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A7275416-7C96-4E65-B038-3EC2F1F8E346}" xr6:coauthVersionLast="45" xr6:coauthVersionMax="45" xr10:uidLastSave="{00000000-0000-0000-0000-000000000000}"/>
  <bookViews>
    <workbookView xWindow="-120" yWindow="-120" windowWidth="20730" windowHeight="11040" firstSheet="11"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H201" i="14"/>
  <c r="G195" i="14"/>
  <c r="G196" i="14" s="1"/>
  <c r="G197" i="14" s="1"/>
  <c r="G198" i="14" s="1"/>
  <c r="G199" i="14" s="1"/>
  <c r="G200" i="14" s="1"/>
  <c r="G201" i="14" s="1"/>
  <c r="C195" i="14"/>
  <c r="C196" i="14" s="1"/>
  <c r="C197" i="14" s="1"/>
  <c r="C198" i="14" s="1"/>
  <c r="C199" i="14" s="1"/>
  <c r="C200" i="14" s="1"/>
  <c r="C201" i="14" s="1"/>
  <c r="X407" i="22"/>
  <c r="X406" i="22"/>
  <c r="W407" i="22"/>
  <c r="W406" i="22"/>
  <c r="V407" i="22"/>
  <c r="U407" i="22"/>
  <c r="T407" i="22"/>
  <c r="S407" i="22"/>
  <c r="R407" i="22"/>
  <c r="Q407" i="22"/>
  <c r="P407" i="22"/>
  <c r="O407" i="22"/>
  <c r="E273" i="21"/>
  <c r="G273" i="21"/>
  <c r="H407" i="22"/>
  <c r="C273" i="21"/>
  <c r="B407" i="22" l="1"/>
  <c r="F358" i="10"/>
  <c r="E358" i="10"/>
  <c r="D400" i="6"/>
  <c r="B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O406" i="22"/>
  <c r="E272" i="21"/>
  <c r="G272" i="21"/>
  <c r="C272" i="21"/>
  <c r="F357" i="10"/>
  <c r="E357" i="10"/>
  <c r="D399" i="6"/>
  <c r="H333" i="17"/>
  <c r="F333" i="17"/>
  <c r="D333" i="17"/>
  <c r="C333" i="17"/>
  <c r="X405" i="22" l="1"/>
  <c r="V405" i="22"/>
  <c r="T405" i="22"/>
  <c r="R405" i="22"/>
  <c r="Q405" i="22"/>
  <c r="P405" i="22"/>
  <c r="O405" i="22"/>
  <c r="E271" i="21"/>
  <c r="G271" i="21"/>
  <c r="C271" i="21"/>
  <c r="H332" i="17"/>
  <c r="F332" i="17"/>
  <c r="D332" i="17"/>
  <c r="C332" i="17"/>
  <c r="F356" i="10"/>
  <c r="E356" i="10"/>
  <c r="D398" i="6"/>
  <c r="X404" i="22" l="1"/>
  <c r="V404" i="22"/>
  <c r="T404" i="22"/>
  <c r="R404" i="22"/>
  <c r="Q404" i="22"/>
  <c r="P404" i="22"/>
  <c r="O404" i="22"/>
  <c r="E270" i="21"/>
  <c r="G270" i="21"/>
  <c r="C270" i="21"/>
  <c r="F355" i="10"/>
  <c r="D397" i="6"/>
  <c r="H331" i="17"/>
  <c r="F331" i="17"/>
  <c r="D331" i="17"/>
  <c r="C331" i="17"/>
  <c r="H330" i="17" l="1"/>
  <c r="F330" i="17"/>
  <c r="D330" i="17"/>
  <c r="C330" i="17"/>
  <c r="X403" i="22" l="1"/>
  <c r="V403" i="22"/>
  <c r="T403" i="22"/>
  <c r="R403" i="22"/>
  <c r="Q403" i="22"/>
  <c r="P403" i="22"/>
  <c r="O403" i="22"/>
  <c r="G269" i="21"/>
  <c r="E269" i="21"/>
  <c r="C269" i="21"/>
  <c r="F354" i="10"/>
  <c r="D396" i="6"/>
  <c r="X402" i="22" l="1"/>
  <c r="V402" i="22"/>
  <c r="T402" i="22"/>
  <c r="R402" i="22"/>
  <c r="Q402" i="22"/>
  <c r="P402" i="22"/>
  <c r="O402" i="22"/>
  <c r="E268" i="21"/>
  <c r="G268" i="21"/>
  <c r="C268" i="21"/>
  <c r="H329" i="17"/>
  <c r="F329" i="17"/>
  <c r="D329" i="17"/>
  <c r="C329" i="17"/>
  <c r="F353" i="10"/>
  <c r="D395" i="6"/>
  <c r="H328" i="17" l="1"/>
  <c r="F328" i="17"/>
  <c r="D328" i="17"/>
  <c r="C328" i="17"/>
  <c r="X401" i="22"/>
  <c r="V401" i="22"/>
  <c r="T401" i="22"/>
  <c r="R401" i="22"/>
  <c r="Q401" i="22"/>
  <c r="P401" i="22"/>
  <c r="O401" i="22"/>
  <c r="G267" i="21"/>
  <c r="E267" i="21"/>
  <c r="C267" i="21"/>
  <c r="F352" i="10"/>
  <c r="D394" i="6"/>
  <c r="Q3521" i="24" l="1"/>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O400" i="22"/>
  <c r="U406" i="22" s="1"/>
  <c r="E266" i="21"/>
  <c r="G266" i="21"/>
  <c r="C266" i="21"/>
  <c r="F351" i="10"/>
  <c r="D393" i="6"/>
  <c r="S406" i="22" l="1"/>
  <c r="H327" i="17"/>
  <c r="F327" i="17"/>
  <c r="D327" i="17"/>
  <c r="C327" i="17"/>
  <c r="X399" i="22" l="1"/>
  <c r="V399" i="22"/>
  <c r="T399" i="22"/>
  <c r="R399" i="22"/>
  <c r="Q399" i="22"/>
  <c r="P399" i="22"/>
  <c r="O399" i="22"/>
  <c r="U405" i="22" s="1"/>
  <c r="E265" i="21"/>
  <c r="G265" i="21"/>
  <c r="C265" i="21"/>
  <c r="H326" i="17"/>
  <c r="F326" i="17"/>
  <c r="D326" i="17"/>
  <c r="C326" i="17"/>
  <c r="F350" i="10"/>
  <c r="D392" i="6"/>
  <c r="W405" i="22" l="1"/>
  <c r="S405" i="22"/>
  <c r="H325" i="17"/>
  <c r="F325" i="17"/>
  <c r="D325" i="17"/>
  <c r="C325" i="17"/>
  <c r="X398" i="22"/>
  <c r="V398" i="22"/>
  <c r="T398" i="22"/>
  <c r="R398" i="22"/>
  <c r="Q398" i="22"/>
  <c r="P398" i="22"/>
  <c r="O398" i="22"/>
  <c r="U404" i="22" s="1"/>
  <c r="G264" i="21"/>
  <c r="E264" i="21"/>
  <c r="C264" i="21"/>
  <c r="F349" i="10"/>
  <c r="D391" i="6"/>
  <c r="W404" i="22" l="1"/>
  <c r="S404" i="22"/>
  <c r="X397" i="22"/>
  <c r="V397" i="22"/>
  <c r="T397" i="22"/>
  <c r="R397" i="22"/>
  <c r="Q397" i="22"/>
  <c r="P397" i="22"/>
  <c r="O397" i="22"/>
  <c r="U403" i="22" s="1"/>
  <c r="G263" i="21"/>
  <c r="E263" i="21"/>
  <c r="C263" i="21"/>
  <c r="D390" i="6"/>
  <c r="H324" i="17"/>
  <c r="F324" i="17"/>
  <c r="D324" i="17"/>
  <c r="C324" i="17"/>
  <c r="F348" i="10"/>
  <c r="W403" i="22" l="1"/>
  <c r="S403" i="22"/>
  <c r="H323" i="17"/>
  <c r="F323" i="17"/>
  <c r="D323" i="17"/>
  <c r="C323" i="17"/>
  <c r="X396" i="22"/>
  <c r="V396" i="22"/>
  <c r="T396" i="22"/>
  <c r="R396" i="22"/>
  <c r="Q396" i="22"/>
  <c r="P396" i="22"/>
  <c r="O396" i="22"/>
  <c r="U402" i="22" s="1"/>
  <c r="G262" i="21"/>
  <c r="E262" i="21"/>
  <c r="C262" i="21"/>
  <c r="F347" i="10"/>
  <c r="D389" i="6"/>
  <c r="W402" i="22" l="1"/>
  <c r="S402" i="22"/>
  <c r="X395" i="22"/>
  <c r="V395" i="22"/>
  <c r="T395" i="22"/>
  <c r="R395" i="22"/>
  <c r="Q395" i="22"/>
  <c r="P395" i="22"/>
  <c r="O395" i="22"/>
  <c r="U401" i="22" s="1"/>
  <c r="E261" i="21"/>
  <c r="G261" i="21"/>
  <c r="C261" i="21"/>
  <c r="H322" i="17"/>
  <c r="F322" i="17"/>
  <c r="D322" i="17"/>
  <c r="C322" i="17"/>
  <c r="F346" i="10"/>
  <c r="D388" i="6"/>
  <c r="W401" i="22" l="1"/>
  <c r="S401" i="22"/>
  <c r="H321" i="17"/>
  <c r="F321" i="17"/>
  <c r="D321" i="17"/>
  <c r="C321" i="17"/>
  <c r="X394" i="22" l="1"/>
  <c r="V394" i="22"/>
  <c r="T394" i="22"/>
  <c r="R394" i="22"/>
  <c r="Q394" i="22"/>
  <c r="P394" i="22"/>
  <c r="O394" i="22"/>
  <c r="U400" i="22" s="1"/>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U399" i="22" s="1"/>
  <c r="G259" i="21"/>
  <c r="E259" i="21"/>
  <c r="C259" i="21"/>
  <c r="F345" i="10"/>
  <c r="F344" i="10"/>
  <c r="D386" i="6"/>
  <c r="S399" i="22" l="1"/>
  <c r="W399" i="22"/>
  <c r="X392" i="22"/>
  <c r="V392" i="22"/>
  <c r="T392" i="22"/>
  <c r="R392" i="22"/>
  <c r="Q392" i="22"/>
  <c r="P392" i="22"/>
  <c r="O392" i="22"/>
  <c r="U398" i="22" s="1"/>
  <c r="G258" i="21"/>
  <c r="E258" i="21"/>
  <c r="C258" i="21"/>
  <c r="H319" i="17"/>
  <c r="F319" i="17"/>
  <c r="D319" i="17"/>
  <c r="C319" i="17"/>
  <c r="D385" i="6"/>
  <c r="S398" i="22" l="1"/>
  <c r="W398" i="22"/>
  <c r="X391" i="22"/>
  <c r="V391" i="22"/>
  <c r="T391" i="22"/>
  <c r="R391" i="22"/>
  <c r="Q391" i="22"/>
  <c r="P391" i="22"/>
  <c r="O391" i="22"/>
  <c r="U397" i="22" s="1"/>
  <c r="H318" i="17"/>
  <c r="F318" i="17"/>
  <c r="D318" i="17"/>
  <c r="C318" i="17"/>
  <c r="G257" i="21"/>
  <c r="E257" i="21"/>
  <c r="C257" i="21"/>
  <c r="F343" i="10"/>
  <c r="F342" i="10"/>
  <c r="W397" i="22" l="1"/>
  <c r="S397" i="22"/>
  <c r="D384" i="6"/>
  <c r="H317" i="17" l="1"/>
  <c r="F317" i="17"/>
  <c r="D317" i="17"/>
  <c r="C317" i="17"/>
  <c r="X390" i="22" l="1"/>
  <c r="V390" i="22"/>
  <c r="T390" i="22"/>
  <c r="R390" i="22"/>
  <c r="Q390" i="22"/>
  <c r="P390" i="22"/>
  <c r="O390" i="22"/>
  <c r="U396" i="22" s="1"/>
  <c r="G256" i="21"/>
  <c r="E256" i="21"/>
  <c r="C256" i="21"/>
  <c r="F341" i="10"/>
  <c r="D383" i="6"/>
  <c r="S396" i="22" l="1"/>
  <c r="W396" i="22"/>
  <c r="H316" i="17"/>
  <c r="F316" i="17"/>
  <c r="D316" i="17"/>
  <c r="C316" i="17"/>
  <c r="X389" i="22" l="1"/>
  <c r="V389" i="22"/>
  <c r="T389" i="22"/>
  <c r="R389" i="22"/>
  <c r="Q389" i="22"/>
  <c r="P389" i="22"/>
  <c r="O389" i="22"/>
  <c r="U395" i="22" s="1"/>
  <c r="G255" i="21"/>
  <c r="E255" i="21"/>
  <c r="C255" i="21"/>
  <c r="F340" i="10"/>
  <c r="D382" i="6"/>
  <c r="W395" i="22" l="1"/>
  <c r="S395" i="22"/>
  <c r="X388" i="22"/>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alcChain>
</file>

<file path=xl/sharedStrings.xml><?xml version="1.0" encoding="utf-8"?>
<sst xmlns="http://schemas.openxmlformats.org/spreadsheetml/2006/main" count="31085" uniqueCount="894">
  <si>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</si>
  <si>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</si>
  <si>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</si>
  <si>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</si>
  <si>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</si>
  <si>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</si>
  <si>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</si>
  <si>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</si>
  <si>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</si>
  <si>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</si>
  <si>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</si>
  <si>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</si>
  <si>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</si>
  <si>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</si>
  <si>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</si>
  <si>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</si>
  <si>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</si>
  <si>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</si>
  <si>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</si>
  <si>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</si>
  <si>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</si>
  <si>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</si>
  <si>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</si>
  <si>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</si>
  <si>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</si>
  <si>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</si>
  <si>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</si>
  <si>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</si>
  <si>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</si>
  <si>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</si>
  <si>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</si>
  <si>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</si>
  <si>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</si>
  <si>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</si>
  <si>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</si>
  <si>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</si>
  <si>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</si>
  <si>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</si>
  <si>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</si>
  <si>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</si>
  <si>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</si>
  <si>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</si>
  <si>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</si>
  <si>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</si>
  <si>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</si>
  <si>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</si>
  <si>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</si>
  <si>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</si>
  <si>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</si>
  <si>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</si>
  <si>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</si>
  <si>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</si>
  <si>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</si>
  <si>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</si>
  <si>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</si>
  <si>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</si>
  <si>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</si>
  <si>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</si>
  <si>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</si>
  <si>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</si>
  <si>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</si>
  <si>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</si>
  <si>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</si>
  <si>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</si>
  <si>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</si>
  <si>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</si>
  <si>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</si>
  <si>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</si>
  <si>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</si>
  <si>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</si>
  <si>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</si>
  <si>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</si>
  <si>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</si>
  <si>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</si>
  <si>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</si>
  <si>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</si>
  <si>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</si>
  <si>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</si>
  <si>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</si>
  <si>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</si>
  <si>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</si>
  <si>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</si>
  <si>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</si>
  <si>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</si>
  <si>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</si>
  <si>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</si>
  <si>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</si>
  <si>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</si>
  <si>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</si>
  <si>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</si>
  <si>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</si>
  <si>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</si>
  <si>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</si>
  <si>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</si>
  <si>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</si>
  <si>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</si>
  <si>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</si>
  <si>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</si>
  <si>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</si>
  <si>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</si>
  <si>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</si>
  <si>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</si>
  <si>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</si>
  <si>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</si>
  <si>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</si>
  <si>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</si>
  <si>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</si>
  <si>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</si>
  <si>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</si>
  <si>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</si>
  <si>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</si>
  <si>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</si>
  <si>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</si>
  <si>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</si>
  <si>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</si>
  <si>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</si>
  <si>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</si>
  <si>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</si>
  <si>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</si>
  <si>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</si>
  <si>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</si>
  <si>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</si>
  <si>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</si>
  <si>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</si>
  <si>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</si>
  <si>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</si>
  <si>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</si>
  <si>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</si>
  <si>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</si>
  <si>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</si>
  <si>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</si>
  <si>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</si>
  <si>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</si>
  <si>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</si>
  <si>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</si>
  <si>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</si>
  <si>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</si>
  <si>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</si>
  <si>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</si>
  <si>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</si>
  <si>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</si>
  <si>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</si>
  <si>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</si>
  <si>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</si>
  <si>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</si>
  <si>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</si>
  <si>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</si>
  <si>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</si>
  <si>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</si>
  <si>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</si>
  <si>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</si>
  <si>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</si>
  <si>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</si>
  <si>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</si>
  <si>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</si>
  <si>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</si>
  <si>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</si>
  <si>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</si>
  <si>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</si>
  <si>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</si>
  <si>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</si>
  <si>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</si>
  <si>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</si>
  <si>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</si>
  <si>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</si>
  <si>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</si>
  <si>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</si>
  <si>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</si>
  <si>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</si>
  <si>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</si>
  <si>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</si>
  <si>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</si>
  <si>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</si>
  <si>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</si>
  <si>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</si>
  <si>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</si>
  <si>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</si>
  <si>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</si>
  <si>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</si>
  <si>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</si>
  <si>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</si>
  <si>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</si>
  <si>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</si>
  <si>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</si>
  <si>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</si>
  <si>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</si>
  <si>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</si>
  <si>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</si>
  <si>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</si>
  <si>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</si>
  <si>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</si>
  <si>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</si>
  <si>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</si>
  <si>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</si>
  <si>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</si>
  <si>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</si>
  <si>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</si>
  <si>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</si>
  <si>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</si>
  <si>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</si>
  <si>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</si>
  <si>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</si>
  <si>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</si>
  <si>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</si>
  <si>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</si>
  <si>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</si>
  <si>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</si>
  <si>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</si>
  <si>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</si>
  <si>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</si>
  <si>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</si>
  <si>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</si>
  <si>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</si>
  <si>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</si>
  <si>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</si>
  <si>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</si>
  <si>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</si>
  <si>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</si>
  <si>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</si>
  <si>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</si>
  <si>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</si>
  <si>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</si>
  <si>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</si>
  <si>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</si>
  <si>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</si>
  <si>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</si>
  <si>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</si>
  <si>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</si>
  <si>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</si>
  <si>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</si>
  <si>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</si>
  <si>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</si>
  <si>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</si>
  <si>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</si>
  <si>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</si>
  <si>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</si>
  <si>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</si>
  <si>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</si>
  <si>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</si>
  <si>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</si>
  <si>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</si>
  <si>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</si>
  <si>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</si>
  <si>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</si>
  <si>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</si>
  <si>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</si>
  <si>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</si>
  <si>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</si>
  <si>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</si>
  <si>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</si>
  <si>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</si>
  <si>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</si>
  <si>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</si>
  <si>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</si>
  <si>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</si>
  <si>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</si>
  <si>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</si>
  <si>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</si>
  <si>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</si>
  <si>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</si>
  <si>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</si>
  <si>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</si>
  <si>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</si>
  <si>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</si>
  <si>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</si>
  <si>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</si>
  <si>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</si>
  <si>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</si>
  <si>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</si>
  <si>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</si>
  <si>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</si>
  <si>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</si>
  <si>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</si>
  <si>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</si>
  <si>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</si>
  <si>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</si>
  <si>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</si>
  <si>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</si>
  <si>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</si>
  <si>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</si>
  <si>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</si>
  <si>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</si>
  <si>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</si>
  <si>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</si>
  <si>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</si>
  <si>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</si>
  <si>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</si>
  <si>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</si>
  <si>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</si>
  <si>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</si>
  <si>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</si>
  <si>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</si>
  <si>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</si>
  <si>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</si>
  <si>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</si>
  <si>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</si>
  <si>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</si>
  <si>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</si>
  <si>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</si>
  <si>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</si>
  <si>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</si>
  <si>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</si>
  <si>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</si>
  <si>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</si>
  <si>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</si>
  <si>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</si>
  <si>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</si>
  <si>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</si>
  <si>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</si>
  <si>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</si>
  <si>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</si>
  <si>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</si>
  <si>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</si>
  <si>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</si>
  <si>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</si>
  <si>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</si>
  <si>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</si>
  <si>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</si>
  <si>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</si>
  <si>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</si>
  <si>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</si>
  <si>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</si>
  <si>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</si>
  <si>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</si>
  <si>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</si>
  <si>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</si>
  <si>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</si>
  <si>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</si>
  <si>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</si>
  <si>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</si>
  <si>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</si>
  <si>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</si>
  <si>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</si>
  <si>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</si>
  <si>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</si>
  <si>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</si>
  <si>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</si>
  <si>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</si>
  <si>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</si>
  <si>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</si>
  <si>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</si>
  <si>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</si>
  <si>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</si>
  <si>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</si>
  <si>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</si>
  <si>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</si>
  <si>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</si>
  <si>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</si>
  <si>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</si>
  <si>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</si>
  <si>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</si>
  <si>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</si>
  <si>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</si>
  <si>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</si>
  <si>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</si>
  <si>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</si>
  <si>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</si>
  <si>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</si>
  <si>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</si>
  <si>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</si>
  <si>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</si>
  <si>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</si>
  <si>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</si>
  <si>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</si>
  <si>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</si>
  <si>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</si>
  <si>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</si>
  <si>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</si>
  <si>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</si>
  <si>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</si>
  <si>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</si>
  <si>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</si>
  <si>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</si>
  <si>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</si>
  <si>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</si>
  <si>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</si>
  <si>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</si>
  <si>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</si>
  <si>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</si>
  <si>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</si>
  <si>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</si>
  <si>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</si>
  <si>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</si>
  <si>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</si>
  <si>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</si>
  <si>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</si>
  <si>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</si>
  <si>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</si>
  <si>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</si>
  <si>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</si>
  <si>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</si>
  <si>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</si>
  <si>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</si>
  <si>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</si>
  <si>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</si>
  <si>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</si>
  <si>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</si>
  <si>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</si>
  <si>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</si>
  <si>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</si>
  <si>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</si>
  <si>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</si>
  <si>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</si>
  <si>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</si>
  <si>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</si>
  <si>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</si>
  <si>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</si>
  <si>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</si>
  <si>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</si>
  <si>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</si>
  <si>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</si>
  <si>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</si>
  <si>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</si>
  <si>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</si>
  <si>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</si>
  <si>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</si>
  <si>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</si>
  <si>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</si>
  <si>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</si>
  <si>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</si>
  <si>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</si>
  <si>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</si>
  <si>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</si>
  <si>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</si>
  <si>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</si>
  <si>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</si>
  <si>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</si>
  <si>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</si>
  <si>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</si>
  <si>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</si>
  <si>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</si>
  <si>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</si>
  <si>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</si>
  <si>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</si>
  <si>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</si>
  <si>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</si>
  <si>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</si>
  <si>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</si>
  <si>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</si>
  <si>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</si>
  <si>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</si>
  <si>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</si>
  <si>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</si>
  <si>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</si>
  <si>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</si>
  <si>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</si>
  <si>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</si>
  <si>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</si>
  <si>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</si>
  <si>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</si>
  <si>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</si>
  <si>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</si>
  <si>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</si>
  <si>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</si>
  <si>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</si>
  <si>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</si>
  <si>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</si>
  <si>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</si>
  <si>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</si>
  <si>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</si>
  <si>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</si>
  <si>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</si>
  <si>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</si>
  <si>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</si>
  <si>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</si>
  <si>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</si>
  <si>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</si>
  <si>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</si>
  <si>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</si>
  <si>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</si>
  <si>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</si>
  <si>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</si>
  <si>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</si>
  <si>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</si>
  <si>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</si>
  <si>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</si>
  <si>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</si>
  <si>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</si>
  <si>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</si>
  <si>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</si>
  <si>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</si>
  <si>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</si>
  <si>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</si>
  <si>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</si>
  <si>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</si>
  <si>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</si>
  <si>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</si>
  <si>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</si>
  <si>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</si>
  <si>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</si>
  <si>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</si>
  <si>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</si>
  <si>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</si>
  <si>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</si>
  <si>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</si>
  <si>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</si>
  <si>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</si>
  <si>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</si>
  <si>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</si>
  <si>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</si>
  <si>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</si>
  <si>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</si>
  <si>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</si>
  <si>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</si>
  <si>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</si>
  <si>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</si>
  <si>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</si>
  <si>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</si>
  <si>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</si>
  <si>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</si>
  <si>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</si>
  <si>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</si>
  <si>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</si>
  <si>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</si>
  <si>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</si>
  <si>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</si>
  <si>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</si>
  <si>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</si>
  <si>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</si>
  <si>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</si>
  <si>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</si>
  <si>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</si>
  <si>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</si>
  <si>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</si>
  <si>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</si>
  <si>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</si>
  <si>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</si>
  <si>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</si>
  <si>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</si>
  <si>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</si>
  <si>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</si>
  <si>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</si>
  <si>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</si>
  <si>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</si>
  <si>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</si>
  <si>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</si>
  <si>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</si>
  <si>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</si>
  <si>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</si>
  <si>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</si>
  <si>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</si>
  <si>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</si>
  <si>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</si>
  <si>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</si>
  <si>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</si>
  <si>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</si>
  <si>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</si>
  <si>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</si>
  <si>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</si>
  <si>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</si>
  <si>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</si>
  <si>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</si>
  <si>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</si>
  <si>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</si>
  <si>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</si>
  <si>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</si>
  <si>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</si>
  <si>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</si>
  <si>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</si>
  <si>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</si>
  <si>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</si>
  <si>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</si>
  <si>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</si>
  <si>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</si>
  <si>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</si>
  <si>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</si>
  <si>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</si>
  <si>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</si>
  <si>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</si>
  <si>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</si>
  <si>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</si>
  <si>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</si>
  <si>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</si>
  <si>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</si>
  <si>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</si>
  <si>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</si>
  <si>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</si>
  <si>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</si>
  <si>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</si>
  <si>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</si>
  <si>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</si>
  <si>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</si>
  <si>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</si>
  <si>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</si>
  <si>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</si>
  <si>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</si>
  <si>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</si>
  <si>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</si>
  <si>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</si>
  <si>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</si>
  <si>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</si>
  <si>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</si>
  <si>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</si>
  <si>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</si>
  <si>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</si>
  <si>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</si>
  <si>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</si>
  <si>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</si>
  <si>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</si>
  <si>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</si>
  <si>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</si>
  <si>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</si>
  <si>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</si>
  <si>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</si>
  <si>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</si>
  <si>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</si>
  <si>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</si>
  <si>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</si>
  <si>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</si>
  <si>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</si>
  <si>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</si>
  <si>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</si>
  <si>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</si>
  <si>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</si>
  <si>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</si>
  <si>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</si>
  <si>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</si>
  <si>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</si>
  <si>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</si>
  <si>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</si>
  <si>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</si>
  <si>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</si>
  <si>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</si>
  <si>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</si>
  <si>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</si>
  <si>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</si>
  <si>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</si>
  <si>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</si>
  <si>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</si>
  <si>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</si>
  <si>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</si>
  <si>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</si>
  <si>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</si>
  <si>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</si>
  <si>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</si>
  <si>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</si>
  <si>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</si>
  <si>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</si>
  <si>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</si>
  <si>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</si>
  <si>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</si>
  <si>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</si>
  <si>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</si>
  <si>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</si>
  <si>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</si>
  <si>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</si>
  <si>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</si>
  <si>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</si>
  <si>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</si>
  <si>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</si>
  <si>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</si>
  <si>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</si>
  <si>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</si>
  <si>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</si>
  <si>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</si>
  <si>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</si>
  <si>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</si>
  <si>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</si>
  <si>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</si>
  <si>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</si>
  <si>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</si>
  <si>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</si>
  <si>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</si>
  <si>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</si>
  <si>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</si>
  <si>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</si>
  <si>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</si>
  <si>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</si>
  <si>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</si>
  <si>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</si>
  <si>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</si>
  <si>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</si>
  <si>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</si>
  <si>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</si>
  <si>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</si>
  <si>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</si>
  <si>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</si>
  <si>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</si>
  <si>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</si>
  <si>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</si>
  <si>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</si>
  <si>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</si>
  <si>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</si>
  <si>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</si>
  <si>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</si>
  <si>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</si>
  <si>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</si>
  <si>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</si>
  <si>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</si>
  <si>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</si>
  <si>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</si>
  <si>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</si>
  <si>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</si>
  <si>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</si>
  <si>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</si>
  <si>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</si>
  <si>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</si>
  <si>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</si>
  <si>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</si>
  <si>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</si>
  <si>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</si>
  <si>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</si>
  <si>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</si>
  <si>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</si>
  <si>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</si>
  <si>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</si>
  <si>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</si>
  <si>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</si>
  <si>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</si>
  <si>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</si>
  <si>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</si>
  <si>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</si>
  <si>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</si>
  <si>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</si>
  <si>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</si>
  <si>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</si>
  <si>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</si>
  <si>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</si>
  <si>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</si>
  <si>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</si>
  <si>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</si>
  <si>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</si>
  <si>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</si>
  <si>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</si>
  <si>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</si>
  <si>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</si>
  <si>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</si>
  <si>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</si>
  <si>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</si>
  <si>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</si>
  <si>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</si>
  <si>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</si>
  <si>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</si>
  <si>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</si>
  <si>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</si>
  <si>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</si>
  <si>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</si>
  <si>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</si>
  <si>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</si>
  <si>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</si>
  <si>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</si>
  <si>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</si>
  <si>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</si>
  <si>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</si>
  <si>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</si>
  <si>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</si>
  <si>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</si>
  <si>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</si>
  <si>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</si>
  <si>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</si>
  <si>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</si>
  <si>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</si>
  <si>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</si>
  <si>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</si>
  <si>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</si>
  <si>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</si>
  <si>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</si>
  <si>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</si>
  <si>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</si>
  <si>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</si>
  <si>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</si>
  <si>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</si>
  <si>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</si>
  <si>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</si>
  <si>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</si>
  <si>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</si>
  <si>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</si>
  <si>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</si>
  <si>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</si>
  <si>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</si>
  <si>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</si>
  <si>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</si>
  <si>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</si>
  <si>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</si>
  <si>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</si>
  <si>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</si>
  <si>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</si>
  <si>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</si>
  <si>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</si>
  <si>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</si>
  <si>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</si>
  <si>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</si>
  <si>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</si>
  <si>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</si>
  <si>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</si>
  <si>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</si>
  <si>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</si>
  <si>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</si>
  <si>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</si>
  <si>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</si>
  <si>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</si>
  <si>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</si>
  <si>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</si>
  <si>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</si>
  <si>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</si>
  <si>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</si>
  <si>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</si>
  <si>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</si>
  <si>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</si>
  <si>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</si>
  <si>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</si>
  <si>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</si>
  <si>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</si>
  <si>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</si>
  <si>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</si>
  <si>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</si>
  <si>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</si>
  <si>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</si>
  <si>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</si>
  <si>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</si>
  <si>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</si>
  <si>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</si>
  <si>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</si>
  <si>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</si>
  <si>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</si>
  <si>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</si>
  <si>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</si>
  <si>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</si>
  <si>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</si>
  <si>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</si>
  <si>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</si>
  <si>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</si>
  <si>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</si>
  <si>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</si>
  <si>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</si>
  <si>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</si>
  <si>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</si>
  <si>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</si>
  <si>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</si>
  <si>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</si>
  <si>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</si>
  <si>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</si>
  <si>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</si>
  <si>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</si>
  <si>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</si>
  <si>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</si>
  <si>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</si>
  <si>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</si>
  <si>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</si>
  <si>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</si>
  <si>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</si>
  <si>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</si>
  <si>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</si>
  <si>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</si>
  <si>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</si>
  <si>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</si>
  <si>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</si>
  <si>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</si>
  <si>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</si>
  <si>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</si>
  <si>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</si>
  <si>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</si>
  <si>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</si>
  <si>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</si>
  <si>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</si>
  <si>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</si>
  <si>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</si>
  <si>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</si>
  <si>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</si>
  <si>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</si>
  <si>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</si>
  <si>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</si>
  <si>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</si>
  <si>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</si>
  <si>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</si>
  <si>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</si>
  <si>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</si>
  <si>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</si>
  <si>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</si>
  <si>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</si>
  <si>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</si>
  <si>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</si>
  <si>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</si>
  <si>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</si>
  <si>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</si>
  <si>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</si>
  <si>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</si>
  <si>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</si>
  <si>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</si>
  <si>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</si>
  <si>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</si>
  <si>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</si>
  <si>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</si>
  <si>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</si>
  <si>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</si>
  <si>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</si>
  <si>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</si>
  <si>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</si>
  <si>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</si>
  <si>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</si>
  <si>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</si>
  <si>
    <t>Date of when this data was reported</t>
  </si>
  <si>
    <t>Moved-see description</t>
  </si>
  <si>
    <t xml:space="preserve">These two variables were moved from this tab on 3/3/2021. They can now be found on the "Age Means Last2Weeks"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</si>
</sst>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1">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64" fontId="0" fillId="0" borderId="0" xfId="0" applyNumberFormat="1"/>
    <xf numFmtId="14" fontId="16" fillId="0" borderId="0" xfId="0" applyNumberFormat="1" applyFont="1" applyAlignment="1">
      <alignment horizontal="center"/>
    </xf>
    <xf numFmtId="14" fontId="0" fillId="0" borderId="0" xfId="0" applyNumberFormat="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596</v>
      </c>
      <c r="B1" s="56" t="s">
        <v>597</v>
      </c>
      <c r="C1" s="57" t="s">
        <v>598</v>
      </c>
      <c r="D1" s="57" t="s">
        <v>599</v>
      </c>
      <c r="E1" s="21" t="s">
        <v>601</v>
      </c>
      <c r="F1" s="57" t="s">
        <v>600</v>
      </c>
      <c r="G1" s="57" t="s">
        <v>824</v>
      </c>
      <c r="H1" s="24"/>
    </row>
    <row r="2" spans="1:8" x14ac:dyDescent="0.25">
      <c r="A2" s="173" t="s">
        <v>587</v>
      </c>
      <c r="B2" s="173" t="s">
        <v>587</v>
      </c>
      <c r="C2" s="43" t="s">
        <v>0</v>
      </c>
      <c r="D2" s="43" t="s">
        <v>0</v>
      </c>
      <c r="E2" s="174" t="s">
        <v>602</v>
      </c>
      <c r="F2" s="43" t="s">
        <v>891</v>
      </c>
      <c r="G2" s="161"/>
    </row>
    <row r="3" spans="1:8" x14ac:dyDescent="0.25">
      <c r="A3" s="173"/>
      <c r="B3" s="173"/>
      <c r="C3" s="43" t="s">
        <v>85</v>
      </c>
      <c r="E3" s="174"/>
      <c r="F3" s="43" t="s">
        <v>606</v>
      </c>
      <c r="G3" s="162"/>
    </row>
    <row r="4" spans="1:8" x14ac:dyDescent="0.25">
      <c r="A4" s="173"/>
      <c r="B4" s="173"/>
      <c r="C4" s="43" t="s">
        <v>86</v>
      </c>
      <c r="E4" s="174"/>
      <c r="F4" s="43" t="s">
        <v>607</v>
      </c>
      <c r="G4" s="162"/>
    </row>
    <row r="5" spans="1:8" x14ac:dyDescent="0.25">
      <c r="A5" s="173"/>
      <c r="B5" s="173"/>
      <c r="C5" s="43" t="s">
        <v>1</v>
      </c>
      <c r="D5" s="43" t="s">
        <v>1</v>
      </c>
      <c r="E5" s="174"/>
      <c r="F5" s="43" t="s">
        <v>609</v>
      </c>
      <c r="G5" s="162"/>
    </row>
    <row r="6" spans="1:8" x14ac:dyDescent="0.25">
      <c r="A6" s="173"/>
      <c r="B6" s="173"/>
      <c r="C6" s="43" t="s">
        <v>2</v>
      </c>
      <c r="D6" s="43" t="s">
        <v>2</v>
      </c>
      <c r="E6" s="174"/>
      <c r="F6" s="43" t="s">
        <v>589</v>
      </c>
      <c r="G6" s="162"/>
    </row>
    <row r="7" spans="1:8" x14ac:dyDescent="0.25">
      <c r="A7" s="173"/>
      <c r="B7" s="173"/>
      <c r="C7" s="43" t="s">
        <v>3</v>
      </c>
      <c r="D7" s="43" t="s">
        <v>3</v>
      </c>
      <c r="E7" s="174"/>
      <c r="F7" s="43" t="s">
        <v>590</v>
      </c>
      <c r="G7" s="163"/>
    </row>
    <row r="8" spans="1:8" x14ac:dyDescent="0.25">
      <c r="A8" s="173" t="s">
        <v>591</v>
      </c>
      <c r="B8" s="173" t="s">
        <v>591</v>
      </c>
      <c r="C8" s="43" t="s">
        <v>0</v>
      </c>
      <c r="D8" s="43" t="s">
        <v>0</v>
      </c>
      <c r="E8" s="174" t="s">
        <v>602</v>
      </c>
      <c r="F8" s="43" t="s">
        <v>588</v>
      </c>
      <c r="G8" s="161"/>
    </row>
    <row r="9" spans="1:8" x14ac:dyDescent="0.25">
      <c r="A9" s="173"/>
      <c r="B9" s="173"/>
      <c r="C9" s="43" t="s">
        <v>4</v>
      </c>
      <c r="D9" s="43" t="s">
        <v>4</v>
      </c>
      <c r="E9" s="174"/>
      <c r="F9" s="43" t="s">
        <v>592</v>
      </c>
      <c r="G9" s="162"/>
    </row>
    <row r="10" spans="1:8" x14ac:dyDescent="0.25">
      <c r="A10" s="173"/>
      <c r="B10" s="173"/>
      <c r="C10" s="43" t="s">
        <v>5</v>
      </c>
      <c r="D10" s="43" t="s">
        <v>5</v>
      </c>
      <c r="E10" s="174"/>
      <c r="F10" s="43" t="s">
        <v>593</v>
      </c>
      <c r="G10" s="162"/>
    </row>
    <row r="11" spans="1:8" x14ac:dyDescent="0.25">
      <c r="A11" s="173"/>
      <c r="B11" s="173"/>
      <c r="C11" s="43" t="s">
        <v>6</v>
      </c>
      <c r="D11" s="43" t="s">
        <v>6</v>
      </c>
      <c r="E11" s="174"/>
      <c r="F11" s="43" t="s">
        <v>594</v>
      </c>
      <c r="G11" s="162"/>
    </row>
    <row r="12" spans="1:8" x14ac:dyDescent="0.25">
      <c r="A12" s="173"/>
      <c r="B12" s="173"/>
      <c r="C12" s="43" t="s">
        <v>7</v>
      </c>
      <c r="D12" s="43" t="s">
        <v>7</v>
      </c>
      <c r="E12" s="174"/>
      <c r="F12" s="43" t="s">
        <v>595</v>
      </c>
      <c r="G12" s="162"/>
    </row>
    <row r="13" spans="1:8" s="26" customFormat="1" x14ac:dyDescent="0.25">
      <c r="A13" s="173"/>
      <c r="B13" s="173"/>
      <c r="C13" s="58" t="s">
        <v>8</v>
      </c>
      <c r="D13" s="43"/>
      <c r="E13" s="174"/>
      <c r="F13" s="43" t="s">
        <v>606</v>
      </c>
      <c r="G13" s="162"/>
      <c r="H13" s="43"/>
    </row>
    <row r="14" spans="1:8" s="26" customFormat="1" x14ac:dyDescent="0.25">
      <c r="A14" s="173"/>
      <c r="B14" s="173"/>
      <c r="C14" s="58" t="s">
        <v>9</v>
      </c>
      <c r="D14" s="43"/>
      <c r="E14" s="174"/>
      <c r="F14" s="43" t="s">
        <v>607</v>
      </c>
      <c r="G14" s="163"/>
      <c r="H14" s="43"/>
    </row>
    <row r="15" spans="1:8" x14ac:dyDescent="0.25">
      <c r="A15" s="173" t="s">
        <v>603</v>
      </c>
      <c r="B15" s="173" t="s">
        <v>604</v>
      </c>
      <c r="C15" s="43" t="s">
        <v>0</v>
      </c>
      <c r="D15" s="43" t="s">
        <v>0</v>
      </c>
      <c r="E15" s="175" t="s">
        <v>608</v>
      </c>
      <c r="F15" s="43" t="s">
        <v>609</v>
      </c>
      <c r="G15" s="161"/>
    </row>
    <row r="16" spans="1:8" ht="45" x14ac:dyDescent="0.25">
      <c r="A16" s="173"/>
      <c r="B16" s="173"/>
      <c r="C16" s="43" t="s">
        <v>19</v>
      </c>
      <c r="D16" s="43" t="s">
        <v>19</v>
      </c>
      <c r="E16" s="175"/>
      <c r="F16" s="43" t="s">
        <v>610</v>
      </c>
      <c r="G16" s="162"/>
    </row>
    <row r="17" spans="1:7" ht="60" x14ac:dyDescent="0.25">
      <c r="A17" s="173"/>
      <c r="B17" s="173"/>
      <c r="C17" s="43" t="s">
        <v>20</v>
      </c>
      <c r="D17" s="43" t="s">
        <v>20</v>
      </c>
      <c r="E17" s="175"/>
      <c r="F17" s="43" t="s">
        <v>611</v>
      </c>
      <c r="G17" s="162"/>
    </row>
    <row r="18" spans="1:7" ht="60" x14ac:dyDescent="0.25">
      <c r="A18" s="173"/>
      <c r="B18" s="173"/>
      <c r="C18" s="43" t="s">
        <v>21</v>
      </c>
      <c r="D18" s="43" t="s">
        <v>21</v>
      </c>
      <c r="E18" s="175"/>
      <c r="F18" s="43" t="s">
        <v>612</v>
      </c>
      <c r="G18" s="162"/>
    </row>
    <row r="19" spans="1:7" ht="75" x14ac:dyDescent="0.25">
      <c r="A19" s="173"/>
      <c r="B19" s="173"/>
      <c r="C19" s="43" t="s">
        <v>22</v>
      </c>
      <c r="D19" s="43" t="s">
        <v>22</v>
      </c>
      <c r="E19" s="175"/>
      <c r="F19" s="43" t="s">
        <v>613</v>
      </c>
      <c r="G19" s="162"/>
    </row>
    <row r="20" spans="1:7" x14ac:dyDescent="0.25">
      <c r="A20" s="173"/>
      <c r="B20" s="173"/>
      <c r="C20" s="43" t="s">
        <v>605</v>
      </c>
      <c r="D20" s="43" t="s">
        <v>605</v>
      </c>
      <c r="E20" s="175"/>
      <c r="F20" s="43" t="s">
        <v>614</v>
      </c>
      <c r="G20" s="163"/>
    </row>
    <row r="21" spans="1:7" x14ac:dyDescent="0.25">
      <c r="A21" s="173" t="s">
        <v>615</v>
      </c>
      <c r="B21" s="173" t="s">
        <v>616</v>
      </c>
      <c r="C21" s="43" t="s">
        <v>0</v>
      </c>
      <c r="D21" s="43" t="s">
        <v>0</v>
      </c>
      <c r="E21" s="174" t="s">
        <v>602</v>
      </c>
      <c r="F21" s="43" t="s">
        <v>617</v>
      </c>
      <c r="G21" s="161"/>
    </row>
    <row r="22" spans="1:7" x14ac:dyDescent="0.25">
      <c r="A22" s="173"/>
      <c r="B22" s="173"/>
      <c r="C22" s="43" t="s">
        <v>85</v>
      </c>
      <c r="E22" s="174"/>
      <c r="F22" s="43" t="s">
        <v>606</v>
      </c>
      <c r="G22" s="162"/>
    </row>
    <row r="23" spans="1:7" x14ac:dyDescent="0.25">
      <c r="A23" s="173"/>
      <c r="B23" s="173"/>
      <c r="C23" s="43" t="s">
        <v>86</v>
      </c>
      <c r="E23" s="174"/>
      <c r="F23" s="43" t="s">
        <v>607</v>
      </c>
      <c r="G23" s="162"/>
    </row>
    <row r="24" spans="1:7" x14ac:dyDescent="0.25">
      <c r="A24" s="173"/>
      <c r="B24" s="173"/>
      <c r="C24" s="43" t="s">
        <v>24</v>
      </c>
      <c r="D24" s="43" t="s">
        <v>24</v>
      </c>
      <c r="E24" s="174"/>
      <c r="F24" s="43" t="s">
        <v>618</v>
      </c>
      <c r="G24" s="162"/>
    </row>
    <row r="25" spans="1:7" x14ac:dyDescent="0.25">
      <c r="A25" s="173"/>
      <c r="B25" s="173"/>
      <c r="C25" s="43" t="s">
        <v>25</v>
      </c>
      <c r="D25" s="43" t="s">
        <v>25</v>
      </c>
      <c r="E25" s="174"/>
      <c r="F25" s="43" t="s">
        <v>619</v>
      </c>
      <c r="G25" s="162"/>
    </row>
    <row r="26" spans="1:7" x14ac:dyDescent="0.25">
      <c r="A26" s="173"/>
      <c r="B26" s="173"/>
      <c r="C26" s="43" t="s">
        <v>26</v>
      </c>
      <c r="D26" s="43" t="s">
        <v>26</v>
      </c>
      <c r="E26" s="174"/>
      <c r="F26" s="43" t="s">
        <v>620</v>
      </c>
      <c r="G26" s="162"/>
    </row>
    <row r="27" spans="1:7" x14ac:dyDescent="0.25">
      <c r="A27" s="173"/>
      <c r="B27" s="173"/>
      <c r="C27" s="43" t="s">
        <v>27</v>
      </c>
      <c r="D27" s="43" t="s">
        <v>27</v>
      </c>
      <c r="E27" s="174"/>
      <c r="F27" s="43" t="s">
        <v>621</v>
      </c>
      <c r="G27" s="162"/>
    </row>
    <row r="28" spans="1:7" x14ac:dyDescent="0.25">
      <c r="A28" s="173"/>
      <c r="B28" s="173"/>
      <c r="C28" s="43" t="s">
        <v>28</v>
      </c>
      <c r="D28" s="43" t="s">
        <v>28</v>
      </c>
      <c r="E28" s="174"/>
      <c r="F28" s="43" t="s">
        <v>622</v>
      </c>
      <c r="G28" s="162"/>
    </row>
    <row r="29" spans="1:7" x14ac:dyDescent="0.25">
      <c r="A29" s="173"/>
      <c r="B29" s="173"/>
      <c r="C29" s="43" t="s">
        <v>29</v>
      </c>
      <c r="D29" s="43" t="s">
        <v>29</v>
      </c>
      <c r="E29" s="174"/>
      <c r="F29" s="43" t="s">
        <v>623</v>
      </c>
      <c r="G29" s="162"/>
    </row>
    <row r="30" spans="1:7" x14ac:dyDescent="0.25">
      <c r="A30" s="173"/>
      <c r="B30" s="173"/>
      <c r="C30" s="43" t="s">
        <v>30</v>
      </c>
      <c r="D30" s="43" t="s">
        <v>30</v>
      </c>
      <c r="E30" s="174"/>
      <c r="F30" s="43" t="s">
        <v>624</v>
      </c>
      <c r="G30" s="162"/>
    </row>
    <row r="31" spans="1:7" x14ac:dyDescent="0.25">
      <c r="A31" s="173"/>
      <c r="B31" s="173"/>
      <c r="C31" s="43" t="s">
        <v>31</v>
      </c>
      <c r="D31" s="43" t="s">
        <v>31</v>
      </c>
      <c r="E31" s="174"/>
      <c r="F31" s="43" t="s">
        <v>625</v>
      </c>
      <c r="G31" s="162"/>
    </row>
    <row r="32" spans="1:7" x14ac:dyDescent="0.25">
      <c r="A32" s="173"/>
      <c r="B32" s="173"/>
      <c r="C32" s="43" t="s">
        <v>892</v>
      </c>
      <c r="D32" s="43" t="s">
        <v>32</v>
      </c>
      <c r="E32" s="174"/>
      <c r="F32" s="156" t="s">
        <v>893</v>
      </c>
      <c r="G32" s="162"/>
    </row>
    <row r="33" spans="1:7" x14ac:dyDescent="0.25">
      <c r="A33" s="173"/>
      <c r="B33" s="173"/>
      <c r="C33" s="43" t="s">
        <v>892</v>
      </c>
      <c r="D33" s="43" t="s">
        <v>33</v>
      </c>
      <c r="E33" s="174"/>
      <c r="F33" s="157"/>
      <c r="G33" s="162"/>
    </row>
    <row r="34" spans="1:7" x14ac:dyDescent="0.25">
      <c r="A34" s="173"/>
      <c r="B34" s="173"/>
      <c r="C34" s="43" t="s">
        <v>34</v>
      </c>
      <c r="D34" s="43" t="s">
        <v>34</v>
      </c>
      <c r="E34" s="174"/>
      <c r="F34" s="43" t="s">
        <v>626</v>
      </c>
      <c r="G34" s="163"/>
    </row>
    <row r="35" spans="1:7" x14ac:dyDescent="0.25">
      <c r="A35" s="173" t="s">
        <v>627</v>
      </c>
      <c r="B35" s="173" t="s">
        <v>628</v>
      </c>
      <c r="C35" s="43" t="s">
        <v>0</v>
      </c>
      <c r="D35" s="43" t="s">
        <v>0</v>
      </c>
      <c r="E35" s="175" t="s">
        <v>608</v>
      </c>
      <c r="F35" s="43" t="s">
        <v>629</v>
      </c>
      <c r="G35" s="161"/>
    </row>
    <row r="36" spans="1:7" ht="45" x14ac:dyDescent="0.25">
      <c r="A36" s="173"/>
      <c r="B36" s="173"/>
      <c r="C36" s="43" t="s">
        <v>19</v>
      </c>
      <c r="D36" s="43" t="s">
        <v>19</v>
      </c>
      <c r="E36" s="175"/>
      <c r="F36" s="43" t="s">
        <v>631</v>
      </c>
      <c r="G36" s="162"/>
    </row>
    <row r="37" spans="1:7" ht="45" x14ac:dyDescent="0.25">
      <c r="A37" s="173"/>
      <c r="B37" s="173"/>
      <c r="C37" s="43" t="s">
        <v>20</v>
      </c>
      <c r="D37" s="43" t="s">
        <v>20</v>
      </c>
      <c r="E37" s="175"/>
      <c r="F37" s="43" t="s">
        <v>632</v>
      </c>
      <c r="G37" s="162"/>
    </row>
    <row r="38" spans="1:7" x14ac:dyDescent="0.25">
      <c r="A38" s="173"/>
      <c r="B38" s="173"/>
      <c r="C38" s="43" t="s">
        <v>35</v>
      </c>
      <c r="D38" s="43" t="s">
        <v>35</v>
      </c>
      <c r="E38" s="175"/>
      <c r="F38" s="43" t="s">
        <v>630</v>
      </c>
      <c r="G38" s="163"/>
    </row>
    <row r="39" spans="1:7" ht="28.5" customHeight="1" x14ac:dyDescent="0.25">
      <c r="A39" s="173" t="s">
        <v>633</v>
      </c>
      <c r="B39" s="176" t="s">
        <v>634</v>
      </c>
      <c r="C39" s="43" t="s">
        <v>0</v>
      </c>
      <c r="D39" s="43" t="s">
        <v>0</v>
      </c>
      <c r="E39" s="174" t="s">
        <v>602</v>
      </c>
      <c r="F39" s="43" t="s">
        <v>629</v>
      </c>
      <c r="G39" s="161" t="s">
        <v>825</v>
      </c>
    </row>
    <row r="40" spans="1:7" ht="34.5" customHeight="1" x14ac:dyDescent="0.25">
      <c r="A40" s="173"/>
      <c r="B40" s="176"/>
      <c r="C40" s="43" t="s">
        <v>21</v>
      </c>
      <c r="D40" s="43" t="s">
        <v>21</v>
      </c>
      <c r="E40" s="174"/>
      <c r="F40" s="43" t="s">
        <v>635</v>
      </c>
      <c r="G40" s="162"/>
    </row>
    <row r="41" spans="1:7" ht="26.25" customHeight="1" x14ac:dyDescent="0.25">
      <c r="A41" s="173"/>
      <c r="B41" s="176"/>
      <c r="C41" s="43" t="s">
        <v>22</v>
      </c>
      <c r="D41" s="43" t="s">
        <v>22</v>
      </c>
      <c r="E41" s="174"/>
      <c r="F41" s="43" t="s">
        <v>636</v>
      </c>
      <c r="G41" s="163"/>
    </row>
    <row r="42" spans="1:7" ht="15" customHeight="1" x14ac:dyDescent="0.25">
      <c r="A42" s="173" t="s">
        <v>637</v>
      </c>
      <c r="B42" s="173" t="s">
        <v>638</v>
      </c>
      <c r="C42" s="43" t="s">
        <v>0</v>
      </c>
      <c r="D42" s="43" t="s">
        <v>0</v>
      </c>
      <c r="E42" s="175" t="s">
        <v>608</v>
      </c>
      <c r="F42" s="43" t="s">
        <v>588</v>
      </c>
      <c r="G42" s="161" t="s">
        <v>825</v>
      </c>
    </row>
    <row r="43" spans="1:7" ht="30" x14ac:dyDescent="0.25">
      <c r="A43" s="173"/>
      <c r="B43" s="173"/>
      <c r="C43" s="43" t="s">
        <v>36</v>
      </c>
      <c r="D43" s="43" t="s">
        <v>36</v>
      </c>
      <c r="E43" s="175"/>
      <c r="F43" s="43" t="s">
        <v>639</v>
      </c>
      <c r="G43" s="162"/>
    </row>
    <row r="44" spans="1:7" x14ac:dyDescent="0.25">
      <c r="A44" s="173"/>
      <c r="B44" s="173"/>
      <c r="C44" s="43" t="s">
        <v>37</v>
      </c>
      <c r="D44" s="43" t="s">
        <v>37</v>
      </c>
      <c r="E44" s="175"/>
      <c r="F44" s="43" t="s">
        <v>640</v>
      </c>
      <c r="G44" s="162"/>
    </row>
    <row r="45" spans="1:7" ht="15" customHeight="1" x14ac:dyDescent="0.25">
      <c r="A45" s="173"/>
      <c r="B45" s="173"/>
      <c r="C45" s="43" t="s">
        <v>38</v>
      </c>
      <c r="D45" s="43" t="s">
        <v>38</v>
      </c>
      <c r="E45" s="175"/>
      <c r="F45" s="43" t="s">
        <v>641</v>
      </c>
      <c r="G45" s="162"/>
    </row>
    <row r="46" spans="1:7" x14ac:dyDescent="0.25">
      <c r="A46" s="173"/>
      <c r="B46" s="173"/>
      <c r="C46" s="43" t="s">
        <v>39</v>
      </c>
      <c r="D46" s="43" t="s">
        <v>39</v>
      </c>
      <c r="E46" s="175"/>
      <c r="F46" s="43" t="s">
        <v>642</v>
      </c>
      <c r="G46" s="162"/>
    </row>
    <row r="47" spans="1:7" x14ac:dyDescent="0.25">
      <c r="A47" s="173"/>
      <c r="B47" s="173"/>
      <c r="C47" s="43" t="s">
        <v>40</v>
      </c>
      <c r="D47" s="43" t="s">
        <v>40</v>
      </c>
      <c r="E47" s="175"/>
      <c r="F47" s="43" t="s">
        <v>643</v>
      </c>
      <c r="G47" s="163"/>
    </row>
    <row r="48" spans="1:7" x14ac:dyDescent="0.25">
      <c r="A48" s="173" t="s">
        <v>644</v>
      </c>
      <c r="B48" s="173" t="s">
        <v>646</v>
      </c>
      <c r="C48" s="43" t="s">
        <v>36</v>
      </c>
      <c r="D48" s="43" t="s">
        <v>36</v>
      </c>
      <c r="E48" s="174" t="s">
        <v>602</v>
      </c>
      <c r="F48" s="43" t="s">
        <v>647</v>
      </c>
      <c r="G48" s="161"/>
    </row>
    <row r="49" spans="1:7" x14ac:dyDescent="0.25">
      <c r="A49" s="173"/>
      <c r="B49" s="173"/>
      <c r="C49" s="43" t="s">
        <v>56</v>
      </c>
      <c r="D49" s="43" t="s">
        <v>56</v>
      </c>
      <c r="E49" s="174"/>
      <c r="F49" s="43" t="s">
        <v>648</v>
      </c>
      <c r="G49" s="162"/>
    </row>
    <row r="50" spans="1:7" x14ac:dyDescent="0.25">
      <c r="A50" s="173"/>
      <c r="B50" s="173"/>
      <c r="C50" s="43" t="s">
        <v>57</v>
      </c>
      <c r="D50" s="43" t="s">
        <v>57</v>
      </c>
      <c r="E50" s="174"/>
      <c r="F50" s="43" t="s">
        <v>649</v>
      </c>
      <c r="G50" s="162"/>
    </row>
    <row r="51" spans="1:7" ht="30" x14ac:dyDescent="0.25">
      <c r="A51" s="173"/>
      <c r="B51" s="173"/>
      <c r="C51" s="43" t="s">
        <v>58</v>
      </c>
      <c r="D51" s="43" t="s">
        <v>58</v>
      </c>
      <c r="E51" s="174"/>
      <c r="F51" s="43" t="s">
        <v>650</v>
      </c>
      <c r="G51" s="162"/>
    </row>
    <row r="52" spans="1:7" ht="60" x14ac:dyDescent="0.25">
      <c r="A52" s="173"/>
      <c r="B52" s="173"/>
      <c r="C52" s="43" t="s">
        <v>81</v>
      </c>
      <c r="D52" s="43" t="s">
        <v>81</v>
      </c>
      <c r="E52" s="174"/>
      <c r="F52" s="43" t="s">
        <v>651</v>
      </c>
      <c r="G52" s="162"/>
    </row>
    <row r="53" spans="1:7" x14ac:dyDescent="0.25">
      <c r="A53" s="173"/>
      <c r="B53" s="173"/>
      <c r="C53" s="43" t="s">
        <v>59</v>
      </c>
      <c r="D53" s="43" t="s">
        <v>59</v>
      </c>
      <c r="E53" s="174"/>
      <c r="F53" s="43" t="s">
        <v>652</v>
      </c>
      <c r="G53" s="162"/>
    </row>
    <row r="54" spans="1:7" x14ac:dyDescent="0.25">
      <c r="A54" s="173"/>
      <c r="B54" s="173"/>
      <c r="C54" s="43" t="s">
        <v>61</v>
      </c>
      <c r="D54" s="43" t="s">
        <v>61</v>
      </c>
      <c r="E54" s="174"/>
      <c r="F54" s="43" t="s">
        <v>653</v>
      </c>
      <c r="G54" s="162"/>
    </row>
    <row r="55" spans="1:7" x14ac:dyDescent="0.25">
      <c r="A55" s="173"/>
      <c r="B55" s="173"/>
      <c r="C55" s="43" t="s">
        <v>62</v>
      </c>
      <c r="D55" s="43" t="s">
        <v>62</v>
      </c>
      <c r="E55" s="174"/>
      <c r="F55" s="43" t="s">
        <v>654</v>
      </c>
      <c r="G55" s="162"/>
    </row>
    <row r="56" spans="1:7" x14ac:dyDescent="0.25">
      <c r="A56" s="173"/>
      <c r="B56" s="173"/>
      <c r="C56" s="43" t="s">
        <v>645</v>
      </c>
      <c r="D56" s="43" t="s">
        <v>645</v>
      </c>
      <c r="E56" s="174"/>
      <c r="F56" s="43" t="s">
        <v>655</v>
      </c>
      <c r="G56" s="162"/>
    </row>
    <row r="57" spans="1:7" x14ac:dyDescent="0.25">
      <c r="A57" s="173"/>
      <c r="B57" s="173"/>
      <c r="C57" s="43" t="s">
        <v>80</v>
      </c>
      <c r="D57" s="43" t="s">
        <v>80</v>
      </c>
      <c r="E57" s="174"/>
      <c r="F57" s="43" t="s">
        <v>656</v>
      </c>
      <c r="G57" s="162"/>
    </row>
    <row r="58" spans="1:7" ht="30" x14ac:dyDescent="0.25">
      <c r="A58" s="173"/>
      <c r="B58" s="59" t="s">
        <v>658</v>
      </c>
      <c r="C58" s="60" t="s">
        <v>579</v>
      </c>
      <c r="D58" s="60" t="s">
        <v>579</v>
      </c>
      <c r="E58" s="174"/>
      <c r="F58" s="43" t="s">
        <v>657</v>
      </c>
      <c r="G58" s="163"/>
    </row>
    <row r="59" spans="1:7" ht="30" customHeight="1" x14ac:dyDescent="0.25">
      <c r="A59" s="173" t="s">
        <v>659</v>
      </c>
      <c r="B59" s="176" t="s">
        <v>658</v>
      </c>
      <c r="C59" s="43" t="s">
        <v>0</v>
      </c>
      <c r="D59" s="43" t="s">
        <v>0</v>
      </c>
      <c r="E59" s="174" t="s">
        <v>602</v>
      </c>
      <c r="F59" s="43" t="s">
        <v>588</v>
      </c>
      <c r="G59" s="161"/>
    </row>
    <row r="60" spans="1:7" x14ac:dyDescent="0.25">
      <c r="A60" s="173"/>
      <c r="B60" s="176"/>
      <c r="C60" s="43" t="s">
        <v>36</v>
      </c>
      <c r="D60" s="43" t="s">
        <v>36</v>
      </c>
      <c r="E60" s="174"/>
      <c r="F60" s="43" t="s">
        <v>660</v>
      </c>
      <c r="G60" s="162"/>
    </row>
    <row r="61" spans="1:7" x14ac:dyDescent="0.25">
      <c r="A61" s="173"/>
      <c r="B61" s="176"/>
      <c r="C61" s="43" t="s">
        <v>7</v>
      </c>
      <c r="D61" s="43" t="s">
        <v>7</v>
      </c>
      <c r="E61" s="174"/>
      <c r="F61" s="43" t="s">
        <v>657</v>
      </c>
      <c r="G61" s="163"/>
    </row>
    <row r="62" spans="1:7" x14ac:dyDescent="0.25">
      <c r="A62" s="173" t="s">
        <v>662</v>
      </c>
      <c r="B62" s="173" t="s">
        <v>661</v>
      </c>
      <c r="C62" s="43" t="s">
        <v>87</v>
      </c>
      <c r="D62" s="43" t="s">
        <v>87</v>
      </c>
      <c r="E62" s="175" t="s">
        <v>608</v>
      </c>
      <c r="F62" s="43" t="s">
        <v>663</v>
      </c>
      <c r="G62" s="161"/>
    </row>
    <row r="63" spans="1:7" ht="45" x14ac:dyDescent="0.25">
      <c r="A63" s="173"/>
      <c r="B63" s="173"/>
      <c r="C63" s="43" t="s">
        <v>88</v>
      </c>
      <c r="D63" s="43" t="s">
        <v>88</v>
      </c>
      <c r="E63" s="175"/>
      <c r="F63" s="43" t="s">
        <v>665</v>
      </c>
      <c r="G63" s="162"/>
    </row>
    <row r="64" spans="1:7" ht="45" x14ac:dyDescent="0.25">
      <c r="A64" s="173"/>
      <c r="B64" s="173"/>
      <c r="C64" s="43" t="s">
        <v>89</v>
      </c>
      <c r="D64" s="43" t="s">
        <v>89</v>
      </c>
      <c r="E64" s="175"/>
      <c r="F64" s="43" t="s">
        <v>666</v>
      </c>
      <c r="G64" s="162"/>
    </row>
    <row r="65" spans="1:7" ht="45" x14ac:dyDescent="0.25">
      <c r="A65" s="173"/>
      <c r="B65" s="173"/>
      <c r="C65" s="43" t="s">
        <v>90</v>
      </c>
      <c r="D65" s="43" t="s">
        <v>90</v>
      </c>
      <c r="E65" s="175"/>
      <c r="F65" s="43" t="s">
        <v>667</v>
      </c>
      <c r="G65" s="162"/>
    </row>
    <row r="66" spans="1:7" ht="45" x14ac:dyDescent="0.25">
      <c r="A66" s="173"/>
      <c r="B66" s="173"/>
      <c r="C66" s="43" t="s">
        <v>21</v>
      </c>
      <c r="D66" s="43" t="s">
        <v>21</v>
      </c>
      <c r="E66" s="175"/>
      <c r="F66" s="43" t="s">
        <v>668</v>
      </c>
      <c r="G66" s="162"/>
    </row>
    <row r="67" spans="1:7" x14ac:dyDescent="0.25">
      <c r="A67" s="173"/>
      <c r="B67" s="173"/>
      <c r="C67" s="43" t="s">
        <v>91</v>
      </c>
      <c r="D67" s="43" t="s">
        <v>91</v>
      </c>
      <c r="E67" s="175"/>
      <c r="F67" s="43" t="s">
        <v>664</v>
      </c>
      <c r="G67" s="163"/>
    </row>
    <row r="68" spans="1:7" x14ac:dyDescent="0.25">
      <c r="A68" s="176" t="s">
        <v>669</v>
      </c>
      <c r="B68" s="173" t="s">
        <v>670</v>
      </c>
      <c r="C68" s="43" t="s">
        <v>0</v>
      </c>
      <c r="D68" s="43" t="s">
        <v>0</v>
      </c>
      <c r="E68" s="175" t="s">
        <v>608</v>
      </c>
      <c r="F68" s="43" t="s">
        <v>671</v>
      </c>
      <c r="G68" s="161"/>
    </row>
    <row r="69" spans="1:7" ht="30" x14ac:dyDescent="0.25">
      <c r="A69" s="176"/>
      <c r="B69" s="173"/>
      <c r="C69" s="43" t="s">
        <v>92</v>
      </c>
      <c r="D69" s="43" t="s">
        <v>92</v>
      </c>
      <c r="E69" s="175"/>
      <c r="F69" s="43" t="s">
        <v>672</v>
      </c>
      <c r="G69" s="162"/>
    </row>
    <row r="70" spans="1:7" ht="45" x14ac:dyDescent="0.25">
      <c r="A70" s="176"/>
      <c r="B70" s="173"/>
      <c r="C70" s="43" t="s">
        <v>93</v>
      </c>
      <c r="D70" s="43" t="s">
        <v>93</v>
      </c>
      <c r="E70" s="175"/>
      <c r="F70" s="43" t="s">
        <v>673</v>
      </c>
      <c r="G70" s="162"/>
    </row>
    <row r="71" spans="1:7" ht="30" x14ac:dyDescent="0.25">
      <c r="A71" s="176"/>
      <c r="B71" s="173"/>
      <c r="C71" s="43" t="s">
        <v>94</v>
      </c>
      <c r="D71" s="43" t="s">
        <v>94</v>
      </c>
      <c r="E71" s="175"/>
      <c r="F71" s="43" t="s">
        <v>674</v>
      </c>
      <c r="G71" s="162"/>
    </row>
    <row r="72" spans="1:7" ht="45" x14ac:dyDescent="0.25">
      <c r="A72" s="176"/>
      <c r="B72" s="173"/>
      <c r="C72" s="43" t="s">
        <v>95</v>
      </c>
      <c r="D72" s="43" t="s">
        <v>95</v>
      </c>
      <c r="E72" s="175"/>
      <c r="F72" s="43" t="s">
        <v>675</v>
      </c>
      <c r="G72" s="163"/>
    </row>
    <row r="73" spans="1:7" x14ac:dyDescent="0.25">
      <c r="A73" s="173" t="s">
        <v>676</v>
      </c>
      <c r="B73" s="173" t="s">
        <v>677</v>
      </c>
      <c r="C73" s="43" t="s">
        <v>0</v>
      </c>
      <c r="D73" s="43" t="s">
        <v>0</v>
      </c>
      <c r="E73" s="174" t="s">
        <v>602</v>
      </c>
      <c r="F73" s="43" t="s">
        <v>588</v>
      </c>
      <c r="G73" s="161"/>
    </row>
    <row r="74" spans="1:7" ht="60" x14ac:dyDescent="0.25">
      <c r="A74" s="173"/>
      <c r="B74" s="173"/>
      <c r="C74" s="43" t="s">
        <v>96</v>
      </c>
      <c r="D74" s="43" t="s">
        <v>96</v>
      </c>
      <c r="E74" s="174"/>
      <c r="F74" s="43" t="s">
        <v>678</v>
      </c>
      <c r="G74" s="162"/>
    </row>
    <row r="75" spans="1:7" x14ac:dyDescent="0.25">
      <c r="A75" s="173"/>
      <c r="B75" s="173"/>
      <c r="C75" s="43" t="s">
        <v>97</v>
      </c>
      <c r="D75" s="43" t="s">
        <v>97</v>
      </c>
      <c r="E75" s="174"/>
      <c r="F75" s="43" t="s">
        <v>679</v>
      </c>
      <c r="G75" s="162"/>
    </row>
    <row r="76" spans="1:7" x14ac:dyDescent="0.25">
      <c r="A76" s="173"/>
      <c r="B76" s="173"/>
      <c r="C76" s="43" t="s">
        <v>98</v>
      </c>
      <c r="D76" s="43" t="s">
        <v>98</v>
      </c>
      <c r="E76" s="174"/>
      <c r="F76" s="43" t="s">
        <v>680</v>
      </c>
      <c r="G76" s="162"/>
    </row>
    <row r="77" spans="1:7" ht="135" x14ac:dyDescent="0.25">
      <c r="A77" s="173"/>
      <c r="B77" s="173"/>
      <c r="C77" s="43" t="s">
        <v>106</v>
      </c>
      <c r="E77" s="174"/>
      <c r="F77" s="43" t="s">
        <v>681</v>
      </c>
      <c r="G77" s="163"/>
    </row>
    <row r="78" spans="1:7" x14ac:dyDescent="0.25">
      <c r="A78" s="173" t="s">
        <v>682</v>
      </c>
      <c r="B78" s="176" t="s">
        <v>683</v>
      </c>
      <c r="C78" s="43" t="s">
        <v>0</v>
      </c>
      <c r="D78" s="43" t="s">
        <v>0</v>
      </c>
      <c r="E78" s="174" t="s">
        <v>602</v>
      </c>
      <c r="F78" s="43" t="s">
        <v>588</v>
      </c>
      <c r="G78" s="161"/>
    </row>
    <row r="79" spans="1:7" x14ac:dyDescent="0.25">
      <c r="A79" s="173"/>
      <c r="B79" s="176"/>
      <c r="C79" s="43" t="s">
        <v>121</v>
      </c>
      <c r="D79" s="43" t="s">
        <v>121</v>
      </c>
      <c r="E79" s="174"/>
      <c r="F79" s="43" t="s">
        <v>684</v>
      </c>
      <c r="G79" s="162"/>
    </row>
    <row r="80" spans="1:7" x14ac:dyDescent="0.25">
      <c r="A80" s="173"/>
      <c r="B80" s="176"/>
      <c r="C80" s="43" t="s">
        <v>122</v>
      </c>
      <c r="D80" s="43" t="s">
        <v>122</v>
      </c>
      <c r="E80" s="174"/>
      <c r="F80" s="43" t="s">
        <v>685</v>
      </c>
      <c r="G80" s="162"/>
    </row>
    <row r="81" spans="1:7" x14ac:dyDescent="0.25">
      <c r="A81" s="173"/>
      <c r="B81" s="176"/>
      <c r="C81" s="43" t="s">
        <v>123</v>
      </c>
      <c r="D81" s="43" t="s">
        <v>123</v>
      </c>
      <c r="E81" s="174"/>
      <c r="F81" s="43" t="s">
        <v>686</v>
      </c>
      <c r="G81" s="162"/>
    </row>
    <row r="82" spans="1:7" x14ac:dyDescent="0.25">
      <c r="A82" s="173"/>
      <c r="B82" s="176"/>
      <c r="C82" s="43" t="s">
        <v>124</v>
      </c>
      <c r="D82" s="43" t="s">
        <v>124</v>
      </c>
      <c r="E82" s="174"/>
      <c r="F82" s="43" t="s">
        <v>687</v>
      </c>
      <c r="G82" s="162"/>
    </row>
    <row r="83" spans="1:7" x14ac:dyDescent="0.25">
      <c r="A83" s="173"/>
      <c r="B83" s="176"/>
      <c r="C83" s="43" t="s">
        <v>125</v>
      </c>
      <c r="D83" s="43" t="s">
        <v>125</v>
      </c>
      <c r="E83" s="174"/>
      <c r="F83" s="43" t="s">
        <v>688</v>
      </c>
      <c r="G83" s="162"/>
    </row>
    <row r="84" spans="1:7" x14ac:dyDescent="0.25">
      <c r="A84" s="173"/>
      <c r="B84" s="176"/>
      <c r="C84" s="43" t="s">
        <v>115</v>
      </c>
      <c r="D84" s="43" t="s">
        <v>115</v>
      </c>
      <c r="E84" s="174"/>
      <c r="F84" s="43" t="s">
        <v>689</v>
      </c>
      <c r="G84" s="162"/>
    </row>
    <row r="85" spans="1:7" x14ac:dyDescent="0.25">
      <c r="A85" s="173"/>
      <c r="B85" s="176"/>
      <c r="C85" s="43" t="s">
        <v>116</v>
      </c>
      <c r="D85" s="43" t="s">
        <v>116</v>
      </c>
      <c r="E85" s="174"/>
      <c r="F85" s="43" t="s">
        <v>690</v>
      </c>
      <c r="G85" s="162"/>
    </row>
    <row r="86" spans="1:7" ht="30" x14ac:dyDescent="0.25">
      <c r="A86" s="173"/>
      <c r="B86" s="176"/>
      <c r="C86" s="43" t="s">
        <v>117</v>
      </c>
      <c r="D86" s="43" t="s">
        <v>117</v>
      </c>
      <c r="E86" s="174"/>
      <c r="F86" s="43" t="s">
        <v>691</v>
      </c>
      <c r="G86" s="162"/>
    </row>
    <row r="87" spans="1:7" x14ac:dyDescent="0.25">
      <c r="A87" s="173"/>
      <c r="B87" s="176"/>
      <c r="C87" s="43" t="s">
        <v>118</v>
      </c>
      <c r="D87" s="61" t="s">
        <v>118</v>
      </c>
      <c r="E87" s="174"/>
      <c r="F87" s="43" t="s">
        <v>692</v>
      </c>
      <c r="G87" s="162"/>
    </row>
    <row r="88" spans="1:7" x14ac:dyDescent="0.25">
      <c r="A88" s="173"/>
      <c r="B88" s="176"/>
      <c r="C88" s="43" t="s">
        <v>119</v>
      </c>
      <c r="D88" s="43" t="s">
        <v>119</v>
      </c>
      <c r="E88" s="174"/>
      <c r="F88" s="43" t="s">
        <v>693</v>
      </c>
      <c r="G88" s="162"/>
    </row>
    <row r="89" spans="1:7" x14ac:dyDescent="0.25">
      <c r="A89" s="173"/>
      <c r="B89" s="176"/>
      <c r="C89" s="43" t="s">
        <v>120</v>
      </c>
      <c r="D89" s="43" t="s">
        <v>120</v>
      </c>
      <c r="E89" s="174"/>
      <c r="F89" s="43" t="s">
        <v>694</v>
      </c>
      <c r="G89" s="163"/>
    </row>
    <row r="90" spans="1:7" x14ac:dyDescent="0.25">
      <c r="A90" s="173" t="s">
        <v>695</v>
      </c>
      <c r="B90" s="176" t="s">
        <v>696</v>
      </c>
      <c r="C90" s="43" t="s">
        <v>0</v>
      </c>
      <c r="E90" s="177" t="s">
        <v>697</v>
      </c>
      <c r="F90" s="43" t="s">
        <v>588</v>
      </c>
      <c r="G90" s="161"/>
    </row>
    <row r="91" spans="1:7" x14ac:dyDescent="0.25">
      <c r="A91" s="173"/>
      <c r="B91" s="176"/>
      <c r="C91" s="43" t="s">
        <v>126</v>
      </c>
      <c r="D91" s="43" t="s">
        <v>126</v>
      </c>
      <c r="E91" s="177"/>
      <c r="F91" s="43" t="s">
        <v>704</v>
      </c>
      <c r="G91" s="162"/>
    </row>
    <row r="92" spans="1:7" x14ac:dyDescent="0.25">
      <c r="A92" s="173"/>
      <c r="B92" s="176"/>
      <c r="C92" s="43" t="s">
        <v>127</v>
      </c>
      <c r="D92" s="43" t="s">
        <v>127</v>
      </c>
      <c r="E92" s="177"/>
      <c r="F92" s="43" t="s">
        <v>698</v>
      </c>
      <c r="G92" s="162"/>
    </row>
    <row r="93" spans="1:7" x14ac:dyDescent="0.25">
      <c r="A93" s="173"/>
      <c r="B93" s="176"/>
      <c r="C93" s="43" t="s">
        <v>128</v>
      </c>
      <c r="D93" s="43" t="s">
        <v>128</v>
      </c>
      <c r="E93" s="177"/>
      <c r="F93" s="43" t="s">
        <v>699</v>
      </c>
      <c r="G93" s="162"/>
    </row>
    <row r="94" spans="1:7" x14ac:dyDescent="0.25">
      <c r="A94" s="173"/>
      <c r="B94" s="176"/>
      <c r="C94" s="43" t="s">
        <v>129</v>
      </c>
      <c r="D94" s="43" t="s">
        <v>129</v>
      </c>
      <c r="E94" s="177"/>
      <c r="F94" s="43" t="s">
        <v>700</v>
      </c>
      <c r="G94" s="162"/>
    </row>
    <row r="95" spans="1:7" x14ac:dyDescent="0.25">
      <c r="A95" s="173"/>
      <c r="B95" s="176"/>
      <c r="C95" s="43" t="s">
        <v>130</v>
      </c>
      <c r="D95" s="43" t="s">
        <v>130</v>
      </c>
      <c r="E95" s="177"/>
      <c r="F95" s="43" t="s">
        <v>701</v>
      </c>
      <c r="G95" s="162"/>
    </row>
    <row r="96" spans="1:7" x14ac:dyDescent="0.25">
      <c r="A96" s="173"/>
      <c r="B96" s="176"/>
      <c r="C96" s="43" t="s">
        <v>131</v>
      </c>
      <c r="D96" s="43" t="s">
        <v>131</v>
      </c>
      <c r="E96" s="177"/>
      <c r="F96" s="43" t="s">
        <v>702</v>
      </c>
      <c r="G96" s="162"/>
    </row>
    <row r="97" spans="1:7" x14ac:dyDescent="0.25">
      <c r="A97" s="173"/>
      <c r="B97" s="176"/>
      <c r="C97" s="43" t="s">
        <v>132</v>
      </c>
      <c r="D97" s="43" t="s">
        <v>132</v>
      </c>
      <c r="E97" s="177"/>
      <c r="F97" s="43" t="s">
        <v>703</v>
      </c>
      <c r="G97" s="163"/>
    </row>
    <row r="98" spans="1:7" x14ac:dyDescent="0.25">
      <c r="A98" s="173" t="s">
        <v>705</v>
      </c>
      <c r="B98" s="176" t="s">
        <v>710</v>
      </c>
      <c r="C98" s="43" t="s">
        <v>0</v>
      </c>
      <c r="E98" s="175" t="s">
        <v>608</v>
      </c>
      <c r="F98" s="43" t="s">
        <v>588</v>
      </c>
      <c r="G98" s="161"/>
    </row>
    <row r="99" spans="1:7" x14ac:dyDescent="0.25">
      <c r="A99" s="173"/>
      <c r="B99" s="176"/>
      <c r="C99" s="43" t="s">
        <v>133</v>
      </c>
      <c r="D99" s="43" t="s">
        <v>133</v>
      </c>
      <c r="E99" s="175"/>
      <c r="F99" s="43" t="s">
        <v>706</v>
      </c>
      <c r="G99" s="162"/>
    </row>
    <row r="100" spans="1:7" x14ac:dyDescent="0.25">
      <c r="A100" s="173"/>
      <c r="B100" s="176"/>
      <c r="C100" s="43" t="s">
        <v>134</v>
      </c>
      <c r="D100" s="43" t="s">
        <v>134</v>
      </c>
      <c r="E100" s="175"/>
      <c r="F100" s="43" t="s">
        <v>707</v>
      </c>
      <c r="G100" s="162"/>
    </row>
    <row r="101" spans="1:7" ht="30" x14ac:dyDescent="0.25">
      <c r="A101" s="173"/>
      <c r="B101" s="176"/>
      <c r="C101" s="43" t="s">
        <v>135</v>
      </c>
      <c r="D101" s="43" t="s">
        <v>135</v>
      </c>
      <c r="E101" s="175"/>
      <c r="F101" s="43" t="s">
        <v>708</v>
      </c>
      <c r="G101" s="162"/>
    </row>
    <row r="102" spans="1:7" x14ac:dyDescent="0.25">
      <c r="A102" s="173"/>
      <c r="B102" s="176"/>
      <c r="C102" s="43" t="s">
        <v>136</v>
      </c>
      <c r="D102" s="43" t="s">
        <v>136</v>
      </c>
      <c r="E102" s="175"/>
      <c r="F102" s="43" t="s">
        <v>709</v>
      </c>
      <c r="G102" s="163"/>
    </row>
    <row r="103" spans="1:7" x14ac:dyDescent="0.25">
      <c r="A103" s="173" t="s">
        <v>711</v>
      </c>
      <c r="B103" s="173" t="s">
        <v>712</v>
      </c>
      <c r="C103" s="43" t="s">
        <v>0</v>
      </c>
      <c r="D103" s="43" t="s">
        <v>0</v>
      </c>
      <c r="E103" s="175" t="s">
        <v>608</v>
      </c>
      <c r="F103" s="43" t="s">
        <v>588</v>
      </c>
      <c r="G103" s="161"/>
    </row>
    <row r="104" spans="1:7" ht="30" x14ac:dyDescent="0.25">
      <c r="A104" s="173"/>
      <c r="B104" s="173"/>
      <c r="C104" s="43" t="s">
        <v>580</v>
      </c>
      <c r="D104" s="43" t="s">
        <v>713</v>
      </c>
      <c r="E104" s="175"/>
      <c r="F104" s="43" t="s">
        <v>725</v>
      </c>
      <c r="G104" s="162"/>
    </row>
    <row r="105" spans="1:7" ht="30" x14ac:dyDescent="0.25">
      <c r="A105" s="173"/>
      <c r="B105" s="173"/>
      <c r="C105" s="43" t="s">
        <v>581</v>
      </c>
      <c r="D105" s="43" t="s">
        <v>714</v>
      </c>
      <c r="E105" s="175"/>
      <c r="F105" s="43" t="s">
        <v>721</v>
      </c>
      <c r="G105" s="162"/>
    </row>
    <row r="106" spans="1:7" x14ac:dyDescent="0.25">
      <c r="A106" s="173"/>
      <c r="B106" s="173"/>
      <c r="C106" s="43" t="s">
        <v>582</v>
      </c>
      <c r="D106" s="43" t="s">
        <v>715</v>
      </c>
      <c r="E106" s="175"/>
      <c r="F106" s="43" t="s">
        <v>722</v>
      </c>
      <c r="G106" s="162"/>
    </row>
    <row r="107" spans="1:7" ht="30" x14ac:dyDescent="0.25">
      <c r="A107" s="173"/>
      <c r="B107" s="173"/>
      <c r="C107" s="43" t="s">
        <v>583</v>
      </c>
      <c r="D107" s="43" t="s">
        <v>716</v>
      </c>
      <c r="E107" s="175"/>
      <c r="F107" s="43" t="s">
        <v>726</v>
      </c>
      <c r="G107" s="162"/>
    </row>
    <row r="108" spans="1:7" x14ac:dyDescent="0.25">
      <c r="A108" s="173"/>
      <c r="B108" s="173"/>
      <c r="C108" s="43" t="s">
        <v>178</v>
      </c>
      <c r="D108" s="43" t="s">
        <v>178</v>
      </c>
      <c r="E108" s="175"/>
      <c r="F108" s="43" t="s">
        <v>723</v>
      </c>
      <c r="G108" s="162"/>
    </row>
    <row r="109" spans="1:7" ht="30" x14ac:dyDescent="0.25">
      <c r="A109" s="173"/>
      <c r="B109" s="173"/>
      <c r="C109" s="43" t="s">
        <v>584</v>
      </c>
      <c r="D109" s="43" t="s">
        <v>717</v>
      </c>
      <c r="E109" s="175"/>
      <c r="F109" s="43" t="s">
        <v>727</v>
      </c>
      <c r="G109" s="162"/>
    </row>
    <row r="110" spans="1:7" x14ac:dyDescent="0.25">
      <c r="A110" s="173"/>
      <c r="B110" s="173"/>
      <c r="C110" s="43" t="s">
        <v>179</v>
      </c>
      <c r="D110" s="43" t="s">
        <v>179</v>
      </c>
      <c r="E110" s="175"/>
      <c r="F110" s="43" t="s">
        <v>724</v>
      </c>
      <c r="G110" s="162"/>
    </row>
    <row r="111" spans="1:7" ht="30" x14ac:dyDescent="0.25">
      <c r="A111" s="173"/>
      <c r="B111" s="43" t="s">
        <v>718</v>
      </c>
      <c r="C111" s="43" t="s">
        <v>586</v>
      </c>
      <c r="D111" s="43" t="s">
        <v>719</v>
      </c>
      <c r="E111" s="50" t="s">
        <v>602</v>
      </c>
      <c r="F111" s="43" t="s">
        <v>720</v>
      </c>
      <c r="G111" s="163"/>
    </row>
    <row r="112" spans="1:7" x14ac:dyDescent="0.25">
      <c r="A112" s="158" t="s">
        <v>728</v>
      </c>
      <c r="B112" s="158" t="s">
        <v>729</v>
      </c>
      <c r="C112" s="43" t="s">
        <v>0</v>
      </c>
      <c r="D112" s="43" t="s">
        <v>0</v>
      </c>
      <c r="E112" s="178" t="s">
        <v>608</v>
      </c>
      <c r="F112" s="43" t="s">
        <v>588</v>
      </c>
      <c r="G112" s="161"/>
    </row>
    <row r="113" spans="1:7" x14ac:dyDescent="0.25">
      <c r="A113" s="159"/>
      <c r="B113" s="159"/>
      <c r="C113" s="43" t="s">
        <v>180</v>
      </c>
      <c r="D113" s="43" t="s">
        <v>180</v>
      </c>
      <c r="E113" s="179"/>
      <c r="F113" s="43" t="s">
        <v>731</v>
      </c>
      <c r="G113" s="162"/>
    </row>
    <row r="114" spans="1:7" x14ac:dyDescent="0.25">
      <c r="A114" s="159"/>
      <c r="B114" s="159"/>
      <c r="C114" s="43" t="s">
        <v>730</v>
      </c>
      <c r="D114" s="43" t="s">
        <v>730</v>
      </c>
      <c r="E114" s="179"/>
      <c r="F114" s="43" t="s">
        <v>732</v>
      </c>
      <c r="G114" s="162"/>
    </row>
    <row r="115" spans="1:7" x14ac:dyDescent="0.25">
      <c r="A115" s="160"/>
      <c r="B115" s="160"/>
      <c r="C115" s="43" t="s">
        <v>182</v>
      </c>
      <c r="D115" s="43" t="s">
        <v>182</v>
      </c>
      <c r="E115" s="180"/>
      <c r="F115" s="43" t="s">
        <v>733</v>
      </c>
      <c r="G115" s="162"/>
    </row>
    <row r="116" spans="1:7" x14ac:dyDescent="0.25">
      <c r="A116" s="158" t="s">
        <v>734</v>
      </c>
      <c r="B116" s="158" t="s">
        <v>739</v>
      </c>
      <c r="C116" s="43" t="s">
        <v>0</v>
      </c>
      <c r="D116" s="43" t="s">
        <v>0</v>
      </c>
      <c r="E116" s="167" t="s">
        <v>602</v>
      </c>
      <c r="F116" s="43" t="s">
        <v>588</v>
      </c>
      <c r="G116" s="162" t="s">
        <v>828</v>
      </c>
    </row>
    <row r="117" spans="1:7" x14ac:dyDescent="0.25">
      <c r="A117" s="159"/>
      <c r="B117" s="159"/>
      <c r="C117" s="43" t="s">
        <v>183</v>
      </c>
      <c r="D117" s="43" t="s">
        <v>183</v>
      </c>
      <c r="E117" s="168"/>
      <c r="F117" s="43" t="s">
        <v>735</v>
      </c>
      <c r="G117" s="162"/>
    </row>
    <row r="118" spans="1:7" x14ac:dyDescent="0.25">
      <c r="A118" s="159"/>
      <c r="B118" s="159"/>
      <c r="C118" s="43" t="s">
        <v>184</v>
      </c>
      <c r="D118" s="43" t="s">
        <v>184</v>
      </c>
      <c r="E118" s="168"/>
      <c r="F118" s="43" t="s">
        <v>736</v>
      </c>
      <c r="G118" s="162"/>
    </row>
    <row r="119" spans="1:7" x14ac:dyDescent="0.25">
      <c r="A119" s="159"/>
      <c r="B119" s="159"/>
      <c r="C119" s="43" t="s">
        <v>185</v>
      </c>
      <c r="D119" s="43" t="s">
        <v>185</v>
      </c>
      <c r="E119" s="168"/>
      <c r="F119" s="43" t="s">
        <v>737</v>
      </c>
      <c r="G119" s="162"/>
    </row>
    <row r="120" spans="1:7" x14ac:dyDescent="0.25">
      <c r="A120" s="159"/>
      <c r="B120" s="159"/>
      <c r="C120" s="43" t="s">
        <v>98</v>
      </c>
      <c r="D120" s="43" t="s">
        <v>98</v>
      </c>
      <c r="E120" s="168"/>
      <c r="F120" s="43" t="s">
        <v>738</v>
      </c>
      <c r="G120" s="163"/>
    </row>
    <row r="121" spans="1:7" x14ac:dyDescent="0.25">
      <c r="A121" s="158" t="s">
        <v>740</v>
      </c>
      <c r="B121" s="158" t="s">
        <v>740</v>
      </c>
      <c r="C121" s="43" t="s">
        <v>0</v>
      </c>
      <c r="D121" s="43" t="s">
        <v>0</v>
      </c>
      <c r="E121" s="167" t="s">
        <v>602</v>
      </c>
      <c r="F121" s="43" t="s">
        <v>588</v>
      </c>
      <c r="G121" s="161"/>
    </row>
    <row r="122" spans="1:7" x14ac:dyDescent="0.25">
      <c r="A122" s="159"/>
      <c r="B122" s="159"/>
      <c r="C122" s="43" t="s">
        <v>99</v>
      </c>
      <c r="D122" s="43" t="s">
        <v>99</v>
      </c>
      <c r="E122" s="168"/>
      <c r="F122" s="43" t="s">
        <v>741</v>
      </c>
      <c r="G122" s="162"/>
    </row>
    <row r="123" spans="1:7" x14ac:dyDescent="0.25">
      <c r="A123" s="159"/>
      <c r="B123" s="160"/>
      <c r="C123" s="43" t="s">
        <v>5</v>
      </c>
      <c r="D123" s="43" t="s">
        <v>5</v>
      </c>
      <c r="E123" s="168"/>
      <c r="F123" s="43" t="s">
        <v>742</v>
      </c>
      <c r="G123" s="162"/>
    </row>
    <row r="124" spans="1:7" x14ac:dyDescent="0.25">
      <c r="A124" s="159"/>
      <c r="B124" s="62" t="s">
        <v>677</v>
      </c>
      <c r="C124" s="60" t="s">
        <v>577</v>
      </c>
      <c r="D124" s="60" t="s">
        <v>98</v>
      </c>
      <c r="E124" s="168"/>
      <c r="F124" s="43" t="s">
        <v>743</v>
      </c>
      <c r="G124" s="162"/>
    </row>
    <row r="125" spans="1:7" x14ac:dyDescent="0.25">
      <c r="A125" s="159"/>
      <c r="B125" s="158"/>
      <c r="C125" s="60" t="s">
        <v>7</v>
      </c>
      <c r="D125" s="60"/>
      <c r="E125" s="168"/>
      <c r="F125" s="43" t="s">
        <v>744</v>
      </c>
      <c r="G125" s="162"/>
    </row>
    <row r="126" spans="1:7" x14ac:dyDescent="0.25">
      <c r="A126" s="159"/>
      <c r="B126" s="159"/>
      <c r="C126" s="60" t="s">
        <v>6</v>
      </c>
      <c r="D126" s="60"/>
      <c r="E126" s="168"/>
      <c r="F126" s="43" t="s">
        <v>745</v>
      </c>
      <c r="G126" s="162"/>
    </row>
    <row r="127" spans="1:7" x14ac:dyDescent="0.25">
      <c r="A127" s="159"/>
      <c r="B127" s="159"/>
      <c r="C127" s="63" t="s">
        <v>8</v>
      </c>
      <c r="D127" s="63"/>
      <c r="E127" s="168"/>
      <c r="F127" s="43" t="s">
        <v>606</v>
      </c>
      <c r="G127" s="162"/>
    </row>
    <row r="128" spans="1:7" x14ac:dyDescent="0.25">
      <c r="A128" s="160"/>
      <c r="B128" s="160"/>
      <c r="C128" s="63" t="s">
        <v>9</v>
      </c>
      <c r="D128" s="63"/>
      <c r="E128" s="169"/>
      <c r="F128" s="43" t="s">
        <v>607</v>
      </c>
      <c r="G128" s="163"/>
    </row>
    <row r="129" spans="1:7" x14ac:dyDescent="0.25">
      <c r="A129" s="158" t="s">
        <v>746</v>
      </c>
      <c r="B129" s="158" t="s">
        <v>747</v>
      </c>
      <c r="C129" s="43" t="s">
        <v>0</v>
      </c>
      <c r="D129" s="43" t="s">
        <v>0</v>
      </c>
      <c r="E129" s="178" t="s">
        <v>608</v>
      </c>
      <c r="F129" s="43" t="s">
        <v>748</v>
      </c>
      <c r="G129" s="161"/>
    </row>
    <row r="130" spans="1:7" ht="30" x14ac:dyDescent="0.25">
      <c r="A130" s="159"/>
      <c r="B130" s="159"/>
      <c r="C130" s="43" t="s">
        <v>193</v>
      </c>
      <c r="D130" s="43" t="s">
        <v>193</v>
      </c>
      <c r="E130" s="179"/>
      <c r="F130" s="43" t="s">
        <v>751</v>
      </c>
      <c r="G130" s="162"/>
    </row>
    <row r="131" spans="1:7" ht="45" x14ac:dyDescent="0.25">
      <c r="A131" s="159"/>
      <c r="B131" s="159"/>
      <c r="C131" s="43" t="s">
        <v>194</v>
      </c>
      <c r="D131" s="43" t="s">
        <v>194</v>
      </c>
      <c r="E131" s="179"/>
      <c r="F131" s="43" t="s">
        <v>752</v>
      </c>
      <c r="G131" s="162"/>
    </row>
    <row r="132" spans="1:7" x14ac:dyDescent="0.25">
      <c r="A132" s="159"/>
      <c r="B132" s="159"/>
      <c r="C132" s="43" t="s">
        <v>195</v>
      </c>
      <c r="D132" s="43" t="s">
        <v>195</v>
      </c>
      <c r="E132" s="179"/>
      <c r="F132" s="43" t="s">
        <v>749</v>
      </c>
      <c r="G132" s="162"/>
    </row>
    <row r="133" spans="1:7" ht="45" x14ac:dyDescent="0.25">
      <c r="A133" s="159"/>
      <c r="B133" s="159"/>
      <c r="C133" s="43" t="s">
        <v>196</v>
      </c>
      <c r="D133" s="43" t="s">
        <v>196</v>
      </c>
      <c r="E133" s="179"/>
      <c r="F133" s="43" t="s">
        <v>753</v>
      </c>
      <c r="G133" s="162"/>
    </row>
    <row r="134" spans="1:7" ht="30" x14ac:dyDescent="0.25">
      <c r="A134" s="159"/>
      <c r="B134" s="159"/>
      <c r="C134" s="43" t="s">
        <v>197</v>
      </c>
      <c r="D134" s="43" t="s">
        <v>197</v>
      </c>
      <c r="E134" s="179"/>
      <c r="F134" s="43" t="s">
        <v>754</v>
      </c>
      <c r="G134" s="162"/>
    </row>
    <row r="135" spans="1:7" ht="45" x14ac:dyDescent="0.25">
      <c r="A135" s="159"/>
      <c r="B135" s="159"/>
      <c r="C135" s="43" t="s">
        <v>198</v>
      </c>
      <c r="D135" s="43" t="s">
        <v>198</v>
      </c>
      <c r="E135" s="180"/>
      <c r="F135" s="43" t="s">
        <v>755</v>
      </c>
      <c r="G135" s="162"/>
    </row>
    <row r="136" spans="1:7" ht="30" x14ac:dyDescent="0.25">
      <c r="A136" s="160"/>
      <c r="B136" s="160"/>
      <c r="C136" s="43" t="s">
        <v>199</v>
      </c>
      <c r="D136" s="43" t="s">
        <v>199</v>
      </c>
      <c r="E136" s="23" t="s">
        <v>602</v>
      </c>
      <c r="F136" s="43" t="s">
        <v>750</v>
      </c>
      <c r="G136" s="163"/>
    </row>
    <row r="137" spans="1:7" x14ac:dyDescent="0.25">
      <c r="A137" s="158" t="s">
        <v>756</v>
      </c>
      <c r="B137" s="158" t="s">
        <v>757</v>
      </c>
      <c r="C137" s="43" t="s">
        <v>0</v>
      </c>
      <c r="D137" s="43" t="s">
        <v>0</v>
      </c>
      <c r="E137" s="178" t="s">
        <v>608</v>
      </c>
      <c r="F137" s="43" t="s">
        <v>758</v>
      </c>
      <c r="G137" s="161"/>
    </row>
    <row r="138" spans="1:7" ht="45" x14ac:dyDescent="0.25">
      <c r="A138" s="159"/>
      <c r="B138" s="159"/>
      <c r="C138" s="43" t="s">
        <v>193</v>
      </c>
      <c r="D138" s="43" t="s">
        <v>193</v>
      </c>
      <c r="E138" s="179"/>
      <c r="F138" s="43" t="s">
        <v>759</v>
      </c>
      <c r="G138" s="162"/>
    </row>
    <row r="139" spans="1:7" ht="60" x14ac:dyDescent="0.25">
      <c r="A139" s="159"/>
      <c r="B139" s="159"/>
      <c r="C139" s="43" t="s">
        <v>194</v>
      </c>
      <c r="D139" s="43" t="s">
        <v>194</v>
      </c>
      <c r="E139" s="179"/>
      <c r="F139" s="43" t="s">
        <v>781</v>
      </c>
      <c r="G139" s="162"/>
    </row>
    <row r="140" spans="1:7" x14ac:dyDescent="0.25">
      <c r="A140" s="159"/>
      <c r="B140" s="159"/>
      <c r="C140" s="43" t="s">
        <v>200</v>
      </c>
      <c r="D140" s="43" t="s">
        <v>200</v>
      </c>
      <c r="E140" s="179"/>
      <c r="F140" s="43" t="s">
        <v>760</v>
      </c>
      <c r="G140" s="162"/>
    </row>
    <row r="141" spans="1:7" ht="30" x14ac:dyDescent="0.25">
      <c r="A141" s="159"/>
      <c r="B141" s="159"/>
      <c r="C141" s="43" t="s">
        <v>201</v>
      </c>
      <c r="D141" s="43" t="s">
        <v>201</v>
      </c>
      <c r="E141" s="179"/>
      <c r="F141" s="43" t="s">
        <v>761</v>
      </c>
      <c r="G141" s="162"/>
    </row>
    <row r="142" spans="1:7" x14ac:dyDescent="0.25">
      <c r="A142" s="159"/>
      <c r="B142" s="159"/>
      <c r="C142" s="43" t="s">
        <v>202</v>
      </c>
      <c r="D142" s="43" t="s">
        <v>202</v>
      </c>
      <c r="E142" s="179"/>
      <c r="F142" s="43" t="s">
        <v>762</v>
      </c>
      <c r="G142" s="162"/>
    </row>
    <row r="143" spans="1:7" ht="30" x14ac:dyDescent="0.25">
      <c r="A143" s="159"/>
      <c r="B143" s="159"/>
      <c r="C143" s="43" t="s">
        <v>198</v>
      </c>
      <c r="D143" s="43" t="s">
        <v>198</v>
      </c>
      <c r="E143" s="179"/>
      <c r="F143" s="43" t="s">
        <v>763</v>
      </c>
      <c r="G143" s="162"/>
    </row>
    <row r="144" spans="1:7" ht="45" x14ac:dyDescent="0.25">
      <c r="A144" s="159"/>
      <c r="B144" s="159"/>
      <c r="C144" s="43" t="s">
        <v>197</v>
      </c>
      <c r="D144" s="43" t="s">
        <v>197</v>
      </c>
      <c r="E144" s="179"/>
      <c r="F144" s="43" t="s">
        <v>764</v>
      </c>
      <c r="G144" s="162"/>
    </row>
    <row r="145" spans="1:7" ht="45" x14ac:dyDescent="0.25">
      <c r="A145" s="159"/>
      <c r="B145" s="159"/>
      <c r="C145" s="43" t="s">
        <v>203</v>
      </c>
      <c r="D145" s="43" t="s">
        <v>203</v>
      </c>
      <c r="E145" s="179"/>
      <c r="F145" s="43" t="s">
        <v>765</v>
      </c>
      <c r="G145" s="162"/>
    </row>
    <row r="146" spans="1:7" ht="30" x14ac:dyDescent="0.25">
      <c r="A146" s="159"/>
      <c r="B146" s="159"/>
      <c r="C146" s="43" t="s">
        <v>204</v>
      </c>
      <c r="D146" s="43" t="s">
        <v>204</v>
      </c>
      <c r="E146" s="179"/>
      <c r="F146" s="43" t="s">
        <v>766</v>
      </c>
      <c r="G146" s="162"/>
    </row>
    <row r="147" spans="1:7" x14ac:dyDescent="0.25">
      <c r="A147" s="159"/>
      <c r="B147" s="159"/>
      <c r="C147" s="43" t="s">
        <v>205</v>
      </c>
      <c r="D147" s="43" t="s">
        <v>205</v>
      </c>
      <c r="E147" s="179"/>
      <c r="F147" s="43" t="s">
        <v>767</v>
      </c>
      <c r="G147" s="162"/>
    </row>
    <row r="148" spans="1:7" x14ac:dyDescent="0.25">
      <c r="A148" s="159"/>
      <c r="B148" s="159"/>
      <c r="C148" s="43" t="s">
        <v>206</v>
      </c>
      <c r="D148" s="43" t="s">
        <v>206</v>
      </c>
      <c r="E148" s="179"/>
      <c r="F148" s="43" t="s">
        <v>768</v>
      </c>
      <c r="G148" s="162"/>
    </row>
    <row r="149" spans="1:7" ht="30" x14ac:dyDescent="0.25">
      <c r="A149" s="159"/>
      <c r="B149" s="159"/>
      <c r="C149" s="43" t="s">
        <v>207</v>
      </c>
      <c r="D149" s="43" t="s">
        <v>207</v>
      </c>
      <c r="E149" s="179"/>
      <c r="F149" s="43" t="s">
        <v>769</v>
      </c>
      <c r="G149" s="162"/>
    </row>
    <row r="150" spans="1:7" ht="30" x14ac:dyDescent="0.25">
      <c r="A150" s="159"/>
      <c r="B150" s="159"/>
      <c r="C150" s="43" t="s">
        <v>208</v>
      </c>
      <c r="D150" s="43" t="s">
        <v>208</v>
      </c>
      <c r="E150" s="179"/>
      <c r="F150" s="43" t="s">
        <v>770</v>
      </c>
      <c r="G150" s="162"/>
    </row>
    <row r="151" spans="1:7" ht="30" x14ac:dyDescent="0.25">
      <c r="A151" s="159"/>
      <c r="B151" s="159"/>
      <c r="C151" s="43" t="s">
        <v>209</v>
      </c>
      <c r="D151" s="43" t="s">
        <v>209</v>
      </c>
      <c r="E151" s="179"/>
      <c r="F151" s="43" t="s">
        <v>771</v>
      </c>
      <c r="G151" s="162"/>
    </row>
    <row r="152" spans="1:7" ht="30" x14ac:dyDescent="0.25">
      <c r="A152" s="159"/>
      <c r="B152" s="159"/>
      <c r="C152" s="43" t="s">
        <v>210</v>
      </c>
      <c r="D152" s="43" t="s">
        <v>210</v>
      </c>
      <c r="E152" s="179"/>
      <c r="F152" s="43" t="s">
        <v>772</v>
      </c>
      <c r="G152" s="162"/>
    </row>
    <row r="153" spans="1:7" ht="30" x14ac:dyDescent="0.25">
      <c r="A153" s="159"/>
      <c r="B153" s="159"/>
      <c r="C153" s="43" t="s">
        <v>211</v>
      </c>
      <c r="D153" s="43" t="s">
        <v>211</v>
      </c>
      <c r="E153" s="179"/>
      <c r="F153" s="43" t="s">
        <v>773</v>
      </c>
      <c r="G153" s="162"/>
    </row>
    <row r="154" spans="1:7" ht="30" x14ac:dyDescent="0.25">
      <c r="A154" s="159"/>
      <c r="B154" s="159"/>
      <c r="C154" s="43" t="s">
        <v>212</v>
      </c>
      <c r="D154" s="43" t="s">
        <v>212</v>
      </c>
      <c r="E154" s="179"/>
      <c r="F154" s="43" t="s">
        <v>774</v>
      </c>
      <c r="G154" s="162"/>
    </row>
    <row r="155" spans="1:7" ht="30" x14ac:dyDescent="0.25">
      <c r="A155" s="159"/>
      <c r="B155" s="159"/>
      <c r="C155" s="43" t="s">
        <v>213</v>
      </c>
      <c r="D155" s="43" t="s">
        <v>213</v>
      </c>
      <c r="E155" s="179"/>
      <c r="F155" s="43" t="s">
        <v>775</v>
      </c>
      <c r="G155" s="162"/>
    </row>
    <row r="156" spans="1:7" x14ac:dyDescent="0.25">
      <c r="A156" s="159"/>
      <c r="B156" s="159"/>
      <c r="C156" s="43" t="s">
        <v>214</v>
      </c>
      <c r="D156" s="43" t="s">
        <v>214</v>
      </c>
      <c r="E156" s="179"/>
      <c r="F156" s="43" t="s">
        <v>776</v>
      </c>
      <c r="G156" s="162"/>
    </row>
    <row r="157" spans="1:7" ht="30" x14ac:dyDescent="0.25">
      <c r="A157" s="159"/>
      <c r="B157" s="159"/>
      <c r="C157" s="43" t="s">
        <v>215</v>
      </c>
      <c r="D157" s="43" t="s">
        <v>215</v>
      </c>
      <c r="E157" s="179"/>
      <c r="F157" s="43" t="s">
        <v>777</v>
      </c>
      <c r="G157" s="162"/>
    </row>
    <row r="158" spans="1:7" x14ac:dyDescent="0.25">
      <c r="A158" s="159"/>
      <c r="B158" s="159"/>
      <c r="C158" s="43" t="s">
        <v>216</v>
      </c>
      <c r="D158" s="43" t="s">
        <v>216</v>
      </c>
      <c r="E158" s="179"/>
      <c r="F158" s="43" t="s">
        <v>778</v>
      </c>
      <c r="G158" s="162"/>
    </row>
    <row r="159" spans="1:7" ht="30" x14ac:dyDescent="0.25">
      <c r="A159" s="159"/>
      <c r="B159" s="159"/>
      <c r="C159" s="43" t="s">
        <v>217</v>
      </c>
      <c r="D159" s="43" t="s">
        <v>217</v>
      </c>
      <c r="E159" s="179"/>
      <c r="F159" s="43" t="s">
        <v>779</v>
      </c>
      <c r="G159" s="162"/>
    </row>
    <row r="160" spans="1:7" ht="30" x14ac:dyDescent="0.25">
      <c r="A160" s="160"/>
      <c r="B160" s="160"/>
      <c r="C160" s="43" t="s">
        <v>218</v>
      </c>
      <c r="D160" s="43" t="s">
        <v>218</v>
      </c>
      <c r="E160" s="180"/>
      <c r="F160" s="43" t="s">
        <v>780</v>
      </c>
      <c r="G160" s="163"/>
    </row>
    <row r="161" spans="1:7" x14ac:dyDescent="0.25">
      <c r="A161" s="158" t="s">
        <v>782</v>
      </c>
      <c r="B161" s="158" t="s">
        <v>783</v>
      </c>
      <c r="C161" s="43" t="s">
        <v>0</v>
      </c>
      <c r="D161" s="43" t="s">
        <v>0</v>
      </c>
      <c r="E161" s="167" t="s">
        <v>602</v>
      </c>
      <c r="F161" s="43" t="s">
        <v>784</v>
      </c>
      <c r="G161" s="161"/>
    </row>
    <row r="162" spans="1:7" x14ac:dyDescent="0.25">
      <c r="A162" s="159"/>
      <c r="B162" s="159"/>
      <c r="C162" s="43" t="s">
        <v>24</v>
      </c>
      <c r="D162" s="43" t="s">
        <v>24</v>
      </c>
      <c r="E162" s="168"/>
      <c r="F162" s="43" t="s">
        <v>785</v>
      </c>
      <c r="G162" s="162"/>
    </row>
    <row r="163" spans="1:7" x14ac:dyDescent="0.25">
      <c r="A163" s="159"/>
      <c r="B163" s="159"/>
      <c r="C163" s="43" t="s">
        <v>25</v>
      </c>
      <c r="D163" s="43" t="s">
        <v>25</v>
      </c>
      <c r="E163" s="168"/>
      <c r="F163" s="43" t="s">
        <v>786</v>
      </c>
      <c r="G163" s="162"/>
    </row>
    <row r="164" spans="1:7" x14ac:dyDescent="0.25">
      <c r="A164" s="159"/>
      <c r="B164" s="159"/>
      <c r="C164" s="43" t="s">
        <v>26</v>
      </c>
      <c r="D164" s="43" t="s">
        <v>26</v>
      </c>
      <c r="E164" s="168"/>
      <c r="F164" s="43" t="s">
        <v>787</v>
      </c>
      <c r="G164" s="162"/>
    </row>
    <row r="165" spans="1:7" x14ac:dyDescent="0.25">
      <c r="A165" s="159"/>
      <c r="B165" s="159"/>
      <c r="C165" s="43" t="s">
        <v>27</v>
      </c>
      <c r="D165" s="43" t="s">
        <v>27</v>
      </c>
      <c r="E165" s="168"/>
      <c r="F165" s="43" t="s">
        <v>788</v>
      </c>
      <c r="G165" s="162"/>
    </row>
    <row r="166" spans="1:7" x14ac:dyDescent="0.25">
      <c r="A166" s="159"/>
      <c r="B166" s="159"/>
      <c r="C166" s="43" t="s">
        <v>28</v>
      </c>
      <c r="D166" s="43" t="s">
        <v>28</v>
      </c>
      <c r="E166" s="168"/>
      <c r="F166" s="43" t="s">
        <v>789</v>
      </c>
      <c r="G166" s="162"/>
    </row>
    <row r="167" spans="1:7" x14ac:dyDescent="0.25">
      <c r="A167" s="159"/>
      <c r="B167" s="159"/>
      <c r="C167" s="43" t="s">
        <v>29</v>
      </c>
      <c r="D167" s="43" t="s">
        <v>29</v>
      </c>
      <c r="E167" s="168"/>
      <c r="F167" s="43" t="s">
        <v>790</v>
      </c>
      <c r="G167" s="162"/>
    </row>
    <row r="168" spans="1:7" x14ac:dyDescent="0.25">
      <c r="A168" s="159"/>
      <c r="B168" s="159"/>
      <c r="C168" s="43" t="s">
        <v>30</v>
      </c>
      <c r="D168" s="43" t="s">
        <v>30</v>
      </c>
      <c r="E168" s="168"/>
      <c r="F168" s="43" t="s">
        <v>791</v>
      </c>
      <c r="G168" s="162"/>
    </row>
    <row r="169" spans="1:7" x14ac:dyDescent="0.25">
      <c r="A169" s="160"/>
      <c r="B169" s="160"/>
      <c r="C169" s="43" t="s">
        <v>31</v>
      </c>
      <c r="D169" s="43" t="s">
        <v>31</v>
      </c>
      <c r="E169" s="169"/>
      <c r="F169" s="43" t="s">
        <v>792</v>
      </c>
      <c r="G169" s="163"/>
    </row>
    <row r="170" spans="1:7" x14ac:dyDescent="0.25">
      <c r="A170" s="158" t="s">
        <v>793</v>
      </c>
      <c r="B170" s="158" t="s">
        <v>794</v>
      </c>
      <c r="C170" s="60" t="s">
        <v>219</v>
      </c>
      <c r="D170" s="43" t="s">
        <v>219</v>
      </c>
      <c r="E170" s="167" t="s">
        <v>602</v>
      </c>
      <c r="F170" s="43" t="s">
        <v>811</v>
      </c>
      <c r="G170" s="161" t="s">
        <v>815</v>
      </c>
    </row>
    <row r="171" spans="1:7" x14ac:dyDescent="0.25">
      <c r="A171" s="159"/>
      <c r="B171" s="159"/>
      <c r="C171" s="60" t="s">
        <v>36</v>
      </c>
      <c r="E171" s="168"/>
      <c r="F171" s="43" t="s">
        <v>813</v>
      </c>
      <c r="G171" s="162"/>
    </row>
    <row r="172" spans="1:7" ht="45" x14ac:dyDescent="0.25">
      <c r="A172" s="159"/>
      <c r="B172" s="159"/>
      <c r="C172" s="64" t="s">
        <v>220</v>
      </c>
      <c r="E172" s="168"/>
      <c r="F172" s="43" t="s">
        <v>814</v>
      </c>
      <c r="G172" s="162"/>
    </row>
    <row r="173" spans="1:7" x14ac:dyDescent="0.25">
      <c r="A173" s="159"/>
      <c r="B173" s="159"/>
      <c r="C173" s="60" t="s">
        <v>565</v>
      </c>
      <c r="D173" s="43" t="s">
        <v>56</v>
      </c>
      <c r="E173" s="168"/>
      <c r="F173" s="43" t="s">
        <v>648</v>
      </c>
      <c r="G173" s="162"/>
    </row>
    <row r="174" spans="1:7" x14ac:dyDescent="0.25">
      <c r="A174" s="159"/>
      <c r="B174" s="159"/>
      <c r="C174" s="60" t="s">
        <v>566</v>
      </c>
      <c r="D174" s="43" t="s">
        <v>802</v>
      </c>
      <c r="E174" s="168"/>
      <c r="F174" s="43" t="s">
        <v>649</v>
      </c>
      <c r="G174" s="162"/>
    </row>
    <row r="175" spans="1:7" ht="30" x14ac:dyDescent="0.25">
      <c r="A175" s="159"/>
      <c r="B175" s="159"/>
      <c r="C175" s="60" t="s">
        <v>567</v>
      </c>
      <c r="D175" s="43" t="s">
        <v>803</v>
      </c>
      <c r="E175" s="168"/>
      <c r="F175" s="43" t="s">
        <v>812</v>
      </c>
      <c r="G175" s="162"/>
    </row>
    <row r="176" spans="1:7" ht="60" x14ac:dyDescent="0.25">
      <c r="A176" s="159"/>
      <c r="B176" s="159"/>
      <c r="C176" s="60" t="s">
        <v>810</v>
      </c>
      <c r="D176" s="43" t="s">
        <v>804</v>
      </c>
      <c r="E176" s="168"/>
      <c r="F176" s="43" t="s">
        <v>651</v>
      </c>
      <c r="G176" s="162"/>
    </row>
    <row r="177" spans="1:7" x14ac:dyDescent="0.25">
      <c r="A177" s="159"/>
      <c r="B177" s="159"/>
      <c r="C177" s="60" t="s">
        <v>59</v>
      </c>
      <c r="D177" s="43" t="s">
        <v>805</v>
      </c>
      <c r="E177" s="168"/>
      <c r="F177" s="43" t="s">
        <v>652</v>
      </c>
      <c r="G177" s="162"/>
    </row>
    <row r="178" spans="1:7" x14ac:dyDescent="0.25">
      <c r="A178" s="159"/>
      <c r="B178" s="159"/>
      <c r="C178" s="60" t="s">
        <v>569</v>
      </c>
      <c r="D178" s="43" t="s">
        <v>806</v>
      </c>
      <c r="E178" s="168"/>
      <c r="F178" s="43" t="s">
        <v>653</v>
      </c>
      <c r="G178" s="162"/>
    </row>
    <row r="179" spans="1:7" x14ac:dyDescent="0.25">
      <c r="A179" s="159"/>
      <c r="B179" s="159"/>
      <c r="C179" s="60" t="s">
        <v>570</v>
      </c>
      <c r="D179" s="43" t="s">
        <v>807</v>
      </c>
      <c r="E179" s="168"/>
      <c r="F179" s="43" t="s">
        <v>654</v>
      </c>
      <c r="G179" s="162"/>
    </row>
    <row r="180" spans="1:7" x14ac:dyDescent="0.25">
      <c r="A180" s="159"/>
      <c r="B180" s="159"/>
      <c r="C180" s="60" t="s">
        <v>571</v>
      </c>
      <c r="D180" s="43" t="s">
        <v>808</v>
      </c>
      <c r="E180" s="168"/>
      <c r="F180" s="43" t="s">
        <v>655</v>
      </c>
      <c r="G180" s="162"/>
    </row>
    <row r="181" spans="1:7" x14ac:dyDescent="0.25">
      <c r="A181" s="159"/>
      <c r="B181" s="159"/>
      <c r="C181" s="60" t="s">
        <v>572</v>
      </c>
      <c r="D181" s="43" t="s">
        <v>809</v>
      </c>
      <c r="E181" s="168"/>
      <c r="F181" s="43" t="s">
        <v>656</v>
      </c>
      <c r="G181" s="162"/>
    </row>
    <row r="182" spans="1:7" x14ac:dyDescent="0.25">
      <c r="A182" s="159"/>
      <c r="B182" s="159"/>
      <c r="C182" s="60" t="s">
        <v>573</v>
      </c>
      <c r="D182" s="161"/>
      <c r="E182" s="168"/>
      <c r="F182" s="43" t="s">
        <v>816</v>
      </c>
      <c r="G182" s="162"/>
    </row>
    <row r="183" spans="1:7" x14ac:dyDescent="0.25">
      <c r="A183" s="159"/>
      <c r="B183" s="159"/>
      <c r="C183" s="60" t="s">
        <v>83</v>
      </c>
      <c r="D183" s="162"/>
      <c r="E183" s="168"/>
      <c r="F183" s="43" t="s">
        <v>817</v>
      </c>
      <c r="G183" s="162"/>
    </row>
    <row r="184" spans="1:7" x14ac:dyDescent="0.25">
      <c r="A184" s="159"/>
      <c r="B184" s="159"/>
      <c r="C184" s="60" t="s">
        <v>8</v>
      </c>
      <c r="D184" s="162"/>
      <c r="E184" s="168"/>
      <c r="F184" s="43" t="s">
        <v>818</v>
      </c>
      <c r="G184" s="162"/>
    </row>
    <row r="185" spans="1:7" x14ac:dyDescent="0.25">
      <c r="A185" s="160"/>
      <c r="B185" s="160"/>
      <c r="C185" s="60" t="s">
        <v>9</v>
      </c>
      <c r="D185" s="163"/>
      <c r="E185" s="169"/>
      <c r="F185" s="43" t="s">
        <v>819</v>
      </c>
      <c r="G185" s="163"/>
    </row>
    <row r="186" spans="1:7" x14ac:dyDescent="0.25">
      <c r="A186" s="158" t="s">
        <v>822</v>
      </c>
      <c r="B186" s="170" t="s">
        <v>823</v>
      </c>
      <c r="C186" s="63" t="s">
        <v>83</v>
      </c>
      <c r="D186" s="161"/>
      <c r="E186" s="167" t="s">
        <v>602</v>
      </c>
      <c r="F186" s="43" t="s">
        <v>817</v>
      </c>
      <c r="G186" s="161"/>
    </row>
    <row r="187" spans="1:7" x14ac:dyDescent="0.25">
      <c r="A187" s="159"/>
      <c r="B187" s="171"/>
      <c r="C187" s="63" t="s">
        <v>85</v>
      </c>
      <c r="D187" s="162"/>
      <c r="E187" s="168"/>
      <c r="F187" s="43" t="s">
        <v>818</v>
      </c>
      <c r="G187" s="162"/>
    </row>
    <row r="188" spans="1:7" x14ac:dyDescent="0.25">
      <c r="A188" s="159"/>
      <c r="B188" s="171"/>
      <c r="C188" s="63" t="s">
        <v>86</v>
      </c>
      <c r="D188" s="162"/>
      <c r="E188" s="168"/>
      <c r="F188" s="43" t="s">
        <v>819</v>
      </c>
      <c r="G188" s="162"/>
    </row>
    <row r="189" spans="1:7" x14ac:dyDescent="0.25">
      <c r="A189" s="159"/>
      <c r="B189" s="171"/>
      <c r="C189" s="60" t="s">
        <v>219</v>
      </c>
      <c r="D189" s="162"/>
      <c r="E189" s="168"/>
      <c r="F189" s="43" t="s">
        <v>820</v>
      </c>
      <c r="G189" s="162"/>
    </row>
    <row r="190" spans="1:7" x14ac:dyDescent="0.25">
      <c r="A190" s="159"/>
      <c r="B190" s="171"/>
      <c r="C190" s="60" t="s">
        <v>36</v>
      </c>
      <c r="D190" s="162"/>
      <c r="E190" s="168"/>
      <c r="F190" s="43" t="s">
        <v>821</v>
      </c>
      <c r="G190" s="162"/>
    </row>
    <row r="191" spans="1:7" x14ac:dyDescent="0.25">
      <c r="A191" s="159"/>
      <c r="B191" s="171"/>
      <c r="C191" s="65" t="s">
        <v>565</v>
      </c>
      <c r="D191" s="162"/>
      <c r="E191" s="168"/>
      <c r="F191" s="43" t="s">
        <v>648</v>
      </c>
      <c r="G191" s="162"/>
    </row>
    <row r="192" spans="1:7" x14ac:dyDescent="0.25">
      <c r="A192" s="159"/>
      <c r="B192" s="171"/>
      <c r="C192" s="65" t="s">
        <v>566</v>
      </c>
      <c r="D192" s="162"/>
      <c r="E192" s="168"/>
      <c r="F192" s="43" t="s">
        <v>649</v>
      </c>
      <c r="G192" s="162"/>
    </row>
    <row r="193" spans="1:7" ht="30" x14ac:dyDescent="0.25">
      <c r="A193" s="159"/>
      <c r="B193" s="171"/>
      <c r="C193" s="66" t="s">
        <v>567</v>
      </c>
      <c r="D193" s="162"/>
      <c r="E193" s="168"/>
      <c r="F193" s="43" t="s">
        <v>812</v>
      </c>
      <c r="G193" s="162"/>
    </row>
    <row r="194" spans="1:7" ht="60" x14ac:dyDescent="0.25">
      <c r="A194" s="159"/>
      <c r="B194" s="171"/>
      <c r="C194" s="60" t="s">
        <v>568</v>
      </c>
      <c r="D194" s="162"/>
      <c r="E194" s="168"/>
      <c r="F194" s="43" t="s">
        <v>651</v>
      </c>
      <c r="G194" s="162"/>
    </row>
    <row r="195" spans="1:7" x14ac:dyDescent="0.25">
      <c r="A195" s="159"/>
      <c r="B195" s="171"/>
      <c r="C195" s="65" t="s">
        <v>59</v>
      </c>
      <c r="D195" s="162"/>
      <c r="E195" s="168"/>
      <c r="F195" s="43" t="s">
        <v>652</v>
      </c>
      <c r="G195" s="162"/>
    </row>
    <row r="196" spans="1:7" x14ac:dyDescent="0.25">
      <c r="A196" s="159"/>
      <c r="B196" s="171"/>
      <c r="C196" s="65" t="s">
        <v>569</v>
      </c>
      <c r="D196" s="162"/>
      <c r="E196" s="168"/>
      <c r="F196" s="43" t="s">
        <v>653</v>
      </c>
      <c r="G196" s="162"/>
    </row>
    <row r="197" spans="1:7" x14ac:dyDescent="0.25">
      <c r="A197" s="159"/>
      <c r="B197" s="171"/>
      <c r="C197" s="65" t="s">
        <v>570</v>
      </c>
      <c r="D197" s="162"/>
      <c r="E197" s="168"/>
      <c r="F197" s="43" t="s">
        <v>654</v>
      </c>
      <c r="G197" s="162"/>
    </row>
    <row r="198" spans="1:7" x14ac:dyDescent="0.25">
      <c r="A198" s="159"/>
      <c r="B198" s="171"/>
      <c r="C198" s="67" t="s">
        <v>571</v>
      </c>
      <c r="D198" s="162"/>
      <c r="E198" s="168"/>
      <c r="F198" s="43" t="s">
        <v>655</v>
      </c>
      <c r="G198" s="162"/>
    </row>
    <row r="199" spans="1:7" x14ac:dyDescent="0.25">
      <c r="A199" s="159"/>
      <c r="B199" s="171"/>
      <c r="C199" s="60" t="s">
        <v>572</v>
      </c>
      <c r="D199" s="162"/>
      <c r="E199" s="168"/>
      <c r="F199" s="43" t="s">
        <v>656</v>
      </c>
      <c r="G199" s="162"/>
    </row>
    <row r="200" spans="1:7" x14ac:dyDescent="0.25">
      <c r="A200" s="159"/>
      <c r="B200" s="171"/>
      <c r="C200" s="60" t="s">
        <v>857</v>
      </c>
      <c r="D200" s="162"/>
      <c r="E200" s="168"/>
      <c r="F200" s="43" t="s">
        <v>883</v>
      </c>
      <c r="G200" s="162"/>
    </row>
    <row r="201" spans="1:7" x14ac:dyDescent="0.25">
      <c r="A201" s="160"/>
      <c r="B201" s="172"/>
      <c r="C201" s="68" t="s">
        <v>573</v>
      </c>
      <c r="D201" s="163"/>
      <c r="E201" s="169"/>
      <c r="F201" s="43" t="s">
        <v>816</v>
      </c>
      <c r="G201" s="163"/>
    </row>
    <row r="202" spans="1:7" x14ac:dyDescent="0.25">
      <c r="A202" s="158" t="s">
        <v>878</v>
      </c>
      <c r="B202" s="161" t="s">
        <v>876</v>
      </c>
      <c r="C202" s="7" t="s">
        <v>862</v>
      </c>
      <c r="D202" s="161"/>
      <c r="E202" s="164" t="s">
        <v>877</v>
      </c>
      <c r="F202" s="43" t="s">
        <v>879</v>
      </c>
    </row>
    <row r="203" spans="1:7" x14ac:dyDescent="0.25">
      <c r="A203" s="159"/>
      <c r="B203" s="162"/>
      <c r="C203" s="7" t="s">
        <v>863</v>
      </c>
      <c r="D203" s="162"/>
      <c r="E203" s="165"/>
      <c r="F203" s="43" t="s">
        <v>880</v>
      </c>
    </row>
    <row r="204" spans="1:7" x14ac:dyDescent="0.25">
      <c r="A204" s="159"/>
      <c r="B204" s="162"/>
      <c r="C204" s="7" t="s">
        <v>864</v>
      </c>
      <c r="D204" s="162"/>
      <c r="E204" s="165"/>
      <c r="F204" s="43" t="s">
        <v>881</v>
      </c>
    </row>
    <row r="205" spans="1:7" x14ac:dyDescent="0.25">
      <c r="A205" s="160"/>
      <c r="B205" s="163"/>
      <c r="C205" s="7" t="s">
        <v>865</v>
      </c>
      <c r="D205" s="163"/>
      <c r="E205" s="166"/>
      <c r="F205" s="43" t="s">
        <v>882</v>
      </c>
    </row>
  </sheetData>
  <mergeCells count="104">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A103:A111"/>
    <mergeCell ref="B103:B110"/>
    <mergeCell ref="E103:E110"/>
    <mergeCell ref="E112:E115"/>
    <mergeCell ref="B112:B115"/>
    <mergeCell ref="A112:A115"/>
    <mergeCell ref="A137:A160"/>
    <mergeCell ref="B137:B160"/>
    <mergeCell ref="E137:E160"/>
    <mergeCell ref="A73:A77"/>
    <mergeCell ref="B73:B77"/>
    <mergeCell ref="E78:E89"/>
    <mergeCell ref="B78:B89"/>
    <mergeCell ref="A78:A89"/>
    <mergeCell ref="E90:E97"/>
    <mergeCell ref="B90:B97"/>
    <mergeCell ref="A90:A97"/>
    <mergeCell ref="E98:E102"/>
    <mergeCell ref="B98:B102"/>
    <mergeCell ref="A98:A102"/>
    <mergeCell ref="A48:A58"/>
    <mergeCell ref="E59:E61"/>
    <mergeCell ref="A59:A61"/>
    <mergeCell ref="B59:B61"/>
    <mergeCell ref="E62:E67"/>
    <mergeCell ref="B62:B67"/>
    <mergeCell ref="A62:A67"/>
    <mergeCell ref="E68:E72"/>
    <mergeCell ref="B68:B72"/>
    <mergeCell ref="A68:A72"/>
    <mergeCell ref="A21:A34"/>
    <mergeCell ref="B21:B34"/>
    <mergeCell ref="E35:E38"/>
    <mergeCell ref="A35:A38"/>
    <mergeCell ref="B35:B38"/>
    <mergeCell ref="B39:B41"/>
    <mergeCell ref="A39:A41"/>
    <mergeCell ref="E39:E41"/>
    <mergeCell ref="B42:B47"/>
    <mergeCell ref="A42:A47"/>
    <mergeCell ref="E42:E47"/>
    <mergeCell ref="A2:A7"/>
    <mergeCell ref="B2:B7"/>
    <mergeCell ref="E2:E7"/>
    <mergeCell ref="B8:B14"/>
    <mergeCell ref="E8:E14"/>
    <mergeCell ref="A8:A14"/>
    <mergeCell ref="A15:A20"/>
    <mergeCell ref="B15:B20"/>
    <mergeCell ref="E15:E20"/>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56" activePane="bottomLeft" state="frozen"/>
      <selection pane="bottomLeft" activeCell="O150" sqref="O150"/>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1" si="16">A156-18</f>
        <v>44234</v>
      </c>
      <c r="C156" s="1">
        <f t="shared" ref="C156:C171"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5"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5"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5"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5"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5"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5" s="14" customFormat="1" x14ac:dyDescent="0.25">
      <c r="A166" s="1">
        <v>44252</v>
      </c>
      <c r="B166" s="1">
        <f t="shared" si="16"/>
        <v>44234</v>
      </c>
      <c r="C166" s="1">
        <f t="shared" si="17"/>
        <v>44247</v>
      </c>
      <c r="D166" s="14" t="s">
        <v>799</v>
      </c>
    </row>
    <row r="167" spans="1:15"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5"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5"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5"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5"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5" x14ac:dyDescent="0.25">
      <c r="A172" s="1"/>
      <c r="D172" s="14"/>
    </row>
    <row r="173" spans="1:15" x14ac:dyDescent="0.25">
      <c r="A173" s="1"/>
      <c r="D173" s="14"/>
    </row>
    <row r="174" spans="1:15" x14ac:dyDescent="0.25">
      <c r="A174" s="1"/>
      <c r="D174" s="14"/>
    </row>
    <row r="175" spans="1:15" x14ac:dyDescent="0.25">
      <c r="A175" s="1"/>
      <c r="D175" s="14"/>
    </row>
    <row r="176" spans="1:15"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21"/>
  <sheetViews>
    <sheetView workbookViewId="0">
      <pane ySplit="1" topLeftCell="A408" activePane="bottomLeft" state="frozen"/>
      <selection pane="bottomLeft" activeCell="C422" sqref="C422"/>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58"/>
  <sheetViews>
    <sheetView workbookViewId="0">
      <pane ySplit="1" topLeftCell="A343" activePane="bottomLeft" state="frozen"/>
      <selection pane="bottomLeft" activeCell="F358" sqref="F358"/>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79</v>
      </c>
      <c r="C291">
        <f t="shared" si="12"/>
        <v>11868</v>
      </c>
      <c r="D291">
        <v>0</v>
      </c>
      <c r="E291">
        <f t="shared" si="13"/>
        <v>258</v>
      </c>
      <c r="F291" s="18">
        <f t="shared" si="14"/>
        <v>60.714285714285715</v>
      </c>
    </row>
    <row r="292" spans="1:6" x14ac:dyDescent="0.25">
      <c r="A292" s="1">
        <v>44190</v>
      </c>
      <c r="B292">
        <v>66</v>
      </c>
      <c r="C292">
        <f t="shared" si="12"/>
        <v>11934</v>
      </c>
      <c r="D292">
        <v>1</v>
      </c>
      <c r="E292">
        <f t="shared" si="13"/>
        <v>259</v>
      </c>
      <c r="F292" s="18">
        <f t="shared" ref="F292:F299" si="15">AVERAGE(B286:B292)</f>
        <v>62.142857142857146</v>
      </c>
    </row>
    <row r="293" spans="1:6" x14ac:dyDescent="0.25">
      <c r="A293" s="1">
        <v>44191</v>
      </c>
      <c r="B293">
        <v>61</v>
      </c>
      <c r="C293">
        <f t="shared" si="12"/>
        <v>11995</v>
      </c>
      <c r="D293">
        <v>1</v>
      </c>
      <c r="E293">
        <f t="shared" si="13"/>
        <v>260</v>
      </c>
      <c r="F293" s="18">
        <f t="shared" si="15"/>
        <v>62.285714285714285</v>
      </c>
    </row>
    <row r="294" spans="1:6" x14ac:dyDescent="0.25">
      <c r="A294" s="1">
        <v>44192</v>
      </c>
      <c r="B294">
        <v>60</v>
      </c>
      <c r="C294">
        <f t="shared" si="12"/>
        <v>12055</v>
      </c>
      <c r="D294">
        <v>3</v>
      </c>
      <c r="E294">
        <f t="shared" si="13"/>
        <v>263</v>
      </c>
      <c r="F294" s="18">
        <f t="shared" si="15"/>
        <v>62.571428571428569</v>
      </c>
    </row>
    <row r="295" spans="1:6" x14ac:dyDescent="0.25">
      <c r="A295" s="1">
        <v>44193</v>
      </c>
      <c r="B295">
        <v>76</v>
      </c>
      <c r="C295">
        <f t="shared" si="12"/>
        <v>12131</v>
      </c>
      <c r="D295">
        <v>0</v>
      </c>
      <c r="E295">
        <f t="shared" si="13"/>
        <v>263</v>
      </c>
      <c r="F295" s="18">
        <f t="shared" si="15"/>
        <v>66.428571428571431</v>
      </c>
    </row>
    <row r="296" spans="1:6" x14ac:dyDescent="0.25">
      <c r="A296" s="1">
        <v>44194</v>
      </c>
      <c r="B296">
        <v>77</v>
      </c>
      <c r="C296">
        <f t="shared" si="12"/>
        <v>12208</v>
      </c>
      <c r="D296">
        <v>3</v>
      </c>
      <c r="E296">
        <f t="shared" si="13"/>
        <v>266</v>
      </c>
      <c r="F296" s="18">
        <f t="shared" si="15"/>
        <v>67</v>
      </c>
    </row>
    <row r="297" spans="1:6" x14ac:dyDescent="0.25">
      <c r="A297" s="1">
        <v>44195</v>
      </c>
      <c r="B297">
        <v>56</v>
      </c>
      <c r="C297" s="14">
        <f t="shared" si="12"/>
        <v>12264</v>
      </c>
      <c r="D297">
        <v>0</v>
      </c>
      <c r="E297">
        <f t="shared" si="13"/>
        <v>266</v>
      </c>
      <c r="F297" s="18">
        <f t="shared" si="15"/>
        <v>67.857142857142861</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58" si="16">D300+E299</f>
        <v>270</v>
      </c>
      <c r="F300" s="18">
        <f t="shared" ref="F300:F358"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68</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68</v>
      </c>
      <c r="C312" s="14">
        <f t="shared" si="12"/>
        <v>13347</v>
      </c>
      <c r="D312">
        <v>1</v>
      </c>
      <c r="E312" s="14">
        <f t="shared" si="16"/>
        <v>277</v>
      </c>
      <c r="F312" s="18">
        <f t="shared" si="17"/>
        <v>72.285714285714292</v>
      </c>
    </row>
    <row r="313" spans="1:6" x14ac:dyDescent="0.25">
      <c r="A313" s="1">
        <v>44211</v>
      </c>
      <c r="B313">
        <v>65</v>
      </c>
      <c r="C313" s="14">
        <f t="shared" si="12"/>
        <v>13412</v>
      </c>
      <c r="D313">
        <v>2</v>
      </c>
      <c r="E313" s="14">
        <f t="shared" si="16"/>
        <v>279</v>
      </c>
      <c r="F313" s="18">
        <f t="shared" si="17"/>
        <v>71.714285714285708</v>
      </c>
    </row>
    <row r="314" spans="1:6" x14ac:dyDescent="0.25">
      <c r="A314" s="1">
        <v>44212</v>
      </c>
      <c r="B314">
        <v>64</v>
      </c>
      <c r="C314" s="14">
        <f t="shared" si="12"/>
        <v>13476</v>
      </c>
      <c r="D314">
        <v>1</v>
      </c>
      <c r="E314" s="14">
        <f t="shared" si="16"/>
        <v>280</v>
      </c>
      <c r="F314" s="18">
        <f t="shared" si="17"/>
        <v>70</v>
      </c>
    </row>
    <row r="315" spans="1:6" x14ac:dyDescent="0.25">
      <c r="A315" s="1">
        <v>44213</v>
      </c>
      <c r="B315">
        <v>63</v>
      </c>
      <c r="C315" s="14">
        <f t="shared" si="12"/>
        <v>13539</v>
      </c>
      <c r="D315">
        <v>2</v>
      </c>
      <c r="E315" s="14">
        <f t="shared" si="16"/>
        <v>282</v>
      </c>
      <c r="F315" s="18">
        <f t="shared" si="17"/>
        <v>66.714285714285708</v>
      </c>
    </row>
    <row r="316" spans="1:6" x14ac:dyDescent="0.25">
      <c r="A316" s="1">
        <v>44214</v>
      </c>
      <c r="B316">
        <v>67</v>
      </c>
      <c r="C316" s="14">
        <f t="shared" si="12"/>
        <v>13606</v>
      </c>
      <c r="D316">
        <v>2</v>
      </c>
      <c r="E316" s="14">
        <f t="shared" si="16"/>
        <v>284</v>
      </c>
      <c r="F316" s="18">
        <f t="shared" si="17"/>
        <v>67.857142857142861</v>
      </c>
    </row>
    <row r="317" spans="1:6" x14ac:dyDescent="0.25">
      <c r="A317" s="1">
        <v>44215</v>
      </c>
      <c r="B317">
        <v>63</v>
      </c>
      <c r="C317" s="14">
        <f t="shared" si="12"/>
        <v>13669</v>
      </c>
      <c r="D317">
        <v>1</v>
      </c>
      <c r="E317" s="14">
        <f t="shared" si="16"/>
        <v>285</v>
      </c>
      <c r="F317" s="18">
        <f t="shared" si="17"/>
        <v>67.142857142857139</v>
      </c>
    </row>
    <row r="318" spans="1:6" x14ac:dyDescent="0.25">
      <c r="A318" s="1">
        <v>44216</v>
      </c>
      <c r="B318">
        <v>73</v>
      </c>
      <c r="C318" s="14">
        <f t="shared" si="12"/>
        <v>13742</v>
      </c>
      <c r="D318">
        <v>2</v>
      </c>
      <c r="E318" s="14">
        <f t="shared" si="16"/>
        <v>287</v>
      </c>
      <c r="F318" s="18">
        <f t="shared" si="17"/>
        <v>66.142857142857139</v>
      </c>
    </row>
    <row r="319" spans="1:6" x14ac:dyDescent="0.25">
      <c r="A319" s="1">
        <v>44217</v>
      </c>
      <c r="B319">
        <v>68</v>
      </c>
      <c r="C319" s="14">
        <f t="shared" si="12"/>
        <v>13810</v>
      </c>
      <c r="D319">
        <v>3</v>
      </c>
      <c r="E319" s="14">
        <f t="shared" si="16"/>
        <v>290</v>
      </c>
      <c r="F319" s="18">
        <f t="shared" si="17"/>
        <v>66.142857142857139</v>
      </c>
    </row>
    <row r="320" spans="1:6" x14ac:dyDescent="0.25">
      <c r="A320" s="1">
        <v>44218</v>
      </c>
      <c r="B320">
        <v>85</v>
      </c>
      <c r="C320" s="14">
        <f t="shared" si="12"/>
        <v>13895</v>
      </c>
      <c r="D320">
        <v>0</v>
      </c>
      <c r="E320" s="14">
        <f t="shared" si="16"/>
        <v>290</v>
      </c>
      <c r="F320" s="18">
        <f t="shared" si="17"/>
        <v>69</v>
      </c>
    </row>
    <row r="321" spans="1:6" x14ac:dyDescent="0.25">
      <c r="A321" s="1">
        <v>44219</v>
      </c>
      <c r="B321">
        <v>70</v>
      </c>
      <c r="C321" s="14">
        <f t="shared" si="12"/>
        <v>13965</v>
      </c>
      <c r="D321">
        <v>0</v>
      </c>
      <c r="E321" s="14">
        <f t="shared" si="16"/>
        <v>290</v>
      </c>
      <c r="F321" s="18">
        <f t="shared" si="17"/>
        <v>69.857142857142861</v>
      </c>
    </row>
    <row r="322" spans="1:6" x14ac:dyDescent="0.25">
      <c r="A322" s="1">
        <v>44220</v>
      </c>
      <c r="B322">
        <v>59</v>
      </c>
      <c r="C322" s="14">
        <f t="shared" si="12"/>
        <v>14024</v>
      </c>
      <c r="D322">
        <v>0</v>
      </c>
      <c r="E322" s="14">
        <f t="shared" si="16"/>
        <v>290</v>
      </c>
      <c r="F322" s="18">
        <f t="shared" si="17"/>
        <v>69.285714285714292</v>
      </c>
    </row>
    <row r="323" spans="1:6" x14ac:dyDescent="0.25">
      <c r="A323" s="1">
        <v>44221</v>
      </c>
      <c r="B323">
        <v>64</v>
      </c>
      <c r="C323" s="14">
        <f t="shared" si="12"/>
        <v>14088</v>
      </c>
      <c r="D323">
        <v>1</v>
      </c>
      <c r="E323" s="14">
        <f t="shared" si="16"/>
        <v>291</v>
      </c>
      <c r="F323" s="18">
        <f t="shared" si="17"/>
        <v>68.857142857142861</v>
      </c>
    </row>
    <row r="324" spans="1:6" x14ac:dyDescent="0.25">
      <c r="A324" s="1">
        <v>44222</v>
      </c>
      <c r="B324">
        <v>93</v>
      </c>
      <c r="C324" s="14">
        <f t="shared" si="12"/>
        <v>14181</v>
      </c>
      <c r="D324">
        <v>0</v>
      </c>
      <c r="E324" s="14">
        <f t="shared" si="16"/>
        <v>291</v>
      </c>
      <c r="F324" s="18">
        <f t="shared" si="17"/>
        <v>73.142857142857139</v>
      </c>
    </row>
    <row r="325" spans="1:6" x14ac:dyDescent="0.25">
      <c r="A325" s="1">
        <v>44223</v>
      </c>
      <c r="B325">
        <v>84</v>
      </c>
      <c r="C325" s="14">
        <f t="shared" si="12"/>
        <v>14265</v>
      </c>
      <c r="D325">
        <v>2</v>
      </c>
      <c r="E325" s="14">
        <f t="shared" si="16"/>
        <v>293</v>
      </c>
      <c r="F325" s="18">
        <f t="shared" si="17"/>
        <v>74.714285714285708</v>
      </c>
    </row>
    <row r="326" spans="1:6" x14ac:dyDescent="0.25">
      <c r="A326" s="1">
        <v>44224</v>
      </c>
      <c r="B326">
        <v>83</v>
      </c>
      <c r="C326" s="14">
        <f t="shared" si="12"/>
        <v>14348</v>
      </c>
      <c r="D326">
        <v>0</v>
      </c>
      <c r="E326" s="14">
        <f t="shared" si="16"/>
        <v>293</v>
      </c>
      <c r="F326" s="18">
        <f t="shared" si="17"/>
        <v>76.857142857142861</v>
      </c>
    </row>
    <row r="327" spans="1:6" x14ac:dyDescent="0.25">
      <c r="A327" s="1">
        <v>44225</v>
      </c>
      <c r="B327">
        <v>63</v>
      </c>
      <c r="C327" s="14">
        <f t="shared" si="12"/>
        <v>14411</v>
      </c>
      <c r="D327">
        <v>1</v>
      </c>
      <c r="E327" s="14">
        <f t="shared" si="16"/>
        <v>294</v>
      </c>
      <c r="F327" s="18">
        <f t="shared" si="17"/>
        <v>73.714285714285708</v>
      </c>
    </row>
    <row r="328" spans="1:6" x14ac:dyDescent="0.25">
      <c r="A328" s="1">
        <v>44226</v>
      </c>
      <c r="B328">
        <v>56</v>
      </c>
      <c r="C328" s="14">
        <f>B328+C327</f>
        <v>14467</v>
      </c>
      <c r="D328">
        <v>2</v>
      </c>
      <c r="E328" s="14">
        <f t="shared" si="16"/>
        <v>296</v>
      </c>
      <c r="F328" s="18">
        <f t="shared" si="17"/>
        <v>71.714285714285708</v>
      </c>
    </row>
    <row r="329" spans="1:6" x14ac:dyDescent="0.25">
      <c r="A329" s="1">
        <v>44227</v>
      </c>
      <c r="B329">
        <v>64</v>
      </c>
      <c r="C329" s="14">
        <f t="shared" ref="C329:C358" si="18">B329+C328</f>
        <v>14531</v>
      </c>
      <c r="D329">
        <v>0</v>
      </c>
      <c r="E329" s="14">
        <f t="shared" si="16"/>
        <v>296</v>
      </c>
      <c r="F329" s="18">
        <f t="shared" si="17"/>
        <v>72.428571428571431</v>
      </c>
    </row>
    <row r="330" spans="1:6" x14ac:dyDescent="0.25">
      <c r="A330" s="1">
        <v>44228</v>
      </c>
      <c r="B330">
        <v>65</v>
      </c>
      <c r="C330" s="14">
        <f t="shared" si="18"/>
        <v>14596</v>
      </c>
      <c r="D330">
        <v>3</v>
      </c>
      <c r="E330" s="14">
        <f t="shared" si="16"/>
        <v>299</v>
      </c>
      <c r="F330" s="18">
        <f t="shared" si="17"/>
        <v>72.571428571428569</v>
      </c>
    </row>
    <row r="331" spans="1:6" x14ac:dyDescent="0.25">
      <c r="A331" s="1">
        <v>44229</v>
      </c>
      <c r="B331">
        <v>53</v>
      </c>
      <c r="C331" s="14">
        <f t="shared" si="18"/>
        <v>14649</v>
      </c>
      <c r="D331">
        <v>2</v>
      </c>
      <c r="E331" s="14">
        <f t="shared" si="16"/>
        <v>301</v>
      </c>
      <c r="F331" s="18">
        <f t="shared" si="17"/>
        <v>66.857142857142861</v>
      </c>
    </row>
    <row r="332" spans="1:6" x14ac:dyDescent="0.25">
      <c r="A332" s="1">
        <v>44230</v>
      </c>
      <c r="B332">
        <v>58</v>
      </c>
      <c r="C332" s="14">
        <f t="shared" si="18"/>
        <v>14707</v>
      </c>
      <c r="D332">
        <v>0</v>
      </c>
      <c r="E332" s="14">
        <f t="shared" si="16"/>
        <v>301</v>
      </c>
      <c r="F332" s="18">
        <f t="shared" si="17"/>
        <v>63.142857142857146</v>
      </c>
    </row>
    <row r="333" spans="1:6" x14ac:dyDescent="0.25">
      <c r="A333" s="1">
        <v>44231</v>
      </c>
      <c r="B333">
        <v>61</v>
      </c>
      <c r="C333" s="14">
        <f t="shared" si="18"/>
        <v>14768</v>
      </c>
      <c r="D333">
        <v>3</v>
      </c>
      <c r="E333" s="14">
        <f t="shared" si="16"/>
        <v>304</v>
      </c>
      <c r="F333" s="18">
        <f t="shared" si="17"/>
        <v>60</v>
      </c>
    </row>
    <row r="334" spans="1:6" x14ac:dyDescent="0.25">
      <c r="A334" s="1">
        <v>44232</v>
      </c>
      <c r="B334">
        <v>68</v>
      </c>
      <c r="C334" s="14">
        <f t="shared" si="18"/>
        <v>14836</v>
      </c>
      <c r="D334">
        <v>2</v>
      </c>
      <c r="E334" s="14">
        <f t="shared" si="16"/>
        <v>306</v>
      </c>
      <c r="F334" s="18">
        <f t="shared" si="17"/>
        <v>60.714285714285715</v>
      </c>
    </row>
    <row r="335" spans="1:6" x14ac:dyDescent="0.25">
      <c r="A335" s="1">
        <v>44233</v>
      </c>
      <c r="B335">
        <v>48</v>
      </c>
      <c r="C335" s="14">
        <f t="shared" si="18"/>
        <v>14884</v>
      </c>
      <c r="D335">
        <v>0</v>
      </c>
      <c r="E335" s="14">
        <f t="shared" si="16"/>
        <v>306</v>
      </c>
      <c r="F335" s="18">
        <f t="shared" si="17"/>
        <v>59.571428571428569</v>
      </c>
    </row>
    <row r="336" spans="1:6" x14ac:dyDescent="0.25">
      <c r="A336" s="1">
        <v>44234</v>
      </c>
      <c r="B336">
        <v>41</v>
      </c>
      <c r="C336" s="14">
        <f t="shared" si="18"/>
        <v>14925</v>
      </c>
      <c r="D336">
        <v>2</v>
      </c>
      <c r="E336" s="14">
        <f t="shared" si="16"/>
        <v>308</v>
      </c>
      <c r="F336" s="18">
        <f t="shared" si="17"/>
        <v>56.285714285714285</v>
      </c>
    </row>
    <row r="337" spans="1:6" x14ac:dyDescent="0.25">
      <c r="A337" s="1">
        <v>44235</v>
      </c>
      <c r="B337">
        <v>42</v>
      </c>
      <c r="C337" s="14">
        <f t="shared" si="18"/>
        <v>14967</v>
      </c>
      <c r="D337">
        <v>1</v>
      </c>
      <c r="E337" s="14">
        <f t="shared" si="16"/>
        <v>309</v>
      </c>
      <c r="F337" s="18">
        <f t="shared" si="17"/>
        <v>53</v>
      </c>
    </row>
    <row r="338" spans="1:6" x14ac:dyDescent="0.25">
      <c r="A338" s="1">
        <v>44236</v>
      </c>
      <c r="B338">
        <v>46</v>
      </c>
      <c r="C338" s="14">
        <f t="shared" si="18"/>
        <v>15013</v>
      </c>
      <c r="D338">
        <v>0</v>
      </c>
      <c r="E338" s="14">
        <f t="shared" si="16"/>
        <v>309</v>
      </c>
      <c r="F338" s="18">
        <f t="shared" si="17"/>
        <v>52</v>
      </c>
    </row>
    <row r="339" spans="1:6" x14ac:dyDescent="0.25">
      <c r="A339" s="1">
        <v>44237</v>
      </c>
      <c r="B339">
        <v>67</v>
      </c>
      <c r="C339" s="14">
        <f t="shared" si="18"/>
        <v>15080</v>
      </c>
      <c r="D339">
        <v>0</v>
      </c>
      <c r="E339" s="14">
        <f t="shared" si="16"/>
        <v>309</v>
      </c>
      <c r="F339" s="18">
        <f t="shared" si="17"/>
        <v>53.285714285714285</v>
      </c>
    </row>
    <row r="340" spans="1:6" x14ac:dyDescent="0.25">
      <c r="A340" s="1">
        <v>44238</v>
      </c>
      <c r="B340">
        <v>53</v>
      </c>
      <c r="C340" s="14">
        <f t="shared" si="18"/>
        <v>15133</v>
      </c>
      <c r="D340">
        <v>1</v>
      </c>
      <c r="E340" s="14">
        <f t="shared" si="16"/>
        <v>310</v>
      </c>
      <c r="F340" s="18">
        <f t="shared" si="17"/>
        <v>52.142857142857146</v>
      </c>
    </row>
    <row r="341" spans="1:6" x14ac:dyDescent="0.25">
      <c r="A341" s="1">
        <v>44239</v>
      </c>
      <c r="B341">
        <v>55</v>
      </c>
      <c r="C341" s="14">
        <f t="shared" si="18"/>
        <v>15188</v>
      </c>
      <c r="D341">
        <v>0</v>
      </c>
      <c r="E341" s="14">
        <f t="shared" si="16"/>
        <v>310</v>
      </c>
      <c r="F341" s="18">
        <f t="shared" si="17"/>
        <v>50.285714285714285</v>
      </c>
    </row>
    <row r="342" spans="1:6" x14ac:dyDescent="0.25">
      <c r="A342" s="1">
        <v>44240</v>
      </c>
      <c r="B342">
        <v>36</v>
      </c>
      <c r="C342" s="14">
        <f t="shared" si="18"/>
        <v>15224</v>
      </c>
      <c r="D342">
        <v>0</v>
      </c>
      <c r="E342" s="14">
        <f t="shared" si="16"/>
        <v>310</v>
      </c>
      <c r="F342" s="18">
        <f t="shared" si="17"/>
        <v>48.571428571428569</v>
      </c>
    </row>
    <row r="343" spans="1:6" x14ac:dyDescent="0.25">
      <c r="A343" s="1">
        <v>44241</v>
      </c>
      <c r="B343">
        <v>67</v>
      </c>
      <c r="C343" s="14">
        <f t="shared" si="18"/>
        <v>15291</v>
      </c>
      <c r="D343">
        <v>1</v>
      </c>
      <c r="E343" s="14">
        <f t="shared" si="16"/>
        <v>311</v>
      </c>
      <c r="F343" s="18">
        <f t="shared" si="17"/>
        <v>52.285714285714285</v>
      </c>
    </row>
    <row r="344" spans="1:6" x14ac:dyDescent="0.25">
      <c r="A344" s="1">
        <v>44242</v>
      </c>
      <c r="B344">
        <v>44</v>
      </c>
      <c r="C344" s="14">
        <f t="shared" si="18"/>
        <v>15335</v>
      </c>
      <c r="D344">
        <v>0</v>
      </c>
      <c r="E344" s="14">
        <f t="shared" si="16"/>
        <v>311</v>
      </c>
      <c r="F344" s="18">
        <f t="shared" si="17"/>
        <v>52.571428571428569</v>
      </c>
    </row>
    <row r="345" spans="1:6" x14ac:dyDescent="0.25">
      <c r="A345" s="1">
        <v>44243</v>
      </c>
      <c r="B345">
        <v>55</v>
      </c>
      <c r="C345" s="14">
        <f t="shared" si="18"/>
        <v>15390</v>
      </c>
      <c r="D345">
        <v>2</v>
      </c>
      <c r="E345" s="14">
        <f t="shared" si="16"/>
        <v>313</v>
      </c>
      <c r="F345" s="18">
        <f t="shared" si="17"/>
        <v>53.857142857142854</v>
      </c>
    </row>
    <row r="346" spans="1:6" x14ac:dyDescent="0.25">
      <c r="A346" s="1">
        <v>44244</v>
      </c>
      <c r="B346">
        <v>32</v>
      </c>
      <c r="C346" s="14">
        <f t="shared" si="18"/>
        <v>15422</v>
      </c>
      <c r="D346">
        <v>3</v>
      </c>
      <c r="E346" s="14">
        <f t="shared" si="16"/>
        <v>316</v>
      </c>
      <c r="F346" s="18">
        <f t="shared" si="17"/>
        <v>48.857142857142854</v>
      </c>
    </row>
    <row r="347" spans="1:6" x14ac:dyDescent="0.25">
      <c r="A347" s="1">
        <v>44245</v>
      </c>
      <c r="B347">
        <v>41</v>
      </c>
      <c r="C347" s="14">
        <f t="shared" si="18"/>
        <v>15463</v>
      </c>
      <c r="D347">
        <v>1</v>
      </c>
      <c r="E347" s="14">
        <f t="shared" si="16"/>
        <v>317</v>
      </c>
      <c r="F347" s="18">
        <f t="shared" si="17"/>
        <v>47.142857142857146</v>
      </c>
    </row>
    <row r="348" spans="1:6" x14ac:dyDescent="0.25">
      <c r="A348" s="1">
        <v>44246</v>
      </c>
      <c r="B348">
        <v>48</v>
      </c>
      <c r="C348" s="14">
        <f t="shared" si="18"/>
        <v>15511</v>
      </c>
      <c r="D348">
        <v>0</v>
      </c>
      <c r="E348" s="14">
        <f t="shared" si="16"/>
        <v>317</v>
      </c>
      <c r="F348" s="18">
        <f t="shared" si="17"/>
        <v>46.142857142857146</v>
      </c>
    </row>
    <row r="349" spans="1:6" x14ac:dyDescent="0.25">
      <c r="A349" s="1">
        <v>44247</v>
      </c>
      <c r="B349">
        <v>34</v>
      </c>
      <c r="C349" s="14">
        <f t="shared" si="18"/>
        <v>15545</v>
      </c>
      <c r="D349">
        <v>1</v>
      </c>
      <c r="E349" s="14">
        <f t="shared" si="16"/>
        <v>318</v>
      </c>
      <c r="F349" s="18">
        <f t="shared" si="17"/>
        <v>45.857142857142854</v>
      </c>
    </row>
    <row r="350" spans="1:6" x14ac:dyDescent="0.25">
      <c r="A350" s="1">
        <v>44248</v>
      </c>
      <c r="B350">
        <v>40</v>
      </c>
      <c r="C350" s="14">
        <f t="shared" si="18"/>
        <v>15585</v>
      </c>
      <c r="D350">
        <v>2</v>
      </c>
      <c r="E350" s="14">
        <f t="shared" si="16"/>
        <v>320</v>
      </c>
      <c r="F350" s="18">
        <f t="shared" si="17"/>
        <v>42</v>
      </c>
    </row>
    <row r="351" spans="1:6" x14ac:dyDescent="0.25">
      <c r="A351" s="1">
        <v>44249</v>
      </c>
      <c r="B351">
        <v>37</v>
      </c>
      <c r="C351" s="14">
        <f t="shared" si="18"/>
        <v>15622</v>
      </c>
      <c r="D351">
        <v>0</v>
      </c>
      <c r="E351" s="14">
        <f t="shared" si="16"/>
        <v>320</v>
      </c>
      <c r="F351" s="18">
        <f t="shared" si="17"/>
        <v>41</v>
      </c>
    </row>
    <row r="352" spans="1:6" x14ac:dyDescent="0.25">
      <c r="A352" s="1">
        <v>44250</v>
      </c>
      <c r="B352">
        <v>39</v>
      </c>
      <c r="C352" s="14">
        <f t="shared" si="18"/>
        <v>15661</v>
      </c>
      <c r="D352">
        <v>0</v>
      </c>
      <c r="E352" s="14">
        <f t="shared" si="16"/>
        <v>320</v>
      </c>
      <c r="F352" s="18">
        <f t="shared" si="17"/>
        <v>38.714285714285715</v>
      </c>
    </row>
    <row r="353" spans="1:6" x14ac:dyDescent="0.25">
      <c r="A353" s="1">
        <v>44251</v>
      </c>
      <c r="B353">
        <v>42</v>
      </c>
      <c r="C353" s="14">
        <f t="shared" si="18"/>
        <v>15703</v>
      </c>
      <c r="D353">
        <v>1</v>
      </c>
      <c r="E353" s="14">
        <f t="shared" si="16"/>
        <v>321</v>
      </c>
      <c r="F353" s="18">
        <f t="shared" si="17"/>
        <v>40.142857142857146</v>
      </c>
    </row>
    <row r="354" spans="1:6" x14ac:dyDescent="0.25">
      <c r="A354" s="1">
        <v>44252</v>
      </c>
      <c r="B354">
        <v>45</v>
      </c>
      <c r="C354" s="14">
        <f t="shared" si="18"/>
        <v>15748</v>
      </c>
      <c r="D354">
        <v>1</v>
      </c>
      <c r="E354" s="14">
        <f t="shared" si="16"/>
        <v>322</v>
      </c>
      <c r="F354" s="18">
        <f t="shared" si="17"/>
        <v>40.714285714285715</v>
      </c>
    </row>
    <row r="355" spans="1:6" x14ac:dyDescent="0.25">
      <c r="A355" s="1">
        <v>44253</v>
      </c>
      <c r="B355">
        <v>41</v>
      </c>
      <c r="C355" s="14">
        <f t="shared" si="18"/>
        <v>15789</v>
      </c>
      <c r="D355">
        <v>0</v>
      </c>
      <c r="E355" s="14">
        <f t="shared" si="16"/>
        <v>322</v>
      </c>
      <c r="F355" s="18">
        <f t="shared" si="17"/>
        <v>39.714285714285715</v>
      </c>
    </row>
    <row r="356" spans="1:6" x14ac:dyDescent="0.25">
      <c r="A356" s="1">
        <v>44254</v>
      </c>
      <c r="B356">
        <v>45</v>
      </c>
      <c r="C356" s="14">
        <f t="shared" si="18"/>
        <v>15834</v>
      </c>
      <c r="D356">
        <v>0</v>
      </c>
      <c r="E356" s="14">
        <f t="shared" si="16"/>
        <v>322</v>
      </c>
      <c r="F356" s="18">
        <f t="shared" si="17"/>
        <v>41.285714285714285</v>
      </c>
    </row>
    <row r="357" spans="1:6" x14ac:dyDescent="0.25">
      <c r="A357" s="1">
        <v>44255</v>
      </c>
      <c r="B357">
        <v>36</v>
      </c>
      <c r="C357" s="14">
        <f t="shared" si="18"/>
        <v>15870</v>
      </c>
      <c r="D357">
        <v>1</v>
      </c>
      <c r="E357" s="14">
        <f t="shared" si="16"/>
        <v>323</v>
      </c>
      <c r="F357" s="18">
        <f t="shared" si="17"/>
        <v>40.714285714285715</v>
      </c>
    </row>
    <row r="358" spans="1:6" x14ac:dyDescent="0.25">
      <c r="A358" s="1">
        <v>44256</v>
      </c>
      <c r="B358">
        <v>25</v>
      </c>
      <c r="C358" s="14">
        <f t="shared" si="18"/>
        <v>15895</v>
      </c>
      <c r="D358">
        <v>4</v>
      </c>
      <c r="E358" s="14">
        <f t="shared" si="16"/>
        <v>327</v>
      </c>
      <c r="F358" s="18">
        <f t="shared" si="17"/>
        <v>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73"/>
  <sheetViews>
    <sheetView workbookViewId="0">
      <pane ySplit="1" topLeftCell="A262" activePane="bottomLeft" state="frozen"/>
      <selection pane="bottomLeft" activeCell="C276" sqref="C27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89"/>
  <sheetViews>
    <sheetView workbookViewId="0">
      <pane ySplit="1" topLeftCell="A1377" activePane="bottomLeft" state="frozen"/>
      <selection pane="bottomLeft" activeCell="D1386" sqref="D1386"/>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row r="1380" spans="1:7" x14ac:dyDescent="0.25">
      <c r="A1380" s="1">
        <v>44258</v>
      </c>
      <c r="B1380" s="14" t="s">
        <v>99</v>
      </c>
      <c r="C1380" s="14" t="s">
        <v>100</v>
      </c>
      <c r="D1380" s="14">
        <v>7788</v>
      </c>
      <c r="E1380" s="14" t="s">
        <v>107</v>
      </c>
      <c r="F1380" s="14"/>
      <c r="G1380" s="14"/>
    </row>
    <row r="1381" spans="1:7" x14ac:dyDescent="0.25">
      <c r="A1381" s="1">
        <v>44258</v>
      </c>
      <c r="B1381" s="14" t="s">
        <v>99</v>
      </c>
      <c r="C1381" s="14" t="s">
        <v>101</v>
      </c>
      <c r="D1381" s="14">
        <v>8459</v>
      </c>
      <c r="E1381" s="14" t="s">
        <v>108</v>
      </c>
      <c r="F1381" s="14"/>
      <c r="G1381" s="14"/>
    </row>
    <row r="1382" spans="1:7" x14ac:dyDescent="0.25">
      <c r="A1382" s="1">
        <v>44258</v>
      </c>
      <c r="B1382" s="14" t="s">
        <v>99</v>
      </c>
      <c r="C1382" s="14" t="s">
        <v>18</v>
      </c>
      <c r="D1382" s="14">
        <v>4</v>
      </c>
      <c r="E1382" s="14" t="s">
        <v>800</v>
      </c>
      <c r="F1382" s="14"/>
      <c r="G1382" s="14"/>
    </row>
    <row r="1383" spans="1:7" x14ac:dyDescent="0.25">
      <c r="A1383" s="1">
        <v>44258</v>
      </c>
      <c r="B1383" s="14" t="s">
        <v>99</v>
      </c>
      <c r="C1383" s="14" t="s">
        <v>795</v>
      </c>
      <c r="D1383" s="14" t="s">
        <v>574</v>
      </c>
      <c r="E1383" s="14" t="s">
        <v>801</v>
      </c>
      <c r="F1383" s="14"/>
      <c r="G1383" s="14"/>
    </row>
    <row r="1384" spans="1:7" x14ac:dyDescent="0.25">
      <c r="A1384" s="1">
        <v>44258</v>
      </c>
      <c r="B1384" s="14" t="s">
        <v>102</v>
      </c>
      <c r="C1384" s="14" t="s">
        <v>103</v>
      </c>
      <c r="D1384" s="14">
        <v>8748</v>
      </c>
      <c r="E1384" s="14" t="s">
        <v>109</v>
      </c>
      <c r="F1384" s="14"/>
      <c r="G1384" s="14"/>
    </row>
    <row r="1385" spans="1:7" x14ac:dyDescent="0.25">
      <c r="A1385" s="1">
        <v>44258</v>
      </c>
      <c r="B1385" s="14" t="s">
        <v>102</v>
      </c>
      <c r="C1385" s="14" t="s">
        <v>104</v>
      </c>
      <c r="D1385" s="14">
        <v>2173</v>
      </c>
      <c r="E1385" s="14" t="s">
        <v>110</v>
      </c>
      <c r="F1385" s="14"/>
      <c r="G1385" s="14"/>
    </row>
    <row r="1386" spans="1:7" x14ac:dyDescent="0.25">
      <c r="A1386" s="1">
        <v>44258</v>
      </c>
      <c r="B1386" s="14" t="s">
        <v>102</v>
      </c>
      <c r="C1386" s="14" t="s">
        <v>18</v>
      </c>
      <c r="D1386" s="14">
        <v>5331</v>
      </c>
      <c r="E1386" s="14" t="s">
        <v>111</v>
      </c>
      <c r="F1386" s="14"/>
      <c r="G1386" s="14"/>
    </row>
    <row r="1387" spans="1:7" x14ac:dyDescent="0.25">
      <c r="A1387" s="1">
        <v>44258</v>
      </c>
      <c r="B1387" s="14" t="s">
        <v>105</v>
      </c>
      <c r="C1387" s="14" t="s">
        <v>103</v>
      </c>
      <c r="D1387" s="14">
        <v>8522</v>
      </c>
      <c r="E1387" s="14" t="s">
        <v>112</v>
      </c>
      <c r="F1387" s="14"/>
      <c r="G1387" s="14"/>
    </row>
    <row r="1388" spans="1:7" x14ac:dyDescent="0.25">
      <c r="A1388" s="1">
        <v>44258</v>
      </c>
      <c r="B1388" s="14" t="s">
        <v>105</v>
      </c>
      <c r="C1388" s="14" t="s">
        <v>104</v>
      </c>
      <c r="D1388" s="14">
        <v>149</v>
      </c>
      <c r="E1388" s="14" t="s">
        <v>113</v>
      </c>
      <c r="F1388" s="14"/>
      <c r="G1388" s="14"/>
    </row>
    <row r="1389" spans="1:7" x14ac:dyDescent="0.25">
      <c r="A1389" s="1">
        <v>44258</v>
      </c>
      <c r="B1389" s="14" t="s">
        <v>105</v>
      </c>
      <c r="C1389" s="14" t="s">
        <v>18</v>
      </c>
      <c r="D1389" s="14">
        <v>7581</v>
      </c>
      <c r="E1389" s="14" t="s">
        <v>114</v>
      </c>
      <c r="F1389" s="14"/>
      <c r="G138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1"/>
  <sheetViews>
    <sheetView workbookViewId="0">
      <pane ySplit="1" topLeftCell="A186" activePane="bottomLeft" state="frozen"/>
      <selection pane="bottomLeft" activeCell="A201" sqref="A201"/>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1923</v>
      </c>
      <c r="G3">
        <f>(F2+F3)</f>
        <v>3538</v>
      </c>
    </row>
    <row r="4" spans="1:12" x14ac:dyDescent="0.25">
      <c r="A4" s="1">
        <v>44060</v>
      </c>
      <c r="B4" s="14">
        <v>11</v>
      </c>
      <c r="C4" s="14">
        <f t="shared" ref="C4:C67" si="0">(B4+C3)</f>
        <v>21</v>
      </c>
      <c r="D4" s="14">
        <v>369</v>
      </c>
      <c r="E4" s="14">
        <v>11</v>
      </c>
      <c r="F4" s="14">
        <v>11712</v>
      </c>
      <c r="G4" s="14">
        <f>(G3+F4)</f>
        <v>15250</v>
      </c>
    </row>
    <row r="5" spans="1:12" x14ac:dyDescent="0.25">
      <c r="A5" s="1">
        <v>44061</v>
      </c>
      <c r="B5" s="14">
        <v>4</v>
      </c>
      <c r="C5" s="14">
        <f t="shared" si="0"/>
        <v>25</v>
      </c>
      <c r="D5" s="14">
        <v>380</v>
      </c>
      <c r="E5" s="14">
        <v>4</v>
      </c>
      <c r="F5" s="14">
        <v>12295</v>
      </c>
      <c r="G5" s="14">
        <f t="shared" ref="G5:G68" si="1">(G4+F5)</f>
        <v>27545</v>
      </c>
    </row>
    <row r="6" spans="1:12" x14ac:dyDescent="0.25">
      <c r="A6" s="1">
        <v>44062</v>
      </c>
      <c r="B6" s="14">
        <v>11</v>
      </c>
      <c r="C6" s="14">
        <f t="shared" si="0"/>
        <v>36</v>
      </c>
      <c r="D6" s="14">
        <v>336</v>
      </c>
      <c r="E6" s="14">
        <v>11</v>
      </c>
      <c r="F6" s="14">
        <v>12401</v>
      </c>
      <c r="G6" s="14">
        <f t="shared" si="1"/>
        <v>39946</v>
      </c>
    </row>
    <row r="7" spans="1:12" x14ac:dyDescent="0.25">
      <c r="A7" s="1">
        <v>44063</v>
      </c>
      <c r="B7" s="14">
        <v>12</v>
      </c>
      <c r="C7" s="14">
        <f t="shared" si="0"/>
        <v>48</v>
      </c>
      <c r="D7" s="14">
        <v>357</v>
      </c>
      <c r="E7" s="14">
        <v>12</v>
      </c>
      <c r="F7" s="14">
        <v>13928</v>
      </c>
      <c r="G7" s="14">
        <f t="shared" si="1"/>
        <v>53874</v>
      </c>
    </row>
    <row r="8" spans="1:12" x14ac:dyDescent="0.25">
      <c r="A8" s="1">
        <v>44064</v>
      </c>
      <c r="B8" s="14">
        <v>10</v>
      </c>
      <c r="C8" s="14">
        <f t="shared" si="0"/>
        <v>58</v>
      </c>
      <c r="D8" s="14">
        <v>283</v>
      </c>
      <c r="E8" s="14">
        <v>11</v>
      </c>
      <c r="F8" s="14">
        <v>13473</v>
      </c>
      <c r="G8" s="14">
        <f t="shared" si="1"/>
        <v>67347</v>
      </c>
    </row>
    <row r="9" spans="1:12" x14ac:dyDescent="0.25">
      <c r="A9" s="1">
        <v>44065</v>
      </c>
      <c r="B9" s="14">
        <v>11</v>
      </c>
      <c r="C9" s="14">
        <f t="shared" si="0"/>
        <v>69</v>
      </c>
      <c r="D9" s="14">
        <v>148</v>
      </c>
      <c r="E9" s="14">
        <v>11</v>
      </c>
      <c r="F9" s="14">
        <v>8149</v>
      </c>
      <c r="G9" s="14">
        <f t="shared" si="1"/>
        <v>75496</v>
      </c>
    </row>
    <row r="10" spans="1:12" x14ac:dyDescent="0.25">
      <c r="A10" s="1">
        <v>44066</v>
      </c>
      <c r="B10" s="14">
        <v>5</v>
      </c>
      <c r="C10" s="14">
        <f t="shared" si="0"/>
        <v>74</v>
      </c>
      <c r="D10" s="14">
        <v>92</v>
      </c>
      <c r="E10" s="14">
        <v>5</v>
      </c>
      <c r="F10" s="14">
        <v>8534</v>
      </c>
      <c r="G10" s="14">
        <f t="shared" si="1"/>
        <v>84030</v>
      </c>
    </row>
    <row r="11" spans="1:12" x14ac:dyDescent="0.25">
      <c r="A11" s="1">
        <v>44067</v>
      </c>
      <c r="B11" s="14">
        <v>20</v>
      </c>
      <c r="C11" s="14">
        <f t="shared" si="0"/>
        <v>94</v>
      </c>
      <c r="D11" s="14">
        <v>395</v>
      </c>
      <c r="E11" s="14">
        <v>20</v>
      </c>
      <c r="F11" s="14">
        <v>22557</v>
      </c>
      <c r="G11" s="14">
        <f t="shared" si="1"/>
        <v>106587</v>
      </c>
    </row>
    <row r="12" spans="1:12" x14ac:dyDescent="0.25">
      <c r="A12" s="1">
        <v>44068</v>
      </c>
      <c r="B12" s="14">
        <v>14</v>
      </c>
      <c r="C12" s="14">
        <f t="shared" si="0"/>
        <v>108</v>
      </c>
      <c r="D12" s="14">
        <v>379</v>
      </c>
      <c r="E12" s="14">
        <v>16</v>
      </c>
      <c r="F12" s="14">
        <v>22518</v>
      </c>
      <c r="G12" s="14">
        <f t="shared" si="1"/>
        <v>129105</v>
      </c>
    </row>
    <row r="13" spans="1:12" x14ac:dyDescent="0.25">
      <c r="A13" s="1">
        <v>44069</v>
      </c>
      <c r="B13" s="14">
        <v>12</v>
      </c>
      <c r="C13" s="14">
        <f t="shared" si="0"/>
        <v>120</v>
      </c>
      <c r="D13" s="14">
        <v>380</v>
      </c>
      <c r="E13" s="14">
        <v>12</v>
      </c>
      <c r="F13" s="14">
        <v>21817</v>
      </c>
      <c r="G13" s="14">
        <f t="shared" si="1"/>
        <v>150922</v>
      </c>
    </row>
    <row r="14" spans="1:12" x14ac:dyDescent="0.25">
      <c r="A14" s="1">
        <v>44070</v>
      </c>
      <c r="B14" s="14">
        <v>13</v>
      </c>
      <c r="C14" s="14">
        <f t="shared" si="0"/>
        <v>133</v>
      </c>
      <c r="D14" s="14">
        <v>344</v>
      </c>
      <c r="E14" s="14">
        <v>15</v>
      </c>
      <c r="F14" s="14">
        <v>25199</v>
      </c>
      <c r="G14" s="14">
        <f t="shared" si="1"/>
        <v>176121</v>
      </c>
    </row>
    <row r="15" spans="1:12" x14ac:dyDescent="0.25">
      <c r="A15" s="1">
        <v>44071</v>
      </c>
      <c r="B15" s="14">
        <v>13</v>
      </c>
      <c r="C15" s="14">
        <f t="shared" si="0"/>
        <v>146</v>
      </c>
      <c r="D15" s="14">
        <v>363</v>
      </c>
      <c r="E15" s="14">
        <v>14</v>
      </c>
      <c r="F15" s="14">
        <v>22992</v>
      </c>
      <c r="G15" s="14">
        <f t="shared" si="1"/>
        <v>199113</v>
      </c>
    </row>
    <row r="16" spans="1:12" x14ac:dyDescent="0.25">
      <c r="A16" s="1">
        <v>44072</v>
      </c>
      <c r="B16" s="14">
        <v>16</v>
      </c>
      <c r="C16" s="14">
        <f t="shared" si="0"/>
        <v>162</v>
      </c>
      <c r="D16" s="14">
        <v>172</v>
      </c>
      <c r="E16" s="14">
        <v>16</v>
      </c>
      <c r="F16" s="14">
        <v>14677</v>
      </c>
      <c r="G16" s="14">
        <f t="shared" si="1"/>
        <v>213790</v>
      </c>
    </row>
    <row r="17" spans="1:12" x14ac:dyDescent="0.25">
      <c r="A17" s="1">
        <v>44073</v>
      </c>
      <c r="B17" s="14">
        <v>17</v>
      </c>
      <c r="C17" s="14">
        <f t="shared" si="0"/>
        <v>179</v>
      </c>
      <c r="D17" s="14">
        <v>139</v>
      </c>
      <c r="E17" s="14">
        <v>20</v>
      </c>
      <c r="F17" s="14">
        <v>14967</v>
      </c>
      <c r="G17" s="14">
        <f t="shared" si="1"/>
        <v>228757</v>
      </c>
    </row>
    <row r="18" spans="1:12" x14ac:dyDescent="0.25">
      <c r="A18" s="1">
        <v>44074</v>
      </c>
      <c r="B18" s="14">
        <v>36</v>
      </c>
      <c r="C18" s="14">
        <f t="shared" si="0"/>
        <v>215</v>
      </c>
      <c r="D18" s="14">
        <v>439</v>
      </c>
      <c r="E18" s="14">
        <v>37</v>
      </c>
      <c r="F18" s="14">
        <v>33724</v>
      </c>
      <c r="G18" s="14">
        <f t="shared" si="1"/>
        <v>262481</v>
      </c>
    </row>
    <row r="19" spans="1:12" x14ac:dyDescent="0.25">
      <c r="A19" s="1">
        <v>44075</v>
      </c>
      <c r="B19" s="14">
        <v>18</v>
      </c>
      <c r="C19" s="14">
        <f t="shared" si="0"/>
        <v>233</v>
      </c>
      <c r="D19" s="14">
        <v>396</v>
      </c>
      <c r="E19" s="14">
        <v>23</v>
      </c>
      <c r="F19" s="14">
        <v>31346</v>
      </c>
      <c r="G19" s="14">
        <f t="shared" si="1"/>
        <v>293827</v>
      </c>
    </row>
    <row r="20" spans="1:12" x14ac:dyDescent="0.25">
      <c r="A20" s="1">
        <v>44076</v>
      </c>
      <c r="B20" s="14">
        <v>35</v>
      </c>
      <c r="C20" s="14">
        <f t="shared" si="0"/>
        <v>268</v>
      </c>
      <c r="D20" s="14">
        <v>384</v>
      </c>
      <c r="E20" s="14">
        <v>37</v>
      </c>
      <c r="F20" s="14">
        <v>29193</v>
      </c>
      <c r="G20" s="14">
        <f t="shared" si="1"/>
        <v>323020</v>
      </c>
    </row>
    <row r="21" spans="1:12" x14ac:dyDescent="0.25">
      <c r="A21" s="1">
        <v>44077</v>
      </c>
      <c r="B21" s="14">
        <v>21</v>
      </c>
      <c r="C21" s="14">
        <f t="shared" si="0"/>
        <v>289</v>
      </c>
      <c r="D21" s="14">
        <v>464</v>
      </c>
      <c r="E21" s="14">
        <v>24</v>
      </c>
      <c r="F21" s="14">
        <v>34035</v>
      </c>
      <c r="G21" s="14">
        <f t="shared" si="1"/>
        <v>357055</v>
      </c>
    </row>
    <row r="22" spans="1:12" x14ac:dyDescent="0.25">
      <c r="A22" s="1">
        <v>44078</v>
      </c>
      <c r="B22" s="14">
        <v>18</v>
      </c>
      <c r="C22" s="14">
        <f t="shared" si="0"/>
        <v>307</v>
      </c>
      <c r="D22" s="14">
        <v>346</v>
      </c>
      <c r="E22" s="14">
        <v>18</v>
      </c>
      <c r="F22" s="14">
        <v>28151</v>
      </c>
      <c r="G22" s="14">
        <f t="shared" si="1"/>
        <v>385206</v>
      </c>
    </row>
    <row r="23" spans="1:12" x14ac:dyDescent="0.25">
      <c r="A23" s="1">
        <v>44079</v>
      </c>
      <c r="B23" s="14">
        <v>11</v>
      </c>
      <c r="C23" s="14">
        <f t="shared" si="0"/>
        <v>318</v>
      </c>
      <c r="D23" s="14">
        <v>198</v>
      </c>
      <c r="E23" s="14">
        <v>11</v>
      </c>
      <c r="F23" s="14">
        <v>12046</v>
      </c>
      <c r="G23" s="14">
        <f t="shared" si="1"/>
        <v>397252</v>
      </c>
    </row>
    <row r="24" spans="1:12" x14ac:dyDescent="0.25">
      <c r="A24" s="1">
        <v>44080</v>
      </c>
      <c r="B24" s="14">
        <v>7</v>
      </c>
      <c r="C24" s="14">
        <f t="shared" si="0"/>
        <v>325</v>
      </c>
      <c r="D24" s="14">
        <v>113</v>
      </c>
      <c r="E24" s="14">
        <v>8</v>
      </c>
      <c r="F24" s="14">
        <v>13561</v>
      </c>
      <c r="G24" s="14">
        <f t="shared" si="1"/>
        <v>410813</v>
      </c>
    </row>
    <row r="25" spans="1:12" x14ac:dyDescent="0.25">
      <c r="A25" s="1">
        <v>44081</v>
      </c>
      <c r="B25" s="14">
        <v>24</v>
      </c>
      <c r="C25" s="14">
        <f t="shared" si="0"/>
        <v>349</v>
      </c>
      <c r="D25" s="14">
        <v>161</v>
      </c>
      <c r="E25" s="14">
        <v>26</v>
      </c>
      <c r="F25" s="14">
        <v>25381</v>
      </c>
      <c r="G25" s="14">
        <f t="shared" si="1"/>
        <v>436194</v>
      </c>
    </row>
    <row r="26" spans="1:12" x14ac:dyDescent="0.25">
      <c r="A26" s="1">
        <v>44082</v>
      </c>
      <c r="B26" s="14">
        <v>58</v>
      </c>
      <c r="C26" s="14">
        <f t="shared" si="0"/>
        <v>407</v>
      </c>
      <c r="D26" s="14">
        <v>546</v>
      </c>
      <c r="E26" s="14">
        <v>61</v>
      </c>
      <c r="F26" s="14">
        <v>41294</v>
      </c>
      <c r="G26" s="14">
        <f t="shared" si="1"/>
        <v>477488</v>
      </c>
    </row>
    <row r="27" spans="1:12" x14ac:dyDescent="0.25">
      <c r="A27" s="1">
        <v>44083</v>
      </c>
      <c r="B27" s="14">
        <v>44</v>
      </c>
      <c r="C27" s="14">
        <f t="shared" si="0"/>
        <v>451</v>
      </c>
      <c r="D27" s="14">
        <v>475</v>
      </c>
      <c r="E27" s="14">
        <v>45</v>
      </c>
      <c r="F27" s="14">
        <v>34073</v>
      </c>
      <c r="G27" s="14">
        <f t="shared" si="1"/>
        <v>511561</v>
      </c>
      <c r="H27">
        <v>365229</v>
      </c>
      <c r="I27">
        <v>357</v>
      </c>
      <c r="J27">
        <v>331</v>
      </c>
      <c r="K27">
        <v>0</v>
      </c>
      <c r="L27">
        <v>0</v>
      </c>
    </row>
    <row r="28" spans="1:12" x14ac:dyDescent="0.25">
      <c r="A28" s="1">
        <v>44084</v>
      </c>
      <c r="B28" s="14">
        <v>25</v>
      </c>
      <c r="C28" s="14">
        <f t="shared" si="0"/>
        <v>476</v>
      </c>
      <c r="D28" s="14">
        <v>412</v>
      </c>
      <c r="E28" s="14">
        <v>26</v>
      </c>
      <c r="F28" s="14">
        <v>36017</v>
      </c>
      <c r="G28" s="14">
        <f t="shared" si="1"/>
        <v>547578</v>
      </c>
    </row>
    <row r="29" spans="1:12" x14ac:dyDescent="0.25">
      <c r="A29" s="1">
        <v>44085</v>
      </c>
      <c r="B29" s="14">
        <v>25</v>
      </c>
      <c r="C29" s="14">
        <f t="shared" si="0"/>
        <v>501</v>
      </c>
      <c r="D29" s="14">
        <v>409</v>
      </c>
      <c r="E29" s="14">
        <v>28</v>
      </c>
      <c r="F29" s="14">
        <v>31242</v>
      </c>
      <c r="G29" s="14">
        <f t="shared" si="1"/>
        <v>578820</v>
      </c>
    </row>
    <row r="30" spans="1:12" x14ac:dyDescent="0.25">
      <c r="A30" s="1">
        <v>44086</v>
      </c>
      <c r="B30" s="14">
        <v>3</v>
      </c>
      <c r="C30" s="14">
        <f t="shared" si="0"/>
        <v>504</v>
      </c>
      <c r="D30" s="14">
        <v>189</v>
      </c>
      <c r="E30" s="14">
        <v>6</v>
      </c>
      <c r="F30" s="14">
        <v>9288</v>
      </c>
      <c r="G30" s="14">
        <f t="shared" si="1"/>
        <v>588108</v>
      </c>
    </row>
    <row r="31" spans="1:12" x14ac:dyDescent="0.25">
      <c r="A31" s="1">
        <v>44087</v>
      </c>
      <c r="B31" s="14">
        <v>5</v>
      </c>
      <c r="C31" s="14">
        <f t="shared" si="0"/>
        <v>509</v>
      </c>
      <c r="D31" s="14">
        <v>161</v>
      </c>
      <c r="E31" s="14">
        <v>7</v>
      </c>
      <c r="F31" s="14">
        <v>13053</v>
      </c>
      <c r="G31" s="14">
        <f t="shared" si="1"/>
        <v>601161</v>
      </c>
    </row>
    <row r="32" spans="1:12" x14ac:dyDescent="0.25">
      <c r="A32" s="1">
        <v>44088</v>
      </c>
      <c r="B32" s="14">
        <v>28</v>
      </c>
      <c r="C32" s="14">
        <f t="shared" si="0"/>
        <v>537</v>
      </c>
      <c r="D32" s="14">
        <v>503</v>
      </c>
      <c r="E32" s="14">
        <v>29</v>
      </c>
      <c r="F32" s="14">
        <v>42842</v>
      </c>
      <c r="G32" s="14">
        <f t="shared" si="1"/>
        <v>644003</v>
      </c>
    </row>
    <row r="33" spans="1:12" x14ac:dyDescent="0.25">
      <c r="A33" s="1">
        <v>44089</v>
      </c>
      <c r="B33" s="14">
        <v>11</v>
      </c>
      <c r="C33" s="14">
        <f t="shared" si="0"/>
        <v>548</v>
      </c>
      <c r="D33" s="14">
        <v>424</v>
      </c>
      <c r="E33" s="14">
        <v>15</v>
      </c>
      <c r="F33" s="14">
        <v>37526</v>
      </c>
      <c r="G33" s="14">
        <f t="shared" si="1"/>
        <v>681529</v>
      </c>
    </row>
    <row r="34" spans="1:12" x14ac:dyDescent="0.25">
      <c r="A34" s="1">
        <v>44090</v>
      </c>
      <c r="B34" s="14">
        <v>25</v>
      </c>
      <c r="C34" s="14">
        <f t="shared" si="0"/>
        <v>573</v>
      </c>
      <c r="D34" s="14">
        <v>413</v>
      </c>
      <c r="E34" s="14">
        <v>26</v>
      </c>
      <c r="F34" s="14">
        <v>32679</v>
      </c>
      <c r="G34" s="14">
        <f t="shared" si="1"/>
        <v>714208</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752841</v>
      </c>
    </row>
    <row r="36" spans="1:12" x14ac:dyDescent="0.25">
      <c r="A36" s="1">
        <v>44092</v>
      </c>
      <c r="B36" s="14">
        <v>16</v>
      </c>
      <c r="C36" s="14">
        <f t="shared" si="0"/>
        <v>600</v>
      </c>
      <c r="D36" s="14">
        <v>436</v>
      </c>
      <c r="E36" s="14">
        <v>18</v>
      </c>
      <c r="F36" s="14">
        <v>30765</v>
      </c>
      <c r="G36" s="14">
        <f t="shared" si="1"/>
        <v>783606</v>
      </c>
    </row>
    <row r="37" spans="1:12" x14ac:dyDescent="0.25">
      <c r="A37" s="1">
        <v>44093</v>
      </c>
      <c r="B37" s="14">
        <v>1</v>
      </c>
      <c r="C37" s="14">
        <f t="shared" si="0"/>
        <v>601</v>
      </c>
      <c r="D37" s="14">
        <v>202</v>
      </c>
      <c r="E37" s="14">
        <v>1</v>
      </c>
      <c r="F37" s="14">
        <v>8752</v>
      </c>
      <c r="G37" s="14">
        <f t="shared" si="1"/>
        <v>792358</v>
      </c>
    </row>
    <row r="38" spans="1:12" x14ac:dyDescent="0.25">
      <c r="A38" s="1">
        <v>44094</v>
      </c>
      <c r="B38" s="14">
        <v>6</v>
      </c>
      <c r="C38" s="14">
        <f t="shared" si="0"/>
        <v>607</v>
      </c>
      <c r="D38" s="14">
        <v>141</v>
      </c>
      <c r="E38" s="14">
        <v>7</v>
      </c>
      <c r="F38" s="14">
        <v>12657</v>
      </c>
      <c r="G38" s="14">
        <f t="shared" si="1"/>
        <v>805015</v>
      </c>
    </row>
    <row r="39" spans="1:12" x14ac:dyDescent="0.25">
      <c r="A39" s="1">
        <v>44095</v>
      </c>
      <c r="B39" s="14">
        <v>38</v>
      </c>
      <c r="C39" s="14">
        <f t="shared" si="0"/>
        <v>645</v>
      </c>
      <c r="D39" s="14">
        <v>427</v>
      </c>
      <c r="E39" s="14">
        <v>40</v>
      </c>
      <c r="F39" s="14">
        <v>44270</v>
      </c>
      <c r="G39" s="14">
        <f t="shared" si="1"/>
        <v>849285</v>
      </c>
    </row>
    <row r="40" spans="1:12" x14ac:dyDescent="0.25">
      <c r="A40" s="1">
        <v>44096</v>
      </c>
      <c r="B40" s="14">
        <v>74</v>
      </c>
      <c r="C40" s="14">
        <f t="shared" si="0"/>
        <v>719</v>
      </c>
      <c r="D40" s="14">
        <v>508</v>
      </c>
      <c r="E40" s="14">
        <v>78</v>
      </c>
      <c r="F40" s="14">
        <v>39692</v>
      </c>
      <c r="G40" s="14">
        <f t="shared" si="1"/>
        <v>888977</v>
      </c>
    </row>
    <row r="41" spans="1:12" x14ac:dyDescent="0.25">
      <c r="A41" s="1">
        <v>44097</v>
      </c>
      <c r="B41" s="14">
        <v>41</v>
      </c>
      <c r="C41" s="14">
        <f t="shared" si="0"/>
        <v>760</v>
      </c>
      <c r="D41" s="14">
        <v>560</v>
      </c>
      <c r="E41" s="14">
        <v>43</v>
      </c>
      <c r="F41" s="14">
        <v>34056</v>
      </c>
      <c r="G41" s="14">
        <f t="shared" si="1"/>
        <v>923033</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965354</v>
      </c>
    </row>
    <row r="43" spans="1:12" x14ac:dyDescent="0.25">
      <c r="A43" s="1">
        <v>44099</v>
      </c>
      <c r="B43" s="14">
        <v>31</v>
      </c>
      <c r="C43" s="14">
        <f t="shared" si="0"/>
        <v>822</v>
      </c>
      <c r="D43" s="14">
        <v>553</v>
      </c>
      <c r="E43" s="14">
        <v>34</v>
      </c>
      <c r="F43" s="14">
        <v>31484</v>
      </c>
      <c r="G43" s="14">
        <f t="shared" si="1"/>
        <v>996838</v>
      </c>
    </row>
    <row r="44" spans="1:12" x14ac:dyDescent="0.25">
      <c r="A44" s="1">
        <v>44100</v>
      </c>
      <c r="B44" s="14">
        <v>8</v>
      </c>
      <c r="C44" s="14">
        <f t="shared" si="0"/>
        <v>830</v>
      </c>
      <c r="D44" s="14">
        <v>363</v>
      </c>
      <c r="E44" s="14">
        <v>8</v>
      </c>
      <c r="F44" s="14">
        <v>8443</v>
      </c>
      <c r="G44" s="14">
        <f t="shared" si="1"/>
        <v>1005281</v>
      </c>
    </row>
    <row r="45" spans="1:12" x14ac:dyDescent="0.25">
      <c r="A45" s="1">
        <v>44101</v>
      </c>
      <c r="B45" s="14">
        <v>13</v>
      </c>
      <c r="C45" s="14">
        <f t="shared" si="0"/>
        <v>843</v>
      </c>
      <c r="D45" s="14">
        <v>225</v>
      </c>
      <c r="E45" s="14">
        <v>13</v>
      </c>
      <c r="F45" s="14">
        <v>9885</v>
      </c>
      <c r="G45" s="14">
        <f t="shared" si="1"/>
        <v>1015166</v>
      </c>
    </row>
    <row r="46" spans="1:12" x14ac:dyDescent="0.25">
      <c r="A46" s="1">
        <v>44102</v>
      </c>
      <c r="B46" s="14">
        <v>60</v>
      </c>
      <c r="C46" s="14">
        <f t="shared" si="0"/>
        <v>903</v>
      </c>
      <c r="D46" s="14">
        <v>867</v>
      </c>
      <c r="E46" s="14">
        <v>61</v>
      </c>
      <c r="F46" s="14">
        <v>41644</v>
      </c>
      <c r="G46" s="14">
        <f t="shared" si="1"/>
        <v>1056810</v>
      </c>
    </row>
    <row r="47" spans="1:12" x14ac:dyDescent="0.25">
      <c r="A47" s="1">
        <v>44103</v>
      </c>
      <c r="B47" s="14">
        <v>32</v>
      </c>
      <c r="C47" s="14">
        <f t="shared" si="0"/>
        <v>935</v>
      </c>
      <c r="D47" s="14">
        <v>720</v>
      </c>
      <c r="E47" s="14">
        <v>33</v>
      </c>
      <c r="F47" s="14">
        <v>39312</v>
      </c>
      <c r="G47" s="14">
        <f t="shared" si="1"/>
        <v>1096122</v>
      </c>
    </row>
    <row r="48" spans="1:12" x14ac:dyDescent="0.25">
      <c r="A48" s="1">
        <v>44104</v>
      </c>
      <c r="B48" s="14">
        <v>36</v>
      </c>
      <c r="C48" s="14">
        <f t="shared" si="0"/>
        <v>971</v>
      </c>
      <c r="D48" s="14">
        <v>613</v>
      </c>
      <c r="E48" s="14">
        <v>40</v>
      </c>
      <c r="F48" s="14">
        <v>30274</v>
      </c>
      <c r="G48" s="14">
        <f t="shared" si="1"/>
        <v>1126396</v>
      </c>
      <c r="H48">
        <v>1050850</v>
      </c>
      <c r="I48">
        <v>918</v>
      </c>
      <c r="J48">
        <v>847</v>
      </c>
      <c r="K48">
        <v>218</v>
      </c>
      <c r="L48">
        <v>288959</v>
      </c>
    </row>
    <row r="49" spans="1:12" x14ac:dyDescent="0.25">
      <c r="A49" s="1">
        <v>44105</v>
      </c>
      <c r="B49" s="14">
        <v>43</v>
      </c>
      <c r="C49" s="14">
        <f t="shared" si="0"/>
        <v>1014</v>
      </c>
      <c r="D49" s="14">
        <v>684</v>
      </c>
      <c r="E49" s="14">
        <v>45</v>
      </c>
      <c r="F49" s="14">
        <v>42029</v>
      </c>
      <c r="G49" s="14">
        <f t="shared" si="1"/>
        <v>1168425</v>
      </c>
    </row>
    <row r="50" spans="1:12" x14ac:dyDescent="0.25">
      <c r="A50" s="1">
        <v>44106</v>
      </c>
      <c r="B50" s="14">
        <v>33</v>
      </c>
      <c r="C50" s="14">
        <f t="shared" si="0"/>
        <v>1047</v>
      </c>
      <c r="D50" s="14">
        <v>565</v>
      </c>
      <c r="E50" s="14">
        <v>34</v>
      </c>
      <c r="F50" s="14">
        <v>31611</v>
      </c>
      <c r="G50" s="14">
        <f t="shared" si="1"/>
        <v>1200036</v>
      </c>
    </row>
    <row r="51" spans="1:12" x14ac:dyDescent="0.25">
      <c r="A51" s="1">
        <v>44107</v>
      </c>
      <c r="B51" s="14">
        <v>6</v>
      </c>
      <c r="C51" s="14">
        <f t="shared" si="0"/>
        <v>1053</v>
      </c>
      <c r="D51" s="14">
        <v>408</v>
      </c>
      <c r="E51" s="14">
        <v>6</v>
      </c>
      <c r="F51" s="14">
        <v>9147</v>
      </c>
      <c r="G51" s="14">
        <f t="shared" si="1"/>
        <v>1209183</v>
      </c>
    </row>
    <row r="52" spans="1:12" x14ac:dyDescent="0.25">
      <c r="A52" s="1">
        <v>44108</v>
      </c>
      <c r="B52" s="14">
        <v>6</v>
      </c>
      <c r="C52" s="14">
        <f t="shared" si="0"/>
        <v>1059</v>
      </c>
      <c r="D52" s="14">
        <v>292</v>
      </c>
      <c r="E52" s="14">
        <v>6</v>
      </c>
      <c r="F52" s="14">
        <v>12620</v>
      </c>
      <c r="G52" s="14">
        <f t="shared" si="1"/>
        <v>1221803</v>
      </c>
    </row>
    <row r="53" spans="1:12" x14ac:dyDescent="0.25">
      <c r="A53" s="1">
        <v>44109</v>
      </c>
      <c r="B53" s="14">
        <v>41</v>
      </c>
      <c r="C53" s="14">
        <f t="shared" si="0"/>
        <v>1100</v>
      </c>
      <c r="D53" s="14">
        <v>750</v>
      </c>
      <c r="E53" s="14">
        <v>42</v>
      </c>
      <c r="F53" s="14">
        <v>45807</v>
      </c>
      <c r="G53" s="14">
        <f t="shared" si="1"/>
        <v>1267610</v>
      </c>
    </row>
    <row r="54" spans="1:12" x14ac:dyDescent="0.25">
      <c r="A54" s="1">
        <v>44110</v>
      </c>
      <c r="B54" s="14">
        <v>21</v>
      </c>
      <c r="C54" s="14">
        <f t="shared" si="0"/>
        <v>1121</v>
      </c>
      <c r="D54" s="14">
        <v>736</v>
      </c>
      <c r="E54" s="14">
        <v>22</v>
      </c>
      <c r="F54" s="14">
        <v>41709</v>
      </c>
      <c r="G54" s="14">
        <f t="shared" si="1"/>
        <v>1309319</v>
      </c>
    </row>
    <row r="55" spans="1:12" x14ac:dyDescent="0.25">
      <c r="A55" s="1">
        <v>44111</v>
      </c>
      <c r="B55" s="14">
        <v>16</v>
      </c>
      <c r="C55" s="14">
        <f t="shared" si="0"/>
        <v>1137</v>
      </c>
      <c r="D55" s="14">
        <v>722</v>
      </c>
      <c r="E55" s="14">
        <v>18</v>
      </c>
      <c r="F55" s="14">
        <v>33842</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1386807</v>
      </c>
    </row>
    <row r="57" spans="1:12" x14ac:dyDescent="0.25">
      <c r="A57" s="1">
        <v>44113</v>
      </c>
      <c r="B57" s="14">
        <v>16</v>
      </c>
      <c r="C57" s="14">
        <f t="shared" si="0"/>
        <v>1178</v>
      </c>
      <c r="D57" s="14">
        <v>688</v>
      </c>
      <c r="E57" s="14">
        <v>16</v>
      </c>
      <c r="F57" s="14">
        <v>24768</v>
      </c>
      <c r="G57" s="14">
        <f t="shared" si="1"/>
        <v>1411575</v>
      </c>
    </row>
    <row r="58" spans="1:12" x14ac:dyDescent="0.25">
      <c r="A58" s="1">
        <v>44114</v>
      </c>
      <c r="B58" s="14">
        <v>5</v>
      </c>
      <c r="C58" s="14">
        <f t="shared" si="0"/>
        <v>1183</v>
      </c>
      <c r="D58" s="14">
        <v>412</v>
      </c>
      <c r="E58" s="14">
        <v>5</v>
      </c>
      <c r="F58" s="14">
        <v>3600</v>
      </c>
      <c r="G58" s="14">
        <f t="shared" si="1"/>
        <v>1415175</v>
      </c>
    </row>
    <row r="59" spans="1:12" x14ac:dyDescent="0.25">
      <c r="A59" s="1">
        <v>44115</v>
      </c>
      <c r="B59" s="14">
        <v>1</v>
      </c>
      <c r="C59" s="14">
        <f t="shared" si="0"/>
        <v>1184</v>
      </c>
      <c r="D59" s="14">
        <v>264</v>
      </c>
      <c r="E59" s="14">
        <v>1</v>
      </c>
      <c r="F59" s="14">
        <v>9652</v>
      </c>
      <c r="G59" s="14">
        <f t="shared" si="1"/>
        <v>1424827</v>
      </c>
    </row>
    <row r="60" spans="1:12" x14ac:dyDescent="0.25">
      <c r="A60" s="1">
        <v>44116</v>
      </c>
      <c r="B60" s="14">
        <v>19</v>
      </c>
      <c r="C60" s="14">
        <f t="shared" si="0"/>
        <v>1203</v>
      </c>
      <c r="D60" s="14">
        <v>595</v>
      </c>
      <c r="E60" s="14">
        <v>20</v>
      </c>
      <c r="F60" s="14">
        <v>28633</v>
      </c>
      <c r="G60" s="14">
        <f t="shared" si="1"/>
        <v>1453460</v>
      </c>
    </row>
    <row r="61" spans="1:12" x14ac:dyDescent="0.25">
      <c r="A61" s="1">
        <v>44117</v>
      </c>
      <c r="B61" s="14">
        <v>63</v>
      </c>
      <c r="C61" s="14">
        <f t="shared" si="0"/>
        <v>1266</v>
      </c>
      <c r="D61" s="14">
        <v>785</v>
      </c>
      <c r="E61" s="14">
        <v>63</v>
      </c>
      <c r="F61" s="14">
        <v>44544</v>
      </c>
      <c r="G61" s="14">
        <f t="shared" si="1"/>
        <v>1498004</v>
      </c>
    </row>
    <row r="62" spans="1:12" x14ac:dyDescent="0.25">
      <c r="A62" s="1">
        <v>44118</v>
      </c>
      <c r="B62" s="14">
        <v>47</v>
      </c>
      <c r="C62" s="14">
        <f t="shared" si="0"/>
        <v>1313</v>
      </c>
      <c r="D62" s="14">
        <v>897</v>
      </c>
      <c r="E62" s="14">
        <v>51</v>
      </c>
      <c r="F62" s="14">
        <v>39078</v>
      </c>
      <c r="G62" s="14">
        <f t="shared" si="1"/>
        <v>1537082</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1581192</v>
      </c>
    </row>
    <row r="64" spans="1:12" x14ac:dyDescent="0.25">
      <c r="A64" s="1">
        <v>44120</v>
      </c>
      <c r="B64" s="14">
        <v>27</v>
      </c>
      <c r="C64" s="14">
        <f t="shared" si="0"/>
        <v>1376</v>
      </c>
      <c r="D64" s="14">
        <v>866</v>
      </c>
      <c r="E64" s="14">
        <v>27</v>
      </c>
      <c r="F64" s="14">
        <v>36714</v>
      </c>
      <c r="G64" s="14">
        <f t="shared" si="1"/>
        <v>1617906</v>
      </c>
    </row>
    <row r="65" spans="1:12" x14ac:dyDescent="0.25">
      <c r="A65" s="1">
        <v>44121</v>
      </c>
      <c r="B65" s="14">
        <v>13</v>
      </c>
      <c r="C65" s="14">
        <f t="shared" si="0"/>
        <v>1389</v>
      </c>
      <c r="D65" s="14">
        <v>543</v>
      </c>
      <c r="E65" s="14">
        <v>13</v>
      </c>
      <c r="F65" s="14">
        <v>8821</v>
      </c>
      <c r="G65" s="14">
        <f t="shared" si="1"/>
        <v>1626727</v>
      </c>
    </row>
    <row r="66" spans="1:12" x14ac:dyDescent="0.25">
      <c r="A66" s="1">
        <v>44122</v>
      </c>
      <c r="B66" s="14">
        <v>8</v>
      </c>
      <c r="C66" s="14">
        <f t="shared" si="0"/>
        <v>1397</v>
      </c>
      <c r="D66" s="14">
        <v>331</v>
      </c>
      <c r="E66" s="14">
        <v>8</v>
      </c>
      <c r="F66" s="14">
        <v>11438</v>
      </c>
      <c r="G66" s="14">
        <f t="shared" si="1"/>
        <v>1638165</v>
      </c>
    </row>
    <row r="67" spans="1:12" x14ac:dyDescent="0.25">
      <c r="A67" s="1">
        <v>44123</v>
      </c>
      <c r="B67" s="14">
        <v>41</v>
      </c>
      <c r="C67" s="14">
        <f t="shared" si="0"/>
        <v>1438</v>
      </c>
      <c r="D67" s="14">
        <v>1078</v>
      </c>
      <c r="E67" s="14">
        <v>42</v>
      </c>
      <c r="F67" s="14">
        <v>40489</v>
      </c>
      <c r="G67" s="14">
        <f t="shared" si="1"/>
        <v>1678654</v>
      </c>
    </row>
    <row r="68" spans="1:12" x14ac:dyDescent="0.25">
      <c r="A68" s="1">
        <v>44124</v>
      </c>
      <c r="B68" s="14">
        <v>53</v>
      </c>
      <c r="C68" s="14">
        <f t="shared" ref="C68:C131" si="2">(B68+C67)</f>
        <v>1491</v>
      </c>
      <c r="D68" s="14">
        <v>1119</v>
      </c>
      <c r="E68" s="14">
        <v>53</v>
      </c>
      <c r="F68" s="14">
        <v>42243</v>
      </c>
      <c r="G68" s="14">
        <f t="shared" si="1"/>
        <v>1720897</v>
      </c>
    </row>
    <row r="69" spans="1:12" x14ac:dyDescent="0.25">
      <c r="A69" s="1">
        <v>44125</v>
      </c>
      <c r="B69" s="14">
        <v>41</v>
      </c>
      <c r="C69" s="14">
        <f t="shared" si="2"/>
        <v>1532</v>
      </c>
      <c r="D69" s="14">
        <v>1201</v>
      </c>
      <c r="E69" s="14">
        <v>42</v>
      </c>
      <c r="F69" s="14">
        <v>34473</v>
      </c>
      <c r="G69" s="14">
        <f t="shared" ref="G69:G132" si="3">(G68+F69)</f>
        <v>1755370</v>
      </c>
      <c r="H69">
        <v>1676414</v>
      </c>
      <c r="I69">
        <v>1508</v>
      </c>
      <c r="J69">
        <v>1408</v>
      </c>
      <c r="K69">
        <v>231</v>
      </c>
      <c r="L69">
        <v>232121</v>
      </c>
    </row>
    <row r="70" spans="1:12" x14ac:dyDescent="0.25">
      <c r="A70" s="1">
        <v>44126</v>
      </c>
      <c r="B70" s="14">
        <v>39</v>
      </c>
      <c r="C70" s="14">
        <f t="shared" si="2"/>
        <v>1571</v>
      </c>
      <c r="D70" s="14">
        <v>1376</v>
      </c>
      <c r="E70" s="14">
        <v>39</v>
      </c>
      <c r="F70" s="14">
        <v>42839</v>
      </c>
      <c r="G70" s="14">
        <f t="shared" si="3"/>
        <v>1798209</v>
      </c>
    </row>
    <row r="71" spans="1:12" x14ac:dyDescent="0.25">
      <c r="A71" s="1">
        <v>44127</v>
      </c>
      <c r="B71" s="14">
        <v>27</v>
      </c>
      <c r="C71" s="14">
        <f t="shared" si="2"/>
        <v>1598</v>
      </c>
      <c r="D71" s="14">
        <v>1223</v>
      </c>
      <c r="E71" s="14">
        <v>27</v>
      </c>
      <c r="F71" s="14">
        <v>33392</v>
      </c>
      <c r="G71" s="14">
        <f t="shared" si="3"/>
        <v>1831601</v>
      </c>
    </row>
    <row r="72" spans="1:12" x14ac:dyDescent="0.25">
      <c r="A72" s="1">
        <v>44128</v>
      </c>
      <c r="B72" s="14">
        <v>9</v>
      </c>
      <c r="C72" s="14">
        <f t="shared" si="2"/>
        <v>1607</v>
      </c>
      <c r="D72" s="14">
        <v>789</v>
      </c>
      <c r="E72" s="14">
        <v>10</v>
      </c>
      <c r="F72" s="14">
        <v>8692</v>
      </c>
      <c r="G72" s="14">
        <f t="shared" si="3"/>
        <v>1840293</v>
      </c>
    </row>
    <row r="73" spans="1:12" x14ac:dyDescent="0.25">
      <c r="A73" s="1">
        <v>44129</v>
      </c>
      <c r="B73" s="14">
        <v>10</v>
      </c>
      <c r="C73" s="14">
        <f t="shared" si="2"/>
        <v>1617</v>
      </c>
      <c r="D73" s="14">
        <v>483</v>
      </c>
      <c r="E73" s="14">
        <v>11</v>
      </c>
      <c r="F73" s="14">
        <v>12055</v>
      </c>
      <c r="G73" s="14">
        <f t="shared" si="3"/>
        <v>1852348</v>
      </c>
    </row>
    <row r="74" spans="1:12" x14ac:dyDescent="0.25">
      <c r="A74" s="1">
        <v>44130</v>
      </c>
      <c r="B74" s="14">
        <v>63</v>
      </c>
      <c r="C74" s="14">
        <f t="shared" si="2"/>
        <v>1680</v>
      </c>
      <c r="D74" s="14">
        <v>1522</v>
      </c>
      <c r="E74" s="14">
        <v>64</v>
      </c>
      <c r="F74" s="14">
        <v>43232</v>
      </c>
      <c r="G74" s="14">
        <f t="shared" si="3"/>
        <v>1895580</v>
      </c>
    </row>
    <row r="75" spans="1:12" x14ac:dyDescent="0.25">
      <c r="A75" s="1">
        <v>44131</v>
      </c>
      <c r="B75" s="14">
        <v>30</v>
      </c>
      <c r="C75" s="14">
        <f t="shared" si="2"/>
        <v>1710</v>
      </c>
      <c r="D75" s="14">
        <v>1344</v>
      </c>
      <c r="E75" s="14">
        <v>32</v>
      </c>
      <c r="F75" s="14">
        <v>43463</v>
      </c>
      <c r="G75" s="14">
        <f t="shared" si="3"/>
        <v>1939043</v>
      </c>
    </row>
    <row r="76" spans="1:12" x14ac:dyDescent="0.25">
      <c r="A76" s="1">
        <v>44132</v>
      </c>
      <c r="B76" s="14">
        <v>68</v>
      </c>
      <c r="C76" s="14">
        <f t="shared" si="2"/>
        <v>1778</v>
      </c>
      <c r="D76" s="14">
        <v>1438</v>
      </c>
      <c r="E76" s="14">
        <v>71</v>
      </c>
      <c r="F76" s="14">
        <v>33097</v>
      </c>
      <c r="G76" s="14">
        <f t="shared" si="3"/>
        <v>1972140</v>
      </c>
      <c r="H76">
        <v>1899397</v>
      </c>
      <c r="I76">
        <v>1746</v>
      </c>
      <c r="J76">
        <v>1583</v>
      </c>
      <c r="K76">
        <v>175</v>
      </c>
      <c r="L76">
        <v>222983</v>
      </c>
    </row>
    <row r="77" spans="1:12" x14ac:dyDescent="0.25">
      <c r="A77" s="1">
        <v>44133</v>
      </c>
      <c r="B77" s="14">
        <v>43</v>
      </c>
      <c r="C77" s="14">
        <f t="shared" si="2"/>
        <v>1821</v>
      </c>
      <c r="D77" s="14">
        <v>1385</v>
      </c>
      <c r="E77" s="14">
        <v>47</v>
      </c>
      <c r="F77" s="14">
        <v>42982</v>
      </c>
      <c r="G77" s="14">
        <f t="shared" si="3"/>
        <v>2015122</v>
      </c>
    </row>
    <row r="78" spans="1:12" x14ac:dyDescent="0.25">
      <c r="A78" s="1">
        <v>44134</v>
      </c>
      <c r="B78" s="14">
        <v>24</v>
      </c>
      <c r="C78" s="14">
        <f t="shared" si="2"/>
        <v>1845</v>
      </c>
      <c r="D78" s="14">
        <v>1123</v>
      </c>
      <c r="E78" s="14">
        <v>26</v>
      </c>
      <c r="F78" s="14">
        <v>31541</v>
      </c>
      <c r="G78" s="14">
        <f t="shared" si="3"/>
        <v>2046663</v>
      </c>
    </row>
    <row r="79" spans="1:12" x14ac:dyDescent="0.25">
      <c r="A79" s="1">
        <v>44135</v>
      </c>
      <c r="B79" s="14">
        <v>7</v>
      </c>
      <c r="C79" s="14">
        <f t="shared" si="2"/>
        <v>1852</v>
      </c>
      <c r="D79" s="14">
        <v>870</v>
      </c>
      <c r="E79" s="14">
        <v>8</v>
      </c>
      <c r="F79" s="14">
        <v>8846</v>
      </c>
      <c r="G79" s="14">
        <f t="shared" si="3"/>
        <v>2055509</v>
      </c>
    </row>
    <row r="80" spans="1:12" x14ac:dyDescent="0.25">
      <c r="A80" s="1">
        <v>44136</v>
      </c>
      <c r="B80" s="14">
        <v>11</v>
      </c>
      <c r="C80" s="14">
        <f t="shared" si="2"/>
        <v>1863</v>
      </c>
      <c r="D80" s="14">
        <v>522</v>
      </c>
      <c r="E80" s="14">
        <v>11</v>
      </c>
      <c r="F80" s="14">
        <v>12440</v>
      </c>
      <c r="G80" s="14">
        <f t="shared" si="3"/>
        <v>2067949</v>
      </c>
    </row>
    <row r="81" spans="1:12" x14ac:dyDescent="0.25">
      <c r="A81" s="1">
        <v>44137</v>
      </c>
      <c r="B81" s="14">
        <v>83</v>
      </c>
      <c r="C81" s="14">
        <f t="shared" si="2"/>
        <v>1946</v>
      </c>
      <c r="D81" s="14">
        <v>1835</v>
      </c>
      <c r="E81" s="14">
        <v>85</v>
      </c>
      <c r="F81" s="14">
        <v>49174</v>
      </c>
      <c r="G81" s="14">
        <f t="shared" si="3"/>
        <v>2117123</v>
      </c>
    </row>
    <row r="82" spans="1:12" x14ac:dyDescent="0.25">
      <c r="A82" s="1">
        <v>44138</v>
      </c>
      <c r="B82" s="14">
        <v>117</v>
      </c>
      <c r="C82" s="14">
        <f t="shared" si="2"/>
        <v>2063</v>
      </c>
      <c r="D82" s="14">
        <v>1905</v>
      </c>
      <c r="E82" s="14">
        <v>121</v>
      </c>
      <c r="F82" s="14">
        <v>42585</v>
      </c>
      <c r="G82" s="14">
        <f t="shared" si="3"/>
        <v>2159708</v>
      </c>
    </row>
    <row r="83" spans="1:12" x14ac:dyDescent="0.25">
      <c r="A83" s="1">
        <v>44139</v>
      </c>
      <c r="B83" s="14">
        <v>114</v>
      </c>
      <c r="C83" s="14">
        <f t="shared" si="2"/>
        <v>2177</v>
      </c>
      <c r="D83" s="14">
        <v>2173</v>
      </c>
      <c r="E83" s="14">
        <v>115</v>
      </c>
      <c r="F83" s="14">
        <v>34192</v>
      </c>
      <c r="G83" s="14">
        <f t="shared" si="3"/>
        <v>2193900</v>
      </c>
      <c r="H83">
        <v>2119511</v>
      </c>
      <c r="I83">
        <v>2039</v>
      </c>
      <c r="J83">
        <v>1945</v>
      </c>
      <c r="K83">
        <v>362</v>
      </c>
      <c r="L83">
        <v>220114</v>
      </c>
    </row>
    <row r="84" spans="1:12" x14ac:dyDescent="0.25">
      <c r="A84" s="1">
        <v>44140</v>
      </c>
      <c r="B84" s="14">
        <v>118</v>
      </c>
      <c r="C84" s="14">
        <f t="shared" si="2"/>
        <v>2295</v>
      </c>
      <c r="D84" s="14">
        <v>2415</v>
      </c>
      <c r="E84" s="14">
        <v>124</v>
      </c>
      <c r="F84" s="14">
        <v>45197</v>
      </c>
      <c r="G84" s="14">
        <f t="shared" si="3"/>
        <v>2239097</v>
      </c>
    </row>
    <row r="85" spans="1:12" x14ac:dyDescent="0.25">
      <c r="A85" s="1">
        <v>44141</v>
      </c>
      <c r="B85" s="14">
        <v>66</v>
      </c>
      <c r="C85" s="14">
        <f t="shared" si="2"/>
        <v>2361</v>
      </c>
      <c r="D85" s="14">
        <v>2239</v>
      </c>
      <c r="E85" s="14">
        <v>67</v>
      </c>
      <c r="F85" s="14">
        <v>33803</v>
      </c>
      <c r="G85" s="14">
        <f t="shared" si="3"/>
        <v>2272900</v>
      </c>
    </row>
    <row r="86" spans="1:12" x14ac:dyDescent="0.25">
      <c r="A86" s="1">
        <v>44142</v>
      </c>
      <c r="B86" s="14">
        <v>21</v>
      </c>
      <c r="C86" s="14">
        <f t="shared" si="2"/>
        <v>2382</v>
      </c>
      <c r="D86" s="14">
        <v>1328</v>
      </c>
      <c r="E86" s="14">
        <v>21</v>
      </c>
      <c r="F86" s="14">
        <v>8976</v>
      </c>
      <c r="G86" s="14">
        <f t="shared" si="3"/>
        <v>2281876</v>
      </c>
    </row>
    <row r="87" spans="1:12" x14ac:dyDescent="0.25">
      <c r="A87" s="1">
        <v>44143</v>
      </c>
      <c r="B87" s="14">
        <v>26</v>
      </c>
      <c r="C87" s="14">
        <f t="shared" si="2"/>
        <v>2408</v>
      </c>
      <c r="D87" s="14">
        <v>943</v>
      </c>
      <c r="E87" s="14">
        <v>29</v>
      </c>
      <c r="F87" s="14">
        <v>12719</v>
      </c>
      <c r="G87" s="14">
        <f t="shared" si="3"/>
        <v>2294595</v>
      </c>
    </row>
    <row r="88" spans="1:12" x14ac:dyDescent="0.25">
      <c r="A88" s="1">
        <v>44144</v>
      </c>
      <c r="B88" s="14">
        <v>135</v>
      </c>
      <c r="C88" s="14">
        <f t="shared" si="2"/>
        <v>2543</v>
      </c>
      <c r="D88" s="14">
        <v>3173</v>
      </c>
      <c r="E88" s="14">
        <v>137</v>
      </c>
      <c r="F88" s="14">
        <v>47749</v>
      </c>
      <c r="G88" s="14">
        <f t="shared" si="3"/>
        <v>2342344</v>
      </c>
    </row>
    <row r="89" spans="1:12" x14ac:dyDescent="0.25">
      <c r="A89" s="1">
        <v>44145</v>
      </c>
      <c r="B89" s="14">
        <v>152</v>
      </c>
      <c r="C89" s="14">
        <f t="shared" si="2"/>
        <v>2695</v>
      </c>
      <c r="D89" s="14">
        <v>2822</v>
      </c>
      <c r="E89" s="14">
        <v>158</v>
      </c>
      <c r="F89" s="14">
        <v>43966</v>
      </c>
      <c r="G89" s="14">
        <f t="shared" si="3"/>
        <v>2386310</v>
      </c>
    </row>
    <row r="90" spans="1:12" x14ac:dyDescent="0.25">
      <c r="A90" s="1">
        <v>44146</v>
      </c>
      <c r="B90" s="14">
        <v>76</v>
      </c>
      <c r="C90" s="14">
        <f t="shared" si="2"/>
        <v>2771</v>
      </c>
      <c r="D90" s="14">
        <v>2662</v>
      </c>
      <c r="E90" s="14">
        <v>78</v>
      </c>
      <c r="F90" s="14">
        <v>25226</v>
      </c>
      <c r="G90" s="14">
        <f t="shared" si="3"/>
        <v>2411536</v>
      </c>
      <c r="H90">
        <v>2335533</v>
      </c>
      <c r="I90">
        <v>2621</v>
      </c>
      <c r="J90">
        <v>2511</v>
      </c>
      <c r="K90">
        <v>566</v>
      </c>
      <c r="L90">
        <v>216022</v>
      </c>
    </row>
    <row r="91" spans="1:12" x14ac:dyDescent="0.25">
      <c r="A91" s="1">
        <v>44147</v>
      </c>
      <c r="B91" s="14">
        <v>110</v>
      </c>
      <c r="C91" s="14">
        <f t="shared" si="2"/>
        <v>2881</v>
      </c>
      <c r="D91" s="14">
        <v>2982</v>
      </c>
      <c r="E91" s="14">
        <v>116</v>
      </c>
      <c r="F91" s="14">
        <v>46860</v>
      </c>
      <c r="G91" s="14">
        <f t="shared" si="3"/>
        <v>2458396</v>
      </c>
    </row>
    <row r="92" spans="1:12" x14ac:dyDescent="0.25">
      <c r="A92" s="1">
        <v>44148</v>
      </c>
      <c r="B92" s="14">
        <v>75</v>
      </c>
      <c r="C92" s="14">
        <f t="shared" si="2"/>
        <v>2956</v>
      </c>
      <c r="D92" s="14">
        <v>2604</v>
      </c>
      <c r="E92" s="14">
        <v>79</v>
      </c>
      <c r="F92" s="14">
        <v>33108</v>
      </c>
      <c r="G92" s="14">
        <f t="shared" si="3"/>
        <v>2491504</v>
      </c>
    </row>
    <row r="93" spans="1:12" x14ac:dyDescent="0.25">
      <c r="A93" s="1">
        <v>44149</v>
      </c>
      <c r="B93" s="14">
        <v>38</v>
      </c>
      <c r="C93" s="14">
        <f t="shared" si="2"/>
        <v>2994</v>
      </c>
      <c r="D93" s="14">
        <v>1711</v>
      </c>
      <c r="E93" s="14">
        <v>38</v>
      </c>
      <c r="F93" s="14">
        <v>9178</v>
      </c>
      <c r="G93" s="14">
        <f t="shared" si="3"/>
        <v>2500682</v>
      </c>
    </row>
    <row r="94" spans="1:12" x14ac:dyDescent="0.25">
      <c r="A94" s="1">
        <v>44150</v>
      </c>
      <c r="B94" s="14">
        <v>56</v>
      </c>
      <c r="C94" s="14">
        <f t="shared" si="2"/>
        <v>3050</v>
      </c>
      <c r="D94" s="14">
        <v>1191</v>
      </c>
      <c r="E94" s="14">
        <v>57</v>
      </c>
      <c r="F94" s="14">
        <v>12938</v>
      </c>
      <c r="G94" s="14">
        <f t="shared" si="3"/>
        <v>2513620</v>
      </c>
    </row>
    <row r="95" spans="1:12" x14ac:dyDescent="0.25">
      <c r="A95" s="1">
        <v>44151</v>
      </c>
      <c r="B95" s="14">
        <v>220</v>
      </c>
      <c r="C95" s="14">
        <f t="shared" si="2"/>
        <v>3270</v>
      </c>
      <c r="D95" s="14">
        <v>3526</v>
      </c>
      <c r="E95" s="14">
        <v>224</v>
      </c>
      <c r="F95" s="14">
        <v>49579</v>
      </c>
      <c r="G95" s="14">
        <f t="shared" si="3"/>
        <v>2563199</v>
      </c>
    </row>
    <row r="96" spans="1:12" x14ac:dyDescent="0.25">
      <c r="A96" s="1">
        <v>44152</v>
      </c>
      <c r="B96" s="14">
        <v>169</v>
      </c>
      <c r="C96" s="14">
        <f t="shared" si="2"/>
        <v>3439</v>
      </c>
      <c r="D96" s="14">
        <v>3135</v>
      </c>
      <c r="E96" s="14">
        <v>189</v>
      </c>
      <c r="F96" s="14">
        <v>45304</v>
      </c>
      <c r="G96" s="14">
        <f t="shared" si="3"/>
        <v>2608503</v>
      </c>
    </row>
    <row r="97" spans="1:12" x14ac:dyDescent="0.25">
      <c r="A97" s="1">
        <v>44153</v>
      </c>
      <c r="B97" s="14">
        <v>143</v>
      </c>
      <c r="C97" s="14">
        <f t="shared" si="2"/>
        <v>3582</v>
      </c>
      <c r="D97" s="14">
        <v>2921</v>
      </c>
      <c r="E97" s="14">
        <v>153</v>
      </c>
      <c r="F97" s="14">
        <v>34056</v>
      </c>
      <c r="G97" s="14">
        <f t="shared" si="3"/>
        <v>2642559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2687367</v>
      </c>
    </row>
    <row r="99" spans="1:12" x14ac:dyDescent="0.25">
      <c r="A99" s="1">
        <v>44155</v>
      </c>
      <c r="B99" s="14">
        <v>81</v>
      </c>
      <c r="C99" s="14">
        <f t="shared" si="2"/>
        <v>3809</v>
      </c>
      <c r="D99" s="14">
        <v>2848</v>
      </c>
      <c r="E99" s="14">
        <v>95</v>
      </c>
      <c r="F99" s="14">
        <v>37826</v>
      </c>
      <c r="G99" s="14">
        <f t="shared" si="3"/>
        <v>2725193</v>
      </c>
    </row>
    <row r="100" spans="1:12" x14ac:dyDescent="0.25">
      <c r="A100" s="1">
        <v>44156</v>
      </c>
      <c r="B100" s="14">
        <v>26</v>
      </c>
      <c r="C100" s="14">
        <f t="shared" si="2"/>
        <v>3835</v>
      </c>
      <c r="D100" s="14">
        <v>1764</v>
      </c>
      <c r="E100" s="14">
        <v>29</v>
      </c>
      <c r="F100" s="14">
        <v>11384</v>
      </c>
      <c r="G100" s="14">
        <f t="shared" si="3"/>
        <v>2736577</v>
      </c>
    </row>
    <row r="101" spans="1:12" x14ac:dyDescent="0.25">
      <c r="A101" s="1">
        <v>44157</v>
      </c>
      <c r="B101" s="14">
        <v>15</v>
      </c>
      <c r="C101" s="14">
        <f t="shared" si="2"/>
        <v>3850</v>
      </c>
      <c r="D101" s="14">
        <v>1194</v>
      </c>
      <c r="E101" s="14">
        <v>15</v>
      </c>
      <c r="F101" s="14">
        <v>12590</v>
      </c>
      <c r="G101" s="14">
        <f t="shared" si="3"/>
        <v>2749167</v>
      </c>
    </row>
    <row r="102" spans="1:12" x14ac:dyDescent="0.25">
      <c r="A102" s="1">
        <v>44158</v>
      </c>
      <c r="B102" s="14">
        <v>135</v>
      </c>
      <c r="C102" s="14">
        <f t="shared" si="2"/>
        <v>3985</v>
      </c>
      <c r="D102" s="14">
        <v>3588</v>
      </c>
      <c r="E102" s="14">
        <v>143</v>
      </c>
      <c r="F102" s="14">
        <v>43619</v>
      </c>
      <c r="G102" s="14">
        <f t="shared" si="3"/>
        <v>2792786</v>
      </c>
    </row>
    <row r="103" spans="1:12" x14ac:dyDescent="0.25">
      <c r="A103" s="1">
        <v>44159</v>
      </c>
      <c r="B103" s="14">
        <v>113</v>
      </c>
      <c r="C103" s="14">
        <f t="shared" si="2"/>
        <v>4098</v>
      </c>
      <c r="D103" s="14">
        <v>3790</v>
      </c>
      <c r="E103" s="14">
        <v>117</v>
      </c>
      <c r="F103" s="14">
        <v>33721</v>
      </c>
      <c r="G103" s="14">
        <f t="shared" si="3"/>
        <v>2826507</v>
      </c>
    </row>
    <row r="104" spans="1:12" x14ac:dyDescent="0.25">
      <c r="A104" s="1">
        <v>44160</v>
      </c>
      <c r="B104" s="14">
        <v>49</v>
      </c>
      <c r="C104" s="14">
        <f t="shared" si="2"/>
        <v>4147</v>
      </c>
      <c r="D104" s="14">
        <v>2943</v>
      </c>
      <c r="E104" s="14">
        <v>57</v>
      </c>
      <c r="F104" s="14">
        <v>14496</v>
      </c>
      <c r="G104" s="14">
        <f t="shared" si="3"/>
        <v>2841003</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2841989</v>
      </c>
    </row>
    <row r="106" spans="1:12" x14ac:dyDescent="0.25">
      <c r="A106" s="1">
        <v>44162</v>
      </c>
      <c r="B106" s="14">
        <v>42</v>
      </c>
      <c r="C106" s="14">
        <f t="shared" si="2"/>
        <v>4194</v>
      </c>
      <c r="D106" s="14">
        <v>3379</v>
      </c>
      <c r="E106" s="14">
        <v>43</v>
      </c>
      <c r="F106" s="14">
        <v>11935</v>
      </c>
      <c r="G106" s="14">
        <f t="shared" si="3"/>
        <v>2853924</v>
      </c>
    </row>
    <row r="107" spans="1:12" x14ac:dyDescent="0.25">
      <c r="A107" s="1">
        <v>44163</v>
      </c>
      <c r="B107" s="14">
        <v>39</v>
      </c>
      <c r="C107" s="14">
        <f t="shared" si="2"/>
        <v>4233</v>
      </c>
      <c r="D107" s="14">
        <v>2908</v>
      </c>
      <c r="E107" s="14">
        <v>42</v>
      </c>
      <c r="F107" s="14">
        <v>9153</v>
      </c>
      <c r="G107" s="14">
        <f t="shared" si="3"/>
        <v>2863077</v>
      </c>
    </row>
    <row r="108" spans="1:12" x14ac:dyDescent="0.25">
      <c r="A108" s="1">
        <v>44164</v>
      </c>
      <c r="B108" s="14">
        <v>35</v>
      </c>
      <c r="C108" s="14">
        <f t="shared" si="2"/>
        <v>4268</v>
      </c>
      <c r="D108" s="14">
        <v>1762</v>
      </c>
      <c r="E108" s="14">
        <v>37</v>
      </c>
      <c r="F108" s="14">
        <v>11839</v>
      </c>
      <c r="G108" s="14">
        <f t="shared" si="3"/>
        <v>2874916</v>
      </c>
    </row>
    <row r="109" spans="1:12" x14ac:dyDescent="0.25">
      <c r="A109" s="1">
        <v>44165</v>
      </c>
      <c r="B109" s="14">
        <v>225</v>
      </c>
      <c r="C109" s="14">
        <f t="shared" si="2"/>
        <v>4493</v>
      </c>
      <c r="D109" s="14">
        <v>5505</v>
      </c>
      <c r="E109" s="14">
        <v>231</v>
      </c>
      <c r="F109" s="14">
        <v>37558</v>
      </c>
      <c r="G109" s="14">
        <f t="shared" si="3"/>
        <v>2912474</v>
      </c>
    </row>
    <row r="110" spans="1:12" x14ac:dyDescent="0.25">
      <c r="A110" s="1">
        <v>44166</v>
      </c>
      <c r="B110" s="14">
        <v>161</v>
      </c>
      <c r="C110" s="14">
        <f t="shared" si="2"/>
        <v>4654</v>
      </c>
      <c r="D110" s="14">
        <v>5863</v>
      </c>
      <c r="E110" s="14">
        <v>166</v>
      </c>
      <c r="F110" s="14">
        <v>29894</v>
      </c>
      <c r="G110" s="14">
        <f t="shared" si="3"/>
        <v>2942368</v>
      </c>
    </row>
    <row r="111" spans="1:12" x14ac:dyDescent="0.25">
      <c r="A111" s="1">
        <v>44167</v>
      </c>
      <c r="B111" s="14">
        <v>109</v>
      </c>
      <c r="C111" s="14">
        <f t="shared" si="2"/>
        <v>4763</v>
      </c>
      <c r="D111" s="14">
        <v>6091</v>
      </c>
      <c r="E111" s="14">
        <v>112</v>
      </c>
      <c r="F111" s="14">
        <v>23483</v>
      </c>
      <c r="G111" s="14">
        <f t="shared" si="3"/>
        <v>2965851</v>
      </c>
      <c r="H111">
        <v>2911124</v>
      </c>
      <c r="I111">
        <v>4685</v>
      </c>
      <c r="J111">
        <v>4463</v>
      </c>
      <c r="K111">
        <v>481</v>
      </c>
      <c r="L111">
        <v>116609</v>
      </c>
    </row>
    <row r="112" spans="1:12" x14ac:dyDescent="0.25">
      <c r="A112" s="1">
        <v>44168</v>
      </c>
      <c r="B112" s="14">
        <v>109</v>
      </c>
      <c r="C112" s="14">
        <f t="shared" si="2"/>
        <v>4872</v>
      </c>
      <c r="D112" s="14">
        <v>5814</v>
      </c>
      <c r="E112" s="14">
        <v>115</v>
      </c>
      <c r="F112" s="14">
        <v>27342</v>
      </c>
      <c r="G112" s="14">
        <f t="shared" si="3"/>
        <v>2993193</v>
      </c>
    </row>
    <row r="113" spans="1:12" x14ac:dyDescent="0.25">
      <c r="A113" s="1">
        <v>44169</v>
      </c>
      <c r="B113" s="14">
        <v>85</v>
      </c>
      <c r="C113" s="14">
        <f t="shared" si="2"/>
        <v>4957</v>
      </c>
      <c r="D113" s="14">
        <v>5305</v>
      </c>
      <c r="E113" s="14">
        <v>93</v>
      </c>
      <c r="F113" s="14">
        <v>22005</v>
      </c>
      <c r="G113" s="14">
        <f t="shared" si="3"/>
        <v>3015198</v>
      </c>
    </row>
    <row r="114" spans="1:12" x14ac:dyDescent="0.25">
      <c r="A114" s="1">
        <v>44170</v>
      </c>
      <c r="B114" s="14">
        <v>31</v>
      </c>
      <c r="C114" s="14">
        <f t="shared" si="2"/>
        <v>4988</v>
      </c>
      <c r="D114" s="14">
        <v>2187</v>
      </c>
      <c r="E114" s="14">
        <v>32</v>
      </c>
      <c r="F114" s="14">
        <v>6886</v>
      </c>
      <c r="G114" s="14">
        <f t="shared" si="3"/>
        <v>3022084</v>
      </c>
    </row>
    <row r="115" spans="1:12" x14ac:dyDescent="0.25">
      <c r="A115" s="1">
        <v>44171</v>
      </c>
      <c r="B115" s="14">
        <v>22</v>
      </c>
      <c r="C115" s="14">
        <f t="shared" si="2"/>
        <v>5010</v>
      </c>
      <c r="D115" s="14">
        <v>2099</v>
      </c>
      <c r="E115" s="14">
        <v>22</v>
      </c>
      <c r="F115" s="14">
        <v>8340</v>
      </c>
      <c r="G115" s="14">
        <f t="shared" si="3"/>
        <v>3030424</v>
      </c>
    </row>
    <row r="116" spans="1:12" x14ac:dyDescent="0.25">
      <c r="A116" s="1">
        <v>44172</v>
      </c>
      <c r="B116" s="14">
        <v>164</v>
      </c>
      <c r="C116" s="14">
        <f t="shared" si="2"/>
        <v>5174</v>
      </c>
      <c r="D116" s="14">
        <v>6212</v>
      </c>
      <c r="E116" s="14">
        <v>171</v>
      </c>
      <c r="F116" s="14">
        <v>35297</v>
      </c>
      <c r="G116" s="14">
        <f t="shared" si="3"/>
        <v>3065721</v>
      </c>
    </row>
    <row r="117" spans="1:12" x14ac:dyDescent="0.25">
      <c r="A117" s="1">
        <v>44173</v>
      </c>
      <c r="B117" s="14">
        <v>135</v>
      </c>
      <c r="C117" s="14">
        <f t="shared" si="2"/>
        <v>5309</v>
      </c>
      <c r="D117" s="14">
        <v>5402</v>
      </c>
      <c r="E117" s="14">
        <v>142</v>
      </c>
      <c r="F117" s="14">
        <v>27842</v>
      </c>
      <c r="G117" s="14">
        <f t="shared" si="3"/>
        <v>3093563</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3116429</v>
      </c>
    </row>
    <row r="119" spans="1:12" x14ac:dyDescent="0.25">
      <c r="A119" s="1">
        <v>44175</v>
      </c>
      <c r="B119" s="14">
        <v>109</v>
      </c>
      <c r="C119" s="14">
        <f t="shared" si="2"/>
        <v>5528</v>
      </c>
      <c r="D119" s="14">
        <v>5463</v>
      </c>
      <c r="E119" s="14">
        <v>114</v>
      </c>
      <c r="F119" s="14">
        <v>26092</v>
      </c>
      <c r="G119" s="14">
        <f t="shared" si="3"/>
        <v>3142521</v>
      </c>
    </row>
    <row r="120" spans="1:12" x14ac:dyDescent="0.25">
      <c r="A120" s="1">
        <v>44176</v>
      </c>
      <c r="B120" s="14">
        <v>80</v>
      </c>
      <c r="C120" s="14">
        <f t="shared" si="2"/>
        <v>5608</v>
      </c>
      <c r="D120" s="14">
        <v>4941</v>
      </c>
      <c r="E120" s="14">
        <v>88</v>
      </c>
      <c r="F120" s="14">
        <v>22322</v>
      </c>
      <c r="G120" s="14">
        <f t="shared" si="3"/>
        <v>3164843</v>
      </c>
    </row>
    <row r="121" spans="1:12" x14ac:dyDescent="0.25">
      <c r="A121" s="1">
        <v>44177</v>
      </c>
      <c r="B121" s="14">
        <v>23</v>
      </c>
      <c r="C121" s="14">
        <f t="shared" si="2"/>
        <v>5631</v>
      </c>
      <c r="D121" s="14">
        <v>2864</v>
      </c>
      <c r="E121" s="14">
        <v>25</v>
      </c>
      <c r="F121" s="14">
        <v>7199</v>
      </c>
      <c r="G121" s="14">
        <f t="shared" si="3"/>
        <v>3172042</v>
      </c>
    </row>
    <row r="122" spans="1:12" x14ac:dyDescent="0.25">
      <c r="A122" s="1">
        <v>44178</v>
      </c>
      <c r="B122" s="14">
        <v>25</v>
      </c>
      <c r="C122" s="14">
        <f t="shared" si="2"/>
        <v>5656</v>
      </c>
      <c r="D122" s="14">
        <v>2202</v>
      </c>
      <c r="E122" s="14">
        <v>28</v>
      </c>
      <c r="F122" s="14">
        <v>7922</v>
      </c>
      <c r="G122" s="14">
        <f t="shared" si="3"/>
        <v>3179964</v>
      </c>
    </row>
    <row r="123" spans="1:12" x14ac:dyDescent="0.25">
      <c r="A123" s="1">
        <v>44179</v>
      </c>
      <c r="B123" s="14">
        <v>129</v>
      </c>
      <c r="C123" s="14">
        <f t="shared" si="2"/>
        <v>5785</v>
      </c>
      <c r="D123" s="14">
        <v>6272</v>
      </c>
      <c r="E123" s="14">
        <v>136</v>
      </c>
      <c r="F123" s="14">
        <v>29307</v>
      </c>
      <c r="G123" s="14">
        <f t="shared" si="3"/>
        <v>3209271</v>
      </c>
    </row>
    <row r="124" spans="1:12" x14ac:dyDescent="0.25">
      <c r="A124" s="1">
        <v>44180</v>
      </c>
      <c r="B124" s="14">
        <v>139</v>
      </c>
      <c r="C124" s="14">
        <f t="shared" si="2"/>
        <v>5924</v>
      </c>
      <c r="D124" s="14">
        <v>5996</v>
      </c>
      <c r="E124" s="14">
        <v>143</v>
      </c>
      <c r="F124" s="14">
        <v>25343</v>
      </c>
      <c r="G124" s="14">
        <f t="shared" si="3"/>
        <v>3234614</v>
      </c>
      <c r="H124">
        <v>3207335</v>
      </c>
      <c r="I124">
        <v>6062</v>
      </c>
      <c r="J124">
        <v>5773</v>
      </c>
      <c r="K124">
        <v>654</v>
      </c>
      <c r="L124">
        <v>145195</v>
      </c>
    </row>
    <row r="125" spans="1:12" x14ac:dyDescent="0.25">
      <c r="A125" s="1">
        <v>44181</v>
      </c>
      <c r="B125" s="14">
        <v>85</v>
      </c>
      <c r="C125" s="14">
        <f t="shared" si="2"/>
        <v>6009</v>
      </c>
      <c r="D125" s="14">
        <v>5648</v>
      </c>
      <c r="E125" s="14">
        <v>89</v>
      </c>
      <c r="F125" s="14">
        <v>22432</v>
      </c>
      <c r="G125" s="14">
        <f t="shared" si="3"/>
        <v>3257046</v>
      </c>
    </row>
    <row r="126" spans="1:12" x14ac:dyDescent="0.25">
      <c r="A126" s="1">
        <v>44182</v>
      </c>
      <c r="B126" s="14">
        <v>14</v>
      </c>
      <c r="C126" s="14">
        <f t="shared" si="2"/>
        <v>6023</v>
      </c>
      <c r="D126" s="14">
        <v>1575</v>
      </c>
      <c r="E126" s="14">
        <v>16</v>
      </c>
      <c r="F126" s="14">
        <v>10241</v>
      </c>
      <c r="G126" s="14">
        <f t="shared" si="3"/>
        <v>3267287</v>
      </c>
    </row>
    <row r="127" spans="1:12" x14ac:dyDescent="0.25">
      <c r="A127" s="1">
        <v>44183</v>
      </c>
      <c r="B127" s="14">
        <v>94</v>
      </c>
      <c r="C127" s="14">
        <f t="shared" si="2"/>
        <v>6117</v>
      </c>
      <c r="D127" s="14">
        <v>5684</v>
      </c>
      <c r="E127" s="14">
        <v>97</v>
      </c>
      <c r="F127" s="14">
        <v>22249</v>
      </c>
      <c r="G127" s="14">
        <f t="shared" si="3"/>
        <v>3289536</v>
      </c>
    </row>
    <row r="128" spans="1:12" x14ac:dyDescent="0.25">
      <c r="A128" s="1">
        <v>44184</v>
      </c>
      <c r="B128" s="14">
        <v>26</v>
      </c>
      <c r="C128" s="14">
        <f t="shared" si="2"/>
        <v>6143</v>
      </c>
      <c r="D128" s="14">
        <v>3651</v>
      </c>
      <c r="E128" s="14">
        <v>32</v>
      </c>
      <c r="F128" s="14">
        <v>5879</v>
      </c>
      <c r="G128" s="14">
        <f t="shared" si="3"/>
        <v>3295415</v>
      </c>
    </row>
    <row r="129" spans="1:12" x14ac:dyDescent="0.25">
      <c r="A129" s="1">
        <v>44185</v>
      </c>
      <c r="B129" s="14">
        <v>22</v>
      </c>
      <c r="C129" s="14">
        <f t="shared" si="2"/>
        <v>6165</v>
      </c>
      <c r="D129" s="14">
        <v>2334</v>
      </c>
      <c r="E129" s="14">
        <v>25</v>
      </c>
      <c r="F129" s="14">
        <v>3866</v>
      </c>
      <c r="G129" s="14">
        <f t="shared" si="3"/>
        <v>3299281</v>
      </c>
    </row>
    <row r="130" spans="1:12" x14ac:dyDescent="0.25">
      <c r="A130" s="1">
        <v>44186</v>
      </c>
      <c r="B130" s="14">
        <v>120</v>
      </c>
      <c r="C130" s="14">
        <f t="shared" si="2"/>
        <v>6285</v>
      </c>
      <c r="D130" s="14">
        <v>6478</v>
      </c>
      <c r="E130" s="14">
        <v>127</v>
      </c>
      <c r="F130" s="14">
        <v>22854</v>
      </c>
      <c r="G130" s="14">
        <f t="shared" si="3"/>
        <v>3322135</v>
      </c>
    </row>
    <row r="131" spans="1:12" x14ac:dyDescent="0.25">
      <c r="A131" s="1">
        <v>44187</v>
      </c>
      <c r="B131" s="14">
        <v>66</v>
      </c>
      <c r="C131" s="14">
        <f t="shared" si="2"/>
        <v>6351</v>
      </c>
      <c r="D131" s="14">
        <v>5943</v>
      </c>
      <c r="E131" s="14">
        <v>72</v>
      </c>
      <c r="F131" s="14">
        <v>16439</v>
      </c>
      <c r="G131" s="14">
        <f t="shared" si="3"/>
        <v>3338574</v>
      </c>
      <c r="H131">
        <v>3318643</v>
      </c>
      <c r="I131">
        <v>6558</v>
      </c>
      <c r="J131">
        <v>6238</v>
      </c>
      <c r="K131">
        <v>465</v>
      </c>
      <c r="L131">
        <v>111308</v>
      </c>
    </row>
    <row r="132" spans="1:12" x14ac:dyDescent="0.25">
      <c r="A132" s="1">
        <v>44188</v>
      </c>
      <c r="B132" s="14">
        <v>45</v>
      </c>
      <c r="C132" s="14">
        <f t="shared" ref="C132:C195" si="4">(B132+C131)</f>
        <v>6396</v>
      </c>
      <c r="D132" s="14">
        <v>4472</v>
      </c>
      <c r="E132" s="14">
        <v>50</v>
      </c>
      <c r="F132" s="14">
        <v>10175</v>
      </c>
      <c r="G132" s="14">
        <f t="shared" si="3"/>
        <v>3348749</v>
      </c>
    </row>
    <row r="133" spans="1:12" x14ac:dyDescent="0.25">
      <c r="A133" s="1">
        <v>44189</v>
      </c>
      <c r="B133" s="14">
        <v>11</v>
      </c>
      <c r="C133" s="14">
        <f t="shared" si="4"/>
        <v>6407</v>
      </c>
      <c r="D133" s="14">
        <v>2649</v>
      </c>
      <c r="E133" s="14">
        <v>13</v>
      </c>
      <c r="F133" s="14">
        <v>1913</v>
      </c>
      <c r="G133" s="14">
        <f t="shared" ref="G133:H166" si="5">(G132+F133)</f>
        <v>3350662</v>
      </c>
    </row>
    <row r="134" spans="1:12" x14ac:dyDescent="0.25">
      <c r="A134" s="1">
        <v>44190</v>
      </c>
      <c r="B134" s="14">
        <v>6</v>
      </c>
      <c r="C134" s="14">
        <f t="shared" si="4"/>
        <v>6413</v>
      </c>
      <c r="D134" s="14">
        <v>477</v>
      </c>
      <c r="E134" s="14">
        <v>6</v>
      </c>
      <c r="F134" s="14">
        <v>355</v>
      </c>
      <c r="G134" s="14">
        <f t="shared" si="5"/>
        <v>3351017</v>
      </c>
    </row>
    <row r="135" spans="1:12" x14ac:dyDescent="0.25">
      <c r="A135" s="1">
        <v>44191</v>
      </c>
      <c r="B135" s="14">
        <v>19</v>
      </c>
      <c r="C135" s="14">
        <f t="shared" si="4"/>
        <v>6432</v>
      </c>
      <c r="D135" s="14">
        <v>4190</v>
      </c>
      <c r="E135" s="14">
        <v>22</v>
      </c>
      <c r="F135" s="14">
        <v>2565</v>
      </c>
      <c r="G135" s="14">
        <f t="shared" si="5"/>
        <v>3353582</v>
      </c>
    </row>
    <row r="136" spans="1:12" x14ac:dyDescent="0.25">
      <c r="A136" s="1">
        <v>44192</v>
      </c>
      <c r="B136" s="14">
        <v>10</v>
      </c>
      <c r="C136" s="14">
        <f t="shared" si="4"/>
        <v>6442</v>
      </c>
      <c r="D136" s="14">
        <v>2667</v>
      </c>
      <c r="E136" s="14">
        <v>10</v>
      </c>
      <c r="F136" s="14">
        <v>2490</v>
      </c>
      <c r="G136" s="14">
        <f t="shared" si="5"/>
        <v>3356072</v>
      </c>
    </row>
    <row r="137" spans="1:12" x14ac:dyDescent="0.25">
      <c r="A137" s="1">
        <v>44193</v>
      </c>
      <c r="B137" s="14">
        <v>93</v>
      </c>
      <c r="C137" s="14">
        <f t="shared" si="4"/>
        <v>6535</v>
      </c>
      <c r="D137" s="14">
        <v>8392</v>
      </c>
      <c r="E137" s="14">
        <v>96</v>
      </c>
      <c r="F137" s="14">
        <v>10990</v>
      </c>
      <c r="G137" s="14">
        <f t="shared" si="5"/>
        <v>3367062</v>
      </c>
    </row>
    <row r="138" spans="1:12" x14ac:dyDescent="0.25">
      <c r="A138" s="1">
        <v>44194</v>
      </c>
      <c r="B138" s="14">
        <v>48</v>
      </c>
      <c r="C138" s="14">
        <f t="shared" si="4"/>
        <v>6583</v>
      </c>
      <c r="D138" s="14">
        <v>7182</v>
      </c>
      <c r="E138" s="14">
        <v>50</v>
      </c>
      <c r="F138" s="14">
        <v>6707</v>
      </c>
      <c r="G138" s="14">
        <f t="shared" si="5"/>
        <v>3373769</v>
      </c>
      <c r="H138">
        <v>3365672</v>
      </c>
      <c r="I138">
        <v>6843</v>
      </c>
      <c r="J138">
        <v>6504</v>
      </c>
      <c r="K138">
        <v>266</v>
      </c>
      <c r="L138">
        <v>47029</v>
      </c>
    </row>
    <row r="139" spans="1:12" x14ac:dyDescent="0.25">
      <c r="A139" s="1">
        <v>44195</v>
      </c>
      <c r="B139" s="14">
        <v>64</v>
      </c>
      <c r="C139" s="14">
        <f t="shared" si="4"/>
        <v>6647</v>
      </c>
      <c r="D139" s="14">
        <v>5716</v>
      </c>
      <c r="E139" s="14">
        <v>67</v>
      </c>
      <c r="F139" s="14">
        <v>7438</v>
      </c>
      <c r="G139" s="14">
        <f t="shared" si="5"/>
        <v>3381207</v>
      </c>
    </row>
    <row r="140" spans="1:12" x14ac:dyDescent="0.25">
      <c r="A140" s="1">
        <v>44196</v>
      </c>
      <c r="B140" s="14">
        <v>19</v>
      </c>
      <c r="C140" s="14">
        <f t="shared" si="4"/>
        <v>6666</v>
      </c>
      <c r="D140" s="14">
        <v>4169</v>
      </c>
      <c r="E140" s="14">
        <v>19</v>
      </c>
      <c r="F140" s="14">
        <v>1488</v>
      </c>
      <c r="G140" s="14">
        <f t="shared" si="5"/>
        <v>3382695</v>
      </c>
    </row>
    <row r="141" spans="1:12" x14ac:dyDescent="0.25">
      <c r="A141" s="1">
        <v>44197</v>
      </c>
      <c r="B141" s="14">
        <v>5</v>
      </c>
      <c r="C141" s="14">
        <f t="shared" si="4"/>
        <v>6671</v>
      </c>
      <c r="D141" s="14">
        <v>1355</v>
      </c>
      <c r="E141" s="14">
        <v>6</v>
      </c>
      <c r="F141" s="14">
        <v>866</v>
      </c>
      <c r="G141" s="14">
        <f t="shared" si="5"/>
        <v>3383561</v>
      </c>
    </row>
    <row r="142" spans="1:12" x14ac:dyDescent="0.25">
      <c r="A142" s="1">
        <v>44198</v>
      </c>
      <c r="B142" s="14">
        <v>72</v>
      </c>
      <c r="C142" s="14">
        <f t="shared" si="4"/>
        <v>6743</v>
      </c>
      <c r="D142" s="14">
        <v>4684</v>
      </c>
      <c r="E142" s="14">
        <v>72</v>
      </c>
      <c r="F142" s="14">
        <v>7789</v>
      </c>
      <c r="G142" s="14">
        <f t="shared" si="5"/>
        <v>3391350</v>
      </c>
    </row>
    <row r="143" spans="1:12" x14ac:dyDescent="0.25">
      <c r="A143" s="1">
        <v>44199</v>
      </c>
      <c r="B143" s="14">
        <v>37</v>
      </c>
      <c r="C143" s="14">
        <f t="shared" si="4"/>
        <v>6780</v>
      </c>
      <c r="D143" s="14">
        <v>2988</v>
      </c>
      <c r="E143" s="14">
        <v>37</v>
      </c>
      <c r="F143" s="14">
        <v>4065</v>
      </c>
      <c r="G143" s="14">
        <f t="shared" si="5"/>
        <v>3395415</v>
      </c>
    </row>
    <row r="144" spans="1:12" x14ac:dyDescent="0.25">
      <c r="A144" s="1">
        <v>44200</v>
      </c>
      <c r="B144" s="14">
        <v>205</v>
      </c>
      <c r="C144" s="14">
        <f t="shared" si="4"/>
        <v>6985</v>
      </c>
      <c r="D144" s="14">
        <v>9048</v>
      </c>
      <c r="E144" s="14">
        <v>214</v>
      </c>
      <c r="F144" s="14">
        <v>25110</v>
      </c>
      <c r="G144" s="14">
        <f t="shared" si="5"/>
        <v>3420525</v>
      </c>
    </row>
    <row r="145" spans="1:12" x14ac:dyDescent="0.25">
      <c r="A145" s="1">
        <v>44201</v>
      </c>
      <c r="B145">
        <v>115</v>
      </c>
      <c r="C145" s="14">
        <f t="shared" si="4"/>
        <v>7100</v>
      </c>
      <c r="D145">
        <v>7714</v>
      </c>
      <c r="E145" s="14">
        <v>119</v>
      </c>
      <c r="F145" s="14">
        <v>15180</v>
      </c>
      <c r="G145" s="14">
        <f t="shared" si="5"/>
        <v>3435705</v>
      </c>
      <c r="H145">
        <v>3415534</v>
      </c>
      <c r="I145">
        <v>7248</v>
      </c>
      <c r="J145">
        <v>6896</v>
      </c>
      <c r="K145">
        <v>392</v>
      </c>
      <c r="L145">
        <v>49862</v>
      </c>
    </row>
    <row r="146" spans="1:12" x14ac:dyDescent="0.25">
      <c r="A146" s="1">
        <v>44202</v>
      </c>
      <c r="B146">
        <v>99</v>
      </c>
      <c r="C146" s="14">
        <f t="shared" si="4"/>
        <v>7199</v>
      </c>
      <c r="D146">
        <v>7058</v>
      </c>
      <c r="E146" s="14">
        <v>101</v>
      </c>
      <c r="F146">
        <v>11956</v>
      </c>
      <c r="G146" s="14">
        <f t="shared" si="5"/>
        <v>3447661</v>
      </c>
    </row>
    <row r="147" spans="1:12" x14ac:dyDescent="0.25">
      <c r="A147" s="1">
        <v>44203</v>
      </c>
      <c r="B147">
        <v>70</v>
      </c>
      <c r="C147" s="14">
        <f t="shared" si="4"/>
        <v>7269</v>
      </c>
      <c r="D147">
        <v>6459</v>
      </c>
      <c r="E147" s="14">
        <v>71</v>
      </c>
      <c r="F147">
        <v>13753</v>
      </c>
      <c r="G147" s="14">
        <f t="shared" si="5"/>
        <v>3461414</v>
      </c>
    </row>
    <row r="148" spans="1:12" x14ac:dyDescent="0.25">
      <c r="A148" s="1">
        <v>44204</v>
      </c>
      <c r="B148">
        <v>70</v>
      </c>
      <c r="C148" s="14">
        <f t="shared" si="4"/>
        <v>7339</v>
      </c>
      <c r="D148">
        <v>5741</v>
      </c>
      <c r="E148" s="14">
        <v>73</v>
      </c>
      <c r="F148">
        <v>12970</v>
      </c>
      <c r="G148" s="14">
        <f t="shared" si="5"/>
        <v>3474384</v>
      </c>
    </row>
    <row r="149" spans="1:12" x14ac:dyDescent="0.25">
      <c r="A149" s="1">
        <v>44205</v>
      </c>
      <c r="B149">
        <v>20</v>
      </c>
      <c r="C149" s="14">
        <f t="shared" si="4"/>
        <v>7359</v>
      </c>
      <c r="D149">
        <v>3596</v>
      </c>
      <c r="E149" s="14">
        <v>21</v>
      </c>
      <c r="F149">
        <v>4679</v>
      </c>
      <c r="G149" s="14">
        <f t="shared" si="5"/>
        <v>3479063</v>
      </c>
    </row>
    <row r="150" spans="1:12" x14ac:dyDescent="0.25">
      <c r="A150" s="1">
        <v>44206</v>
      </c>
      <c r="B150">
        <v>30</v>
      </c>
      <c r="C150" s="14">
        <f t="shared" si="4"/>
        <v>7389</v>
      </c>
      <c r="D150">
        <v>2378</v>
      </c>
      <c r="E150" s="14">
        <v>32</v>
      </c>
      <c r="F150">
        <v>4590</v>
      </c>
      <c r="G150" s="14">
        <f t="shared" si="5"/>
        <v>3483653</v>
      </c>
    </row>
    <row r="151" spans="1:12" x14ac:dyDescent="0.25">
      <c r="A151" s="1">
        <v>44207</v>
      </c>
      <c r="B151">
        <v>133</v>
      </c>
      <c r="C151" s="14">
        <f t="shared" si="4"/>
        <v>7522</v>
      </c>
      <c r="D151">
        <v>6475</v>
      </c>
      <c r="E151" s="14">
        <v>138</v>
      </c>
      <c r="F151">
        <v>25625</v>
      </c>
      <c r="G151" s="14">
        <f t="shared" si="5"/>
        <v>3509278</v>
      </c>
    </row>
    <row r="152" spans="1:12" x14ac:dyDescent="0.25">
      <c r="A152" s="1">
        <v>44208</v>
      </c>
      <c r="B152">
        <v>104</v>
      </c>
      <c r="C152" s="14">
        <f t="shared" si="4"/>
        <v>7626</v>
      </c>
      <c r="D152">
        <v>5542</v>
      </c>
      <c r="E152" s="14">
        <v>107</v>
      </c>
      <c r="F152">
        <v>18767</v>
      </c>
      <c r="G152" s="14">
        <f t="shared" si="5"/>
        <v>3528045</v>
      </c>
      <c r="H152">
        <v>3502804</v>
      </c>
      <c r="I152">
        <v>7800</v>
      </c>
      <c r="J152">
        <v>7429</v>
      </c>
      <c r="K152">
        <v>533</v>
      </c>
      <c r="L152">
        <v>87270</v>
      </c>
    </row>
    <row r="153" spans="1:12" x14ac:dyDescent="0.25">
      <c r="A153" s="1">
        <v>44209</v>
      </c>
      <c r="B153">
        <v>86</v>
      </c>
      <c r="C153" s="14">
        <f t="shared" si="4"/>
        <v>7712</v>
      </c>
      <c r="D153">
        <v>4898</v>
      </c>
      <c r="E153" s="14">
        <v>91</v>
      </c>
      <c r="F153">
        <v>15481</v>
      </c>
      <c r="G153" s="14">
        <f t="shared" si="5"/>
        <v>3543526</v>
      </c>
    </row>
    <row r="154" spans="1:12" x14ac:dyDescent="0.25">
      <c r="A154" s="1">
        <v>44210</v>
      </c>
      <c r="B154">
        <v>64</v>
      </c>
      <c r="C154" s="14">
        <f t="shared" si="4"/>
        <v>7776</v>
      </c>
      <c r="D154">
        <v>5001</v>
      </c>
      <c r="E154" s="14">
        <v>68</v>
      </c>
      <c r="F154">
        <v>19098</v>
      </c>
      <c r="G154" s="14">
        <f t="shared" si="5"/>
        <v>3562624</v>
      </c>
    </row>
    <row r="155" spans="1:12" x14ac:dyDescent="0.25">
      <c r="A155" s="1">
        <v>44211</v>
      </c>
      <c r="B155">
        <v>67</v>
      </c>
      <c r="C155" s="14">
        <f t="shared" si="4"/>
        <v>7843</v>
      </c>
      <c r="D155">
        <v>4403</v>
      </c>
      <c r="E155" s="14">
        <v>74</v>
      </c>
      <c r="F155">
        <v>20854</v>
      </c>
      <c r="G155" s="14">
        <f t="shared" si="5"/>
        <v>3583478</v>
      </c>
    </row>
    <row r="156" spans="1:12" x14ac:dyDescent="0.25">
      <c r="A156" s="1">
        <v>44212</v>
      </c>
      <c r="B156">
        <v>45</v>
      </c>
      <c r="C156" s="14">
        <f t="shared" si="4"/>
        <v>7888</v>
      </c>
      <c r="D156">
        <v>2669</v>
      </c>
      <c r="E156" s="14">
        <v>48</v>
      </c>
      <c r="F156">
        <v>8902</v>
      </c>
      <c r="G156" s="14">
        <f t="shared" si="5"/>
        <v>3592380</v>
      </c>
    </row>
    <row r="157" spans="1:12" x14ac:dyDescent="0.25">
      <c r="A157" s="1">
        <v>44213</v>
      </c>
      <c r="B157">
        <v>47</v>
      </c>
      <c r="C157" s="14">
        <f t="shared" si="4"/>
        <v>7935</v>
      </c>
      <c r="D157">
        <v>1991</v>
      </c>
      <c r="E157" s="14">
        <v>49</v>
      </c>
      <c r="F157">
        <v>9168</v>
      </c>
      <c r="G157" s="14">
        <f t="shared" si="5"/>
        <v>3601548</v>
      </c>
    </row>
    <row r="158" spans="1:12" x14ac:dyDescent="0.25">
      <c r="A158" s="1">
        <v>44214</v>
      </c>
      <c r="B158">
        <v>110</v>
      </c>
      <c r="C158" s="14">
        <f t="shared" si="4"/>
        <v>8045</v>
      </c>
      <c r="D158">
        <v>4322</v>
      </c>
      <c r="E158" s="14">
        <v>112</v>
      </c>
      <c r="F158">
        <v>20587</v>
      </c>
      <c r="G158" s="14">
        <f t="shared" si="5"/>
        <v>3622135</v>
      </c>
    </row>
    <row r="159" spans="1:12" x14ac:dyDescent="0.25">
      <c r="A159" s="1">
        <v>44215</v>
      </c>
      <c r="B159">
        <v>168</v>
      </c>
      <c r="C159" s="14">
        <f t="shared" si="4"/>
        <v>8213</v>
      </c>
      <c r="D159">
        <v>5387</v>
      </c>
      <c r="E159" s="14">
        <v>175</v>
      </c>
      <c r="F159">
        <v>37635</v>
      </c>
      <c r="G159" s="14">
        <f t="shared" si="5"/>
        <v>3659770</v>
      </c>
      <c r="H159" s="14">
        <v>3612949</v>
      </c>
      <c r="I159" s="14">
        <v>8336</v>
      </c>
      <c r="J159">
        <v>7942</v>
      </c>
      <c r="K159">
        <v>513</v>
      </c>
      <c r="L159">
        <v>110145</v>
      </c>
    </row>
    <row r="160" spans="1:12" x14ac:dyDescent="0.25">
      <c r="A160" s="1">
        <v>44216</v>
      </c>
      <c r="B160">
        <v>114</v>
      </c>
      <c r="C160" s="14">
        <f t="shared" si="4"/>
        <v>8327</v>
      </c>
      <c r="D160">
        <v>4439</v>
      </c>
      <c r="E160" s="14">
        <v>115</v>
      </c>
      <c r="F160">
        <v>24088</v>
      </c>
      <c r="G160" s="14">
        <f t="shared" si="5"/>
        <v>3683858</v>
      </c>
    </row>
    <row r="161" spans="1:12" x14ac:dyDescent="0.25">
      <c r="A161" s="1">
        <v>44217</v>
      </c>
      <c r="B161">
        <v>136</v>
      </c>
      <c r="C161" s="14">
        <f t="shared" si="4"/>
        <v>8463</v>
      </c>
      <c r="D161">
        <v>4342</v>
      </c>
      <c r="E161" s="14">
        <v>144</v>
      </c>
      <c r="F161">
        <v>30746</v>
      </c>
      <c r="G161" s="14">
        <f t="shared" si="5"/>
        <v>3714604</v>
      </c>
    </row>
    <row r="162" spans="1:12" x14ac:dyDescent="0.25">
      <c r="A162" s="1">
        <v>44218</v>
      </c>
      <c r="B162">
        <v>115</v>
      </c>
      <c r="C162" s="14">
        <f t="shared" si="4"/>
        <v>8578</v>
      </c>
      <c r="D162">
        <v>3948</v>
      </c>
      <c r="E162" s="14">
        <v>124</v>
      </c>
      <c r="F162">
        <v>31159</v>
      </c>
      <c r="G162" s="14">
        <f t="shared" si="5"/>
        <v>3745763</v>
      </c>
    </row>
    <row r="163" spans="1:12" x14ac:dyDescent="0.25">
      <c r="A163" s="1">
        <v>44219</v>
      </c>
      <c r="B163">
        <v>40</v>
      </c>
      <c r="C163" s="14">
        <f t="shared" si="4"/>
        <v>8618</v>
      </c>
      <c r="D163">
        <v>2441</v>
      </c>
      <c r="E163" s="14">
        <v>42</v>
      </c>
      <c r="F163">
        <v>14817</v>
      </c>
      <c r="G163" s="14">
        <f t="shared" si="5"/>
        <v>3760580</v>
      </c>
    </row>
    <row r="164" spans="1:12" x14ac:dyDescent="0.25">
      <c r="A164" s="1">
        <v>44220</v>
      </c>
      <c r="B164">
        <v>81</v>
      </c>
      <c r="C164" s="14">
        <f t="shared" si="4"/>
        <v>8699</v>
      </c>
      <c r="D164">
        <v>1593</v>
      </c>
      <c r="E164" s="14">
        <v>87</v>
      </c>
      <c r="F164">
        <v>18139</v>
      </c>
      <c r="G164" s="14">
        <f t="shared" si="5"/>
        <v>3778719</v>
      </c>
    </row>
    <row r="165" spans="1:12" x14ac:dyDescent="0.25">
      <c r="A165" s="1">
        <v>44221</v>
      </c>
      <c r="B165">
        <v>167</v>
      </c>
      <c r="C165" s="14">
        <f t="shared" si="4"/>
        <v>8866</v>
      </c>
      <c r="D165">
        <v>4360</v>
      </c>
      <c r="E165" s="14">
        <v>171</v>
      </c>
      <c r="F165">
        <v>41039</v>
      </c>
      <c r="G165" s="14">
        <f t="shared" si="5"/>
        <v>3819758</v>
      </c>
      <c r="H165" s="14">
        <f t="shared" si="5"/>
        <v>3819758</v>
      </c>
      <c r="I165">
        <v>9132</v>
      </c>
      <c r="J165">
        <v>8709</v>
      </c>
      <c r="K165">
        <v>767</v>
      </c>
      <c r="L165">
        <v>180047</v>
      </c>
    </row>
    <row r="166" spans="1:12" x14ac:dyDescent="0.25">
      <c r="A166" s="1">
        <v>44222</v>
      </c>
      <c r="B166">
        <v>165</v>
      </c>
      <c r="C166" s="14">
        <f t="shared" si="4"/>
        <v>9031</v>
      </c>
      <c r="D166">
        <v>3770</v>
      </c>
      <c r="E166" s="14">
        <v>173</v>
      </c>
      <c r="F166">
        <v>44956</v>
      </c>
      <c r="G166" s="14">
        <f t="shared" si="5"/>
        <v>3864714</v>
      </c>
    </row>
    <row r="167" spans="1:12" x14ac:dyDescent="0.25">
      <c r="A167" s="1">
        <v>44223</v>
      </c>
      <c r="B167">
        <v>142</v>
      </c>
      <c r="C167" s="14">
        <f t="shared" si="4"/>
        <v>9173</v>
      </c>
      <c r="D167">
        <v>3097</v>
      </c>
      <c r="E167">
        <v>147</v>
      </c>
      <c r="F167">
        <v>34147</v>
      </c>
      <c r="G167" s="14">
        <f t="shared" ref="G167:H182" si="6">(G166+F167)</f>
        <v>3898861</v>
      </c>
    </row>
    <row r="168" spans="1:12" x14ac:dyDescent="0.25">
      <c r="A168" s="1">
        <v>44224</v>
      </c>
      <c r="B168">
        <v>130</v>
      </c>
      <c r="C168" s="14">
        <f t="shared" si="4"/>
        <v>9303</v>
      </c>
      <c r="D168">
        <v>3105</v>
      </c>
      <c r="E168">
        <v>145</v>
      </c>
      <c r="F168">
        <v>40238</v>
      </c>
      <c r="G168" s="14">
        <f t="shared" si="6"/>
        <v>3939099</v>
      </c>
    </row>
    <row r="169" spans="1:12" x14ac:dyDescent="0.25">
      <c r="A169" s="1">
        <v>44225</v>
      </c>
      <c r="B169">
        <v>98</v>
      </c>
      <c r="C169" s="14">
        <f t="shared" si="4"/>
        <v>9401</v>
      </c>
      <c r="D169">
        <v>2653</v>
      </c>
      <c r="E169">
        <v>105</v>
      </c>
      <c r="F169">
        <v>40369</v>
      </c>
      <c r="G169" s="14">
        <f t="shared" si="6"/>
        <v>3979468</v>
      </c>
    </row>
    <row r="170" spans="1:12" x14ac:dyDescent="0.25">
      <c r="A170" s="1">
        <v>44226</v>
      </c>
      <c r="B170">
        <v>54</v>
      </c>
      <c r="C170" s="14">
        <f t="shared" si="4"/>
        <v>9455</v>
      </c>
      <c r="D170">
        <v>1697</v>
      </c>
      <c r="E170">
        <v>57</v>
      </c>
      <c r="F170">
        <v>15833</v>
      </c>
      <c r="G170" s="14">
        <f t="shared" si="6"/>
        <v>3995301</v>
      </c>
    </row>
    <row r="171" spans="1:12" x14ac:dyDescent="0.25">
      <c r="A171" s="1">
        <v>44227</v>
      </c>
      <c r="B171">
        <v>56</v>
      </c>
      <c r="C171" s="14">
        <f t="shared" si="4"/>
        <v>9511</v>
      </c>
      <c r="D171">
        <v>1336</v>
      </c>
      <c r="E171">
        <v>57</v>
      </c>
      <c r="F171">
        <v>17921</v>
      </c>
      <c r="G171" s="14">
        <f t="shared" si="6"/>
        <v>4013222</v>
      </c>
    </row>
    <row r="172" spans="1:12" x14ac:dyDescent="0.25">
      <c r="A172" s="1">
        <v>44228</v>
      </c>
      <c r="B172">
        <v>150</v>
      </c>
      <c r="C172" s="14">
        <f t="shared" si="4"/>
        <v>9661</v>
      </c>
      <c r="D172">
        <v>2709</v>
      </c>
      <c r="E172">
        <v>155</v>
      </c>
      <c r="F172">
        <v>37826</v>
      </c>
      <c r="G172" s="14">
        <f t="shared" si="6"/>
        <v>4051048</v>
      </c>
    </row>
    <row r="173" spans="1:12" x14ac:dyDescent="0.25">
      <c r="A173" s="1">
        <v>44229</v>
      </c>
      <c r="B173">
        <v>165</v>
      </c>
      <c r="C173" s="14">
        <f t="shared" si="4"/>
        <v>9826</v>
      </c>
      <c r="D173">
        <v>2367</v>
      </c>
      <c r="E173">
        <v>169</v>
      </c>
      <c r="F173">
        <v>35306</v>
      </c>
      <c r="G173" s="14">
        <f t="shared" si="6"/>
        <v>4086354</v>
      </c>
      <c r="H173" s="14">
        <f t="shared" si="6"/>
        <v>4086354</v>
      </c>
      <c r="I173">
        <v>10236</v>
      </c>
      <c r="J173">
        <v>9753</v>
      </c>
      <c r="K173">
        <v>1044</v>
      </c>
      <c r="L173">
        <v>233579</v>
      </c>
    </row>
    <row r="174" spans="1:12" x14ac:dyDescent="0.25">
      <c r="A174" s="1">
        <v>44230</v>
      </c>
      <c r="B174">
        <v>216</v>
      </c>
      <c r="C174" s="14">
        <f t="shared" si="4"/>
        <v>10042</v>
      </c>
      <c r="D174">
        <v>3269</v>
      </c>
      <c r="E174">
        <v>221</v>
      </c>
      <c r="F174">
        <v>47772</v>
      </c>
      <c r="G174" s="14">
        <f t="shared" si="6"/>
        <v>4134126</v>
      </c>
    </row>
    <row r="175" spans="1:12" x14ac:dyDescent="0.25">
      <c r="A175" s="1">
        <v>44231</v>
      </c>
      <c r="B175">
        <v>201</v>
      </c>
      <c r="C175" s="14">
        <f t="shared" si="4"/>
        <v>10243</v>
      </c>
      <c r="D175">
        <v>2906</v>
      </c>
      <c r="E175">
        <v>208</v>
      </c>
      <c r="F175">
        <v>50658</v>
      </c>
      <c r="G175" s="14">
        <f t="shared" si="6"/>
        <v>4184784</v>
      </c>
    </row>
    <row r="176" spans="1:12" x14ac:dyDescent="0.25">
      <c r="A176" s="1">
        <v>44232</v>
      </c>
      <c r="B176">
        <v>135</v>
      </c>
      <c r="C176" s="14">
        <f t="shared" si="4"/>
        <v>10378</v>
      </c>
      <c r="D176">
        <v>2500</v>
      </c>
      <c r="E176">
        <v>147</v>
      </c>
      <c r="F176">
        <v>40117</v>
      </c>
      <c r="G176" s="14">
        <f t="shared" si="6"/>
        <v>4224901</v>
      </c>
    </row>
    <row r="177" spans="1:12" x14ac:dyDescent="0.25">
      <c r="A177" s="1">
        <v>44233</v>
      </c>
      <c r="B177">
        <v>37</v>
      </c>
      <c r="C177" s="14">
        <f t="shared" si="4"/>
        <v>10415</v>
      </c>
      <c r="D177">
        <v>1487</v>
      </c>
      <c r="E177">
        <v>46</v>
      </c>
      <c r="F177">
        <v>13030</v>
      </c>
      <c r="G177" s="14">
        <f t="shared" si="6"/>
        <v>4237931</v>
      </c>
    </row>
    <row r="178" spans="1:12" x14ac:dyDescent="0.25">
      <c r="A178" s="1">
        <v>44234</v>
      </c>
      <c r="B178">
        <v>34</v>
      </c>
      <c r="C178" s="14">
        <f t="shared" si="4"/>
        <v>10449</v>
      </c>
      <c r="D178">
        <v>817</v>
      </c>
      <c r="E178">
        <v>34</v>
      </c>
      <c r="F178">
        <v>12834</v>
      </c>
      <c r="G178" s="14">
        <f t="shared" si="6"/>
        <v>4250765</v>
      </c>
    </row>
    <row r="179" spans="1:12" x14ac:dyDescent="0.25">
      <c r="A179" s="1">
        <v>44235</v>
      </c>
      <c r="B179">
        <v>232</v>
      </c>
      <c r="C179" s="14">
        <f t="shared" si="4"/>
        <v>10681</v>
      </c>
      <c r="D179">
        <v>2643</v>
      </c>
      <c r="E179">
        <v>238</v>
      </c>
      <c r="F179">
        <v>56279</v>
      </c>
      <c r="G179" s="14">
        <f t="shared" si="6"/>
        <v>4307044</v>
      </c>
    </row>
    <row r="180" spans="1:12" x14ac:dyDescent="0.25">
      <c r="A180" s="1">
        <v>44236</v>
      </c>
      <c r="B180">
        <v>114</v>
      </c>
      <c r="C180" s="14">
        <f t="shared" si="4"/>
        <v>10795</v>
      </c>
      <c r="D180">
        <v>1932</v>
      </c>
      <c r="E180">
        <v>122</v>
      </c>
      <c r="F180">
        <v>41469</v>
      </c>
      <c r="G180" s="14">
        <f t="shared" si="6"/>
        <v>4348513</v>
      </c>
      <c r="H180">
        <v>4294255</v>
      </c>
      <c r="I180">
        <v>11320</v>
      </c>
      <c r="J180">
        <v>10795</v>
      </c>
      <c r="K180">
        <v>1042</v>
      </c>
      <c r="L180">
        <v>212279</v>
      </c>
    </row>
    <row r="181" spans="1:12" x14ac:dyDescent="0.25">
      <c r="A181" s="1">
        <v>44237</v>
      </c>
      <c r="B181">
        <v>125</v>
      </c>
      <c r="C181" s="14">
        <f t="shared" si="4"/>
        <v>10920</v>
      </c>
      <c r="D181">
        <v>2260</v>
      </c>
      <c r="E181">
        <v>127</v>
      </c>
      <c r="F181">
        <v>41297</v>
      </c>
      <c r="G181" s="14">
        <f t="shared" si="6"/>
        <v>4389810</v>
      </c>
    </row>
    <row r="182" spans="1:12" x14ac:dyDescent="0.25">
      <c r="A182" s="1">
        <v>44238</v>
      </c>
      <c r="B182">
        <v>121</v>
      </c>
      <c r="C182" s="14">
        <f t="shared" si="4"/>
        <v>11041</v>
      </c>
      <c r="D182">
        <v>2095</v>
      </c>
      <c r="E182">
        <v>129</v>
      </c>
      <c r="F182">
        <v>50213</v>
      </c>
      <c r="G182" s="14">
        <f t="shared" si="6"/>
        <v>4440023</v>
      </c>
    </row>
    <row r="183" spans="1:12" x14ac:dyDescent="0.25">
      <c r="A183" s="1">
        <v>44239</v>
      </c>
      <c r="B183">
        <v>98</v>
      </c>
      <c r="C183" s="14">
        <f t="shared" si="4"/>
        <v>11139</v>
      </c>
      <c r="D183">
        <v>1691</v>
      </c>
      <c r="E183">
        <v>106</v>
      </c>
      <c r="F183">
        <v>40672</v>
      </c>
      <c r="G183" s="14">
        <f t="shared" ref="G183:H201" si="7">(G182+F183)</f>
        <v>4480695</v>
      </c>
    </row>
    <row r="184" spans="1:12" x14ac:dyDescent="0.25">
      <c r="A184" s="1">
        <v>44240</v>
      </c>
      <c r="B184">
        <v>37</v>
      </c>
      <c r="C184" s="14">
        <f t="shared" si="4"/>
        <v>11176</v>
      </c>
      <c r="D184">
        <v>1110</v>
      </c>
      <c r="E184">
        <v>37</v>
      </c>
      <c r="F184">
        <v>12472</v>
      </c>
      <c r="G184" s="14">
        <f t="shared" si="7"/>
        <v>4493167</v>
      </c>
    </row>
    <row r="185" spans="1:12" x14ac:dyDescent="0.25">
      <c r="A185" s="1">
        <v>44241</v>
      </c>
      <c r="B185">
        <v>28</v>
      </c>
      <c r="C185" s="14">
        <f t="shared" si="4"/>
        <v>11204</v>
      </c>
      <c r="D185">
        <v>808</v>
      </c>
      <c r="E185">
        <v>29</v>
      </c>
      <c r="F185">
        <v>15849</v>
      </c>
      <c r="G185" s="14">
        <f t="shared" si="7"/>
        <v>4509016</v>
      </c>
    </row>
    <row r="186" spans="1:12" x14ac:dyDescent="0.25">
      <c r="A186" s="1">
        <v>44242</v>
      </c>
      <c r="B186">
        <v>130</v>
      </c>
      <c r="C186" s="14">
        <f t="shared" si="4"/>
        <v>11334</v>
      </c>
      <c r="D186">
        <v>1635</v>
      </c>
      <c r="E186">
        <v>135</v>
      </c>
      <c r="F186">
        <v>38271</v>
      </c>
      <c r="G186" s="14">
        <f t="shared" si="7"/>
        <v>4547287</v>
      </c>
    </row>
    <row r="187" spans="1:12" x14ac:dyDescent="0.25">
      <c r="A187" s="1">
        <v>44243</v>
      </c>
      <c r="B187">
        <v>162</v>
      </c>
      <c r="C187" s="14">
        <f t="shared" si="4"/>
        <v>11496</v>
      </c>
      <c r="D187">
        <v>1919</v>
      </c>
      <c r="E187">
        <v>168</v>
      </c>
      <c r="F187">
        <v>53166</v>
      </c>
      <c r="G187" s="14">
        <f t="shared" si="7"/>
        <v>4600453</v>
      </c>
      <c r="H187">
        <v>4545474</v>
      </c>
      <c r="I187">
        <v>12007</v>
      </c>
      <c r="J187">
        <v>11442</v>
      </c>
      <c r="K187">
        <v>647</v>
      </c>
      <c r="L187">
        <v>251219</v>
      </c>
    </row>
    <row r="188" spans="1:12" x14ac:dyDescent="0.25">
      <c r="A188" s="1">
        <v>44244</v>
      </c>
      <c r="B188">
        <v>113</v>
      </c>
      <c r="C188" s="14">
        <f t="shared" si="4"/>
        <v>11609</v>
      </c>
      <c r="D188">
        <v>1863</v>
      </c>
      <c r="E188">
        <v>117</v>
      </c>
      <c r="F188">
        <v>42939</v>
      </c>
      <c r="G188" s="14">
        <f t="shared" si="7"/>
        <v>4643392</v>
      </c>
    </row>
    <row r="189" spans="1:12" x14ac:dyDescent="0.25">
      <c r="A189" s="1">
        <v>44245</v>
      </c>
      <c r="B189">
        <v>92</v>
      </c>
      <c r="C189" s="14">
        <f t="shared" si="4"/>
        <v>11701</v>
      </c>
      <c r="D189">
        <v>1698</v>
      </c>
      <c r="E189">
        <v>99</v>
      </c>
      <c r="F189">
        <v>50174</v>
      </c>
      <c r="G189" s="14">
        <f t="shared" si="7"/>
        <v>4693566</v>
      </c>
    </row>
    <row r="190" spans="1:12" x14ac:dyDescent="0.25">
      <c r="A190" s="1">
        <v>44246</v>
      </c>
      <c r="B190">
        <v>75</v>
      </c>
      <c r="C190" s="14">
        <f t="shared" si="4"/>
        <v>11776</v>
      </c>
      <c r="D190">
        <v>1435</v>
      </c>
      <c r="E190">
        <v>78</v>
      </c>
      <c r="F190">
        <v>36682</v>
      </c>
      <c r="G190" s="14">
        <f t="shared" si="7"/>
        <v>4730248</v>
      </c>
    </row>
    <row r="191" spans="1:12" x14ac:dyDescent="0.25">
      <c r="A191" s="1">
        <v>44247</v>
      </c>
      <c r="B191">
        <v>26</v>
      </c>
      <c r="C191" s="14">
        <f t="shared" si="4"/>
        <v>11802</v>
      </c>
      <c r="D191">
        <v>1031</v>
      </c>
      <c r="E191">
        <v>27</v>
      </c>
      <c r="F191">
        <v>12220</v>
      </c>
      <c r="G191" s="14">
        <f t="shared" si="7"/>
        <v>4742468</v>
      </c>
    </row>
    <row r="192" spans="1:12" x14ac:dyDescent="0.25">
      <c r="A192" s="1">
        <v>44248</v>
      </c>
      <c r="B192">
        <v>37</v>
      </c>
      <c r="C192" s="14">
        <f t="shared" si="4"/>
        <v>11839</v>
      </c>
      <c r="D192">
        <v>923</v>
      </c>
      <c r="E192">
        <v>37</v>
      </c>
      <c r="F192">
        <v>16420</v>
      </c>
      <c r="G192" s="14">
        <f t="shared" si="7"/>
        <v>4758888</v>
      </c>
    </row>
    <row r="193" spans="1:12" x14ac:dyDescent="0.25">
      <c r="A193" s="1">
        <v>44249</v>
      </c>
      <c r="B193">
        <v>164</v>
      </c>
      <c r="C193" s="14">
        <f t="shared" si="4"/>
        <v>12003</v>
      </c>
      <c r="D193">
        <v>2100</v>
      </c>
      <c r="E193">
        <v>170</v>
      </c>
      <c r="F193">
        <v>58055</v>
      </c>
      <c r="G193" s="14">
        <f t="shared" si="7"/>
        <v>4816943</v>
      </c>
    </row>
    <row r="194" spans="1:12" x14ac:dyDescent="0.25">
      <c r="A194" s="1">
        <v>44250</v>
      </c>
      <c r="B194">
        <v>133</v>
      </c>
      <c r="C194" s="14">
        <f t="shared" si="4"/>
        <v>12136</v>
      </c>
      <c r="D194">
        <v>1810</v>
      </c>
      <c r="E194">
        <v>141</v>
      </c>
      <c r="F194">
        <v>50264</v>
      </c>
      <c r="G194" s="14">
        <f t="shared" si="7"/>
        <v>4867207</v>
      </c>
      <c r="H194">
        <v>4809783</v>
      </c>
      <c r="I194">
        <v>12778</v>
      </c>
      <c r="J194">
        <v>12181</v>
      </c>
      <c r="K194">
        <v>739</v>
      </c>
      <c r="L194">
        <v>264309</v>
      </c>
    </row>
    <row r="195" spans="1:12" x14ac:dyDescent="0.25">
      <c r="A195" s="1">
        <v>44251</v>
      </c>
      <c r="B195">
        <v>119</v>
      </c>
      <c r="C195" s="14">
        <f t="shared" si="4"/>
        <v>12255</v>
      </c>
      <c r="D195">
        <v>1667</v>
      </c>
      <c r="E195">
        <v>125</v>
      </c>
      <c r="F195">
        <v>39153</v>
      </c>
      <c r="G195" s="14">
        <f t="shared" si="7"/>
        <v>4906360</v>
      </c>
    </row>
    <row r="196" spans="1:12" x14ac:dyDescent="0.25">
      <c r="A196" s="1">
        <v>44252</v>
      </c>
      <c r="B196">
        <v>101</v>
      </c>
      <c r="C196" s="14">
        <f t="shared" ref="C196:C201" si="8">(B196+C195)</f>
        <v>12356</v>
      </c>
      <c r="D196">
        <v>1580</v>
      </c>
      <c r="E196">
        <v>109</v>
      </c>
      <c r="F196">
        <v>53290</v>
      </c>
      <c r="G196" s="14">
        <f t="shared" si="7"/>
        <v>4959650</v>
      </c>
    </row>
    <row r="197" spans="1:12" x14ac:dyDescent="0.25">
      <c r="A197" s="1">
        <v>44253</v>
      </c>
      <c r="B197">
        <v>78</v>
      </c>
      <c r="C197" s="14">
        <f t="shared" si="8"/>
        <v>12434</v>
      </c>
      <c r="D197">
        <v>1383</v>
      </c>
      <c r="E197">
        <v>87</v>
      </c>
      <c r="F197">
        <v>40882</v>
      </c>
      <c r="G197" s="14">
        <f t="shared" si="7"/>
        <v>5000532</v>
      </c>
    </row>
    <row r="198" spans="1:12" x14ac:dyDescent="0.25">
      <c r="A198" s="1">
        <v>44254</v>
      </c>
      <c r="B198">
        <v>43</v>
      </c>
      <c r="C198" s="14">
        <f t="shared" si="8"/>
        <v>12477</v>
      </c>
      <c r="D198">
        <v>911</v>
      </c>
      <c r="E198">
        <v>46</v>
      </c>
      <c r="F198">
        <v>9767</v>
      </c>
      <c r="G198" s="14">
        <f t="shared" si="7"/>
        <v>5010299</v>
      </c>
    </row>
    <row r="199" spans="1:12" x14ac:dyDescent="0.25">
      <c r="A199" s="1">
        <v>44255</v>
      </c>
      <c r="B199">
        <v>47</v>
      </c>
      <c r="C199" s="14">
        <f t="shared" si="8"/>
        <v>12524</v>
      </c>
      <c r="D199">
        <v>730</v>
      </c>
      <c r="E199">
        <v>47</v>
      </c>
      <c r="F199">
        <v>15943</v>
      </c>
      <c r="G199" s="14">
        <f t="shared" si="7"/>
        <v>5026242</v>
      </c>
    </row>
    <row r="200" spans="1:12" x14ac:dyDescent="0.25">
      <c r="A200" s="1">
        <v>44256</v>
      </c>
      <c r="B200">
        <v>130</v>
      </c>
      <c r="C200" s="14">
        <f t="shared" si="8"/>
        <v>12654</v>
      </c>
      <c r="D200">
        <v>1172</v>
      </c>
      <c r="E200">
        <v>138</v>
      </c>
      <c r="F200">
        <v>51031</v>
      </c>
      <c r="G200" s="14">
        <f t="shared" si="7"/>
        <v>5077273</v>
      </c>
    </row>
    <row r="201" spans="1:12" x14ac:dyDescent="0.25">
      <c r="A201" s="1">
        <v>44257</v>
      </c>
      <c r="B201">
        <v>6</v>
      </c>
      <c r="C201" s="14">
        <f t="shared" si="8"/>
        <v>12660</v>
      </c>
      <c r="D201">
        <v>86</v>
      </c>
      <c r="E201">
        <v>6</v>
      </c>
      <c r="F201">
        <v>745</v>
      </c>
      <c r="G201" s="14">
        <f t="shared" si="7"/>
        <v>5078018</v>
      </c>
      <c r="H201" s="14">
        <f t="shared" si="7"/>
        <v>5078018</v>
      </c>
      <c r="I201" s="14">
        <v>13290</v>
      </c>
      <c r="J201">
        <v>12660</v>
      </c>
      <c r="K201">
        <v>479</v>
      </c>
      <c r="L201">
        <v>268235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45"/>
  <sheetViews>
    <sheetView topLeftCell="B1" workbookViewId="0">
      <pane ySplit="1" topLeftCell="A1937" activePane="bottomLeft" state="frozen"/>
      <selection pane="bottomLeft" activeCell="G9" sqref="G9"/>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3" t="s">
        <v>884</v>
      </c>
      <c r="B2" s="1">
        <v>43934</v>
      </c>
      <c r="C2" s="47">
        <v>575</v>
      </c>
      <c r="D2" s="47">
        <v>2134</v>
      </c>
      <c r="E2" s="48" t="s">
        <v>885</v>
      </c>
      <c r="F2" s="47">
        <v>401</v>
      </c>
      <c r="G2" s="47">
        <v>771</v>
      </c>
      <c r="H2" s="49" t="s">
        <v>885</v>
      </c>
    </row>
    <row r="3" spans="1:8" x14ac:dyDescent="0.25">
      <c r="A3" s="153" t="s">
        <v>886</v>
      </c>
      <c r="B3" s="1">
        <v>43934</v>
      </c>
      <c r="C3" s="47">
        <v>227</v>
      </c>
      <c r="D3" s="47">
        <v>1185</v>
      </c>
      <c r="E3" s="48" t="s">
        <v>885</v>
      </c>
      <c r="F3" s="47">
        <v>119</v>
      </c>
      <c r="G3" s="47">
        <v>313</v>
      </c>
      <c r="H3" s="49" t="s">
        <v>885</v>
      </c>
    </row>
    <row r="4" spans="1:8" x14ac:dyDescent="0.25">
      <c r="A4" s="153" t="s">
        <v>887</v>
      </c>
      <c r="B4" s="1">
        <v>43934</v>
      </c>
      <c r="C4" s="47">
        <v>146</v>
      </c>
      <c r="D4" s="47">
        <v>1081</v>
      </c>
      <c r="E4" s="48" t="s">
        <v>885</v>
      </c>
      <c r="F4" s="47">
        <v>72</v>
      </c>
      <c r="G4" s="47">
        <v>201</v>
      </c>
      <c r="H4" s="49" t="s">
        <v>885</v>
      </c>
    </row>
    <row r="5" spans="1:8" x14ac:dyDescent="0.25">
      <c r="A5" s="153" t="s">
        <v>888</v>
      </c>
      <c r="B5" s="1">
        <v>43934</v>
      </c>
      <c r="C5" s="47">
        <v>149</v>
      </c>
      <c r="D5" s="47">
        <v>761</v>
      </c>
      <c r="E5" s="48" t="s">
        <v>885</v>
      </c>
      <c r="F5" s="47">
        <v>48</v>
      </c>
      <c r="G5" s="47">
        <v>351</v>
      </c>
      <c r="H5" s="49" t="s">
        <v>885</v>
      </c>
    </row>
    <row r="6" spans="1:8" x14ac:dyDescent="0.25">
      <c r="A6" s="153" t="s">
        <v>889</v>
      </c>
      <c r="B6" s="1">
        <v>43934</v>
      </c>
      <c r="C6" s="47">
        <v>101</v>
      </c>
      <c r="D6" s="47">
        <v>734</v>
      </c>
      <c r="E6" s="48" t="s">
        <v>885</v>
      </c>
      <c r="F6" s="47">
        <v>150</v>
      </c>
      <c r="G6" s="47">
        <v>410</v>
      </c>
      <c r="H6" s="49" t="s">
        <v>885</v>
      </c>
    </row>
    <row r="7" spans="1:8" x14ac:dyDescent="0.25">
      <c r="A7" s="153" t="s">
        <v>890</v>
      </c>
      <c r="B7" s="1">
        <v>43934</v>
      </c>
      <c r="C7" s="47">
        <v>163</v>
      </c>
      <c r="D7" s="47">
        <v>555</v>
      </c>
      <c r="E7" s="48" t="s">
        <v>885</v>
      </c>
      <c r="F7" s="47">
        <v>83</v>
      </c>
      <c r="G7" s="47">
        <v>313</v>
      </c>
      <c r="H7" s="49" t="s">
        <v>885</v>
      </c>
    </row>
    <row r="8" spans="1:8" x14ac:dyDescent="0.25">
      <c r="A8" s="153" t="s">
        <v>884</v>
      </c>
      <c r="B8" s="1">
        <v>43935</v>
      </c>
      <c r="C8" s="47">
        <v>564</v>
      </c>
      <c r="D8" s="47">
        <v>2186</v>
      </c>
      <c r="E8" s="48" t="s">
        <v>885</v>
      </c>
      <c r="F8" s="47">
        <v>424</v>
      </c>
      <c r="G8" s="47">
        <v>724</v>
      </c>
      <c r="H8" s="49" t="s">
        <v>885</v>
      </c>
    </row>
    <row r="9" spans="1:8" x14ac:dyDescent="0.25">
      <c r="A9" s="153" t="s">
        <v>886</v>
      </c>
      <c r="B9" s="1">
        <v>43935</v>
      </c>
      <c r="C9" s="47">
        <v>249</v>
      </c>
      <c r="D9" s="47">
        <v>1278</v>
      </c>
      <c r="E9" s="48" t="s">
        <v>885</v>
      </c>
      <c r="F9" s="47">
        <v>168</v>
      </c>
      <c r="G9" s="47">
        <v>308</v>
      </c>
      <c r="H9" s="49" t="s">
        <v>885</v>
      </c>
    </row>
    <row r="10" spans="1:8" x14ac:dyDescent="0.25">
      <c r="A10" s="153" t="s">
        <v>887</v>
      </c>
      <c r="B10" s="1">
        <v>43935</v>
      </c>
      <c r="C10" s="47">
        <v>158</v>
      </c>
      <c r="D10" s="47">
        <v>1120</v>
      </c>
      <c r="E10" s="48" t="s">
        <v>885</v>
      </c>
      <c r="F10" s="47">
        <v>80</v>
      </c>
      <c r="G10" s="47">
        <v>365</v>
      </c>
      <c r="H10" s="49" t="s">
        <v>885</v>
      </c>
    </row>
    <row r="11" spans="1:8" x14ac:dyDescent="0.25">
      <c r="A11" s="153" t="s">
        <v>888</v>
      </c>
      <c r="B11" s="1">
        <v>43935</v>
      </c>
      <c r="C11" s="47">
        <v>138</v>
      </c>
      <c r="D11" s="47">
        <v>741</v>
      </c>
      <c r="E11" s="48" t="s">
        <v>885</v>
      </c>
      <c r="F11" s="47">
        <v>50</v>
      </c>
      <c r="G11" s="47">
        <v>350</v>
      </c>
      <c r="H11" s="49" t="s">
        <v>885</v>
      </c>
    </row>
    <row r="12" spans="1:8" x14ac:dyDescent="0.25">
      <c r="A12" s="153" t="s">
        <v>889</v>
      </c>
      <c r="B12" s="1">
        <v>43935</v>
      </c>
      <c r="C12" s="47">
        <v>100</v>
      </c>
      <c r="D12" s="47">
        <v>749</v>
      </c>
      <c r="E12" s="48" t="s">
        <v>885</v>
      </c>
      <c r="F12" s="47">
        <v>149</v>
      </c>
      <c r="G12" s="47">
        <v>380</v>
      </c>
      <c r="H12" s="49" t="s">
        <v>885</v>
      </c>
    </row>
    <row r="13" spans="1:8" x14ac:dyDescent="0.25">
      <c r="A13" s="153" t="s">
        <v>890</v>
      </c>
      <c r="B13" s="1">
        <v>43935</v>
      </c>
      <c r="C13" s="47">
        <v>158</v>
      </c>
      <c r="D13" s="47">
        <v>605</v>
      </c>
      <c r="E13" s="48" t="s">
        <v>885</v>
      </c>
      <c r="F13" s="47">
        <v>92</v>
      </c>
      <c r="G13" s="47">
        <v>419</v>
      </c>
      <c r="H13" s="49" t="s">
        <v>885</v>
      </c>
    </row>
    <row r="14" spans="1:8" x14ac:dyDescent="0.25">
      <c r="A14" s="153" t="s">
        <v>884</v>
      </c>
      <c r="B14" s="1">
        <v>43936</v>
      </c>
      <c r="C14" s="47">
        <v>601</v>
      </c>
      <c r="D14" s="47">
        <v>1821</v>
      </c>
      <c r="E14" s="48" t="s">
        <v>885</v>
      </c>
      <c r="F14" s="47">
        <v>395</v>
      </c>
      <c r="G14" s="47">
        <v>1105</v>
      </c>
      <c r="H14" s="49" t="s">
        <v>885</v>
      </c>
    </row>
    <row r="15" spans="1:8" x14ac:dyDescent="0.25">
      <c r="A15" s="153" t="s">
        <v>886</v>
      </c>
      <c r="B15" s="1">
        <v>43936</v>
      </c>
      <c r="C15" s="47">
        <v>252</v>
      </c>
      <c r="D15" s="47">
        <v>1189</v>
      </c>
      <c r="E15" s="48" t="s">
        <v>885</v>
      </c>
      <c r="F15" s="47">
        <v>187</v>
      </c>
      <c r="G15" s="47">
        <v>438</v>
      </c>
      <c r="H15" s="49" t="s">
        <v>885</v>
      </c>
    </row>
    <row r="16" spans="1:8" x14ac:dyDescent="0.25">
      <c r="A16" s="153" t="s">
        <v>887</v>
      </c>
      <c r="B16" s="1">
        <v>43936</v>
      </c>
      <c r="C16" s="47">
        <v>161</v>
      </c>
      <c r="D16" s="47">
        <v>1086</v>
      </c>
      <c r="E16" s="48" t="s">
        <v>885</v>
      </c>
      <c r="F16" s="47">
        <v>94</v>
      </c>
      <c r="G16" s="47">
        <v>393</v>
      </c>
      <c r="H16" s="49" t="s">
        <v>885</v>
      </c>
    </row>
    <row r="17" spans="1:8" x14ac:dyDescent="0.25">
      <c r="A17" s="153" t="s">
        <v>888</v>
      </c>
      <c r="B17" s="1">
        <v>43936</v>
      </c>
      <c r="C17" s="47">
        <v>142</v>
      </c>
      <c r="D17" s="47">
        <v>756</v>
      </c>
      <c r="E17" s="48" t="s">
        <v>885</v>
      </c>
      <c r="F17" s="47">
        <v>52</v>
      </c>
      <c r="G17" s="47">
        <v>379</v>
      </c>
      <c r="H17" s="49" t="s">
        <v>885</v>
      </c>
    </row>
    <row r="18" spans="1:8" x14ac:dyDescent="0.25">
      <c r="A18" s="153" t="s">
        <v>889</v>
      </c>
      <c r="B18" s="1">
        <v>43936</v>
      </c>
      <c r="C18" s="47">
        <v>104</v>
      </c>
      <c r="D18" s="47">
        <v>753</v>
      </c>
      <c r="E18" s="48" t="s">
        <v>885</v>
      </c>
      <c r="F18" s="47">
        <v>145</v>
      </c>
      <c r="G18" s="47">
        <v>415</v>
      </c>
      <c r="H18" s="49" t="s">
        <v>885</v>
      </c>
    </row>
    <row r="19" spans="1:8" x14ac:dyDescent="0.25">
      <c r="A19" s="153" t="s">
        <v>890</v>
      </c>
      <c r="B19" s="1">
        <v>43936</v>
      </c>
      <c r="C19" s="47">
        <v>152</v>
      </c>
      <c r="D19" s="47">
        <v>615</v>
      </c>
      <c r="E19" s="48" t="s">
        <v>885</v>
      </c>
      <c r="F19" s="47">
        <v>108</v>
      </c>
      <c r="G19" s="47">
        <v>466</v>
      </c>
      <c r="H19" s="49" t="s">
        <v>885</v>
      </c>
    </row>
    <row r="20" spans="1:8" x14ac:dyDescent="0.25">
      <c r="A20" s="153" t="s">
        <v>884</v>
      </c>
      <c r="B20" s="1">
        <v>43937</v>
      </c>
      <c r="C20" s="47">
        <v>655</v>
      </c>
      <c r="D20" s="47">
        <v>1900</v>
      </c>
      <c r="E20" s="48" t="s">
        <v>885</v>
      </c>
      <c r="F20" s="47">
        <v>332</v>
      </c>
      <c r="G20" s="47">
        <v>1003</v>
      </c>
      <c r="H20" s="49" t="s">
        <v>885</v>
      </c>
    </row>
    <row r="21" spans="1:8" x14ac:dyDescent="0.25">
      <c r="A21" s="153" t="s">
        <v>886</v>
      </c>
      <c r="B21" s="1">
        <v>43937</v>
      </c>
      <c r="C21" s="47">
        <v>253</v>
      </c>
      <c r="D21" s="47">
        <v>1211</v>
      </c>
      <c r="E21" s="48" t="s">
        <v>885</v>
      </c>
      <c r="F21" s="47">
        <v>156</v>
      </c>
      <c r="G21" s="47">
        <v>497</v>
      </c>
      <c r="H21" s="49" t="s">
        <v>885</v>
      </c>
    </row>
    <row r="22" spans="1:8" x14ac:dyDescent="0.25">
      <c r="A22" s="153" t="s">
        <v>887</v>
      </c>
      <c r="B22" s="1">
        <v>43937</v>
      </c>
      <c r="C22" s="47">
        <v>152</v>
      </c>
      <c r="D22" s="47">
        <v>1054</v>
      </c>
      <c r="E22" s="48" t="s">
        <v>885</v>
      </c>
      <c r="F22" s="47">
        <v>100</v>
      </c>
      <c r="G22" s="47">
        <v>421</v>
      </c>
      <c r="H22" s="49" t="s">
        <v>885</v>
      </c>
    </row>
    <row r="23" spans="1:8" x14ac:dyDescent="0.25">
      <c r="A23" s="153" t="s">
        <v>888</v>
      </c>
      <c r="B23" s="1">
        <v>43937</v>
      </c>
      <c r="C23" s="47">
        <v>146</v>
      </c>
      <c r="D23" s="47">
        <v>763</v>
      </c>
      <c r="E23" s="48" t="s">
        <v>885</v>
      </c>
      <c r="F23" s="47">
        <v>48</v>
      </c>
      <c r="G23" s="47">
        <v>376</v>
      </c>
      <c r="H23" s="49" t="s">
        <v>885</v>
      </c>
    </row>
    <row r="24" spans="1:8" x14ac:dyDescent="0.25">
      <c r="A24" s="153" t="s">
        <v>889</v>
      </c>
      <c r="B24" s="1">
        <v>43937</v>
      </c>
      <c r="C24" s="47">
        <v>108</v>
      </c>
      <c r="D24" s="47">
        <v>754</v>
      </c>
      <c r="E24" s="48" t="s">
        <v>885</v>
      </c>
      <c r="F24" s="47">
        <v>139</v>
      </c>
      <c r="G24" s="47">
        <v>408</v>
      </c>
      <c r="H24" s="49" t="s">
        <v>885</v>
      </c>
    </row>
    <row r="25" spans="1:8" x14ac:dyDescent="0.25">
      <c r="A25" s="153" t="s">
        <v>890</v>
      </c>
      <c r="B25" s="1">
        <v>43937</v>
      </c>
      <c r="C25" s="47">
        <v>169</v>
      </c>
      <c r="D25" s="47">
        <v>624</v>
      </c>
      <c r="E25" s="48" t="s">
        <v>885</v>
      </c>
      <c r="F25" s="47">
        <v>99</v>
      </c>
      <c r="G25" s="47">
        <v>438</v>
      </c>
      <c r="H25" s="49" t="s">
        <v>885</v>
      </c>
    </row>
    <row r="26" spans="1:8" x14ac:dyDescent="0.25">
      <c r="A26" s="153" t="s">
        <v>884</v>
      </c>
      <c r="B26" s="1">
        <v>43938</v>
      </c>
      <c r="C26" s="47">
        <v>616</v>
      </c>
      <c r="D26" s="47">
        <v>1870</v>
      </c>
      <c r="E26" s="48" t="s">
        <v>885</v>
      </c>
      <c r="F26" s="47">
        <v>323</v>
      </c>
      <c r="G26" s="47">
        <v>1027</v>
      </c>
      <c r="H26" s="49" t="s">
        <v>885</v>
      </c>
    </row>
    <row r="27" spans="1:8" x14ac:dyDescent="0.25">
      <c r="A27" s="153" t="s">
        <v>886</v>
      </c>
      <c r="B27" s="1">
        <v>43938</v>
      </c>
      <c r="C27" s="47">
        <v>253</v>
      </c>
      <c r="D27" s="47">
        <v>1202</v>
      </c>
      <c r="E27" s="48" t="s">
        <v>885</v>
      </c>
      <c r="F27" s="47">
        <v>149</v>
      </c>
      <c r="G27" s="47">
        <v>486</v>
      </c>
      <c r="H27" s="49" t="s">
        <v>885</v>
      </c>
    </row>
    <row r="28" spans="1:8" x14ac:dyDescent="0.25">
      <c r="A28" s="153" t="s">
        <v>887</v>
      </c>
      <c r="B28" s="1">
        <v>43938</v>
      </c>
      <c r="C28" s="47">
        <v>151</v>
      </c>
      <c r="D28" s="47">
        <v>1034</v>
      </c>
      <c r="E28" s="48" t="s">
        <v>885</v>
      </c>
      <c r="F28" s="47">
        <v>109</v>
      </c>
      <c r="G28" s="47">
        <v>680</v>
      </c>
      <c r="H28" s="49" t="s">
        <v>885</v>
      </c>
    </row>
    <row r="29" spans="1:8" x14ac:dyDescent="0.25">
      <c r="A29" s="153" t="s">
        <v>888</v>
      </c>
      <c r="B29" s="1">
        <v>43938</v>
      </c>
      <c r="C29" s="47">
        <v>142</v>
      </c>
      <c r="D29" s="47">
        <v>753</v>
      </c>
      <c r="E29" s="48" t="s">
        <v>885</v>
      </c>
      <c r="F29" s="47">
        <v>54</v>
      </c>
      <c r="G29" s="47">
        <v>338</v>
      </c>
      <c r="H29" s="49" t="s">
        <v>885</v>
      </c>
    </row>
    <row r="30" spans="1:8" x14ac:dyDescent="0.25">
      <c r="A30" s="153" t="s">
        <v>889</v>
      </c>
      <c r="B30" s="1">
        <v>43938</v>
      </c>
      <c r="C30" s="47">
        <v>101</v>
      </c>
      <c r="D30" s="47">
        <v>733</v>
      </c>
      <c r="E30" s="48" t="s">
        <v>885</v>
      </c>
      <c r="F30" s="47">
        <v>146</v>
      </c>
      <c r="G30" s="47">
        <v>441</v>
      </c>
      <c r="H30" s="49" t="s">
        <v>885</v>
      </c>
    </row>
    <row r="31" spans="1:8" x14ac:dyDescent="0.25">
      <c r="A31" s="153" t="s">
        <v>890</v>
      </c>
      <c r="B31" s="1">
        <v>43938</v>
      </c>
      <c r="C31" s="47">
        <v>150</v>
      </c>
      <c r="D31" s="47">
        <v>654</v>
      </c>
      <c r="E31" s="48" t="s">
        <v>885</v>
      </c>
      <c r="F31" s="47">
        <v>102</v>
      </c>
      <c r="G31" s="47">
        <v>423</v>
      </c>
      <c r="H31" s="49" t="s">
        <v>885</v>
      </c>
    </row>
    <row r="32" spans="1:8" x14ac:dyDescent="0.25">
      <c r="A32" s="153" t="s">
        <v>884</v>
      </c>
      <c r="B32" s="1">
        <v>43939</v>
      </c>
      <c r="C32" s="47">
        <v>641</v>
      </c>
      <c r="D32" s="47">
        <v>1818</v>
      </c>
      <c r="E32" s="48" t="s">
        <v>885</v>
      </c>
      <c r="F32" s="47">
        <v>335</v>
      </c>
      <c r="G32" s="47">
        <v>1105</v>
      </c>
      <c r="H32" s="49" t="s">
        <v>885</v>
      </c>
    </row>
    <row r="33" spans="1:8" x14ac:dyDescent="0.25">
      <c r="A33" s="153" t="s">
        <v>886</v>
      </c>
      <c r="B33" s="1">
        <v>43939</v>
      </c>
      <c r="C33" s="47">
        <v>236</v>
      </c>
      <c r="D33" s="47">
        <v>1137</v>
      </c>
      <c r="E33" s="48" t="s">
        <v>885</v>
      </c>
      <c r="F33" s="47">
        <v>153</v>
      </c>
      <c r="G33" s="47">
        <v>486</v>
      </c>
      <c r="H33" s="49" t="s">
        <v>885</v>
      </c>
    </row>
    <row r="34" spans="1:8" x14ac:dyDescent="0.25">
      <c r="A34" s="153" t="s">
        <v>887</v>
      </c>
      <c r="B34" s="1">
        <v>43939</v>
      </c>
      <c r="C34" s="47">
        <v>152</v>
      </c>
      <c r="D34" s="47">
        <v>1052</v>
      </c>
      <c r="E34" s="48" t="s">
        <v>885</v>
      </c>
      <c r="F34" s="47">
        <v>107</v>
      </c>
      <c r="G34" s="47">
        <v>657</v>
      </c>
      <c r="H34" s="49" t="s">
        <v>885</v>
      </c>
    </row>
    <row r="35" spans="1:8" x14ac:dyDescent="0.25">
      <c r="A35" s="153" t="s">
        <v>888</v>
      </c>
      <c r="B35" s="1">
        <v>43939</v>
      </c>
      <c r="C35" s="47">
        <v>136</v>
      </c>
      <c r="D35" s="47">
        <v>757</v>
      </c>
      <c r="E35" s="48" t="s">
        <v>885</v>
      </c>
      <c r="F35" s="47">
        <v>64</v>
      </c>
      <c r="G35" s="47">
        <v>334</v>
      </c>
      <c r="H35" s="49" t="s">
        <v>885</v>
      </c>
    </row>
    <row r="36" spans="1:8" x14ac:dyDescent="0.25">
      <c r="A36" s="153" t="s">
        <v>889</v>
      </c>
      <c r="B36" s="1">
        <v>43939</v>
      </c>
      <c r="C36" s="47">
        <v>90</v>
      </c>
      <c r="D36" s="47">
        <v>744</v>
      </c>
      <c r="E36" s="48" t="s">
        <v>885</v>
      </c>
      <c r="F36" s="47">
        <v>157</v>
      </c>
      <c r="G36" s="47">
        <v>430</v>
      </c>
      <c r="H36" s="49" t="s">
        <v>885</v>
      </c>
    </row>
    <row r="37" spans="1:8" x14ac:dyDescent="0.25">
      <c r="A37" s="153" t="s">
        <v>890</v>
      </c>
      <c r="B37" s="1">
        <v>43939</v>
      </c>
      <c r="C37" s="47">
        <v>165</v>
      </c>
      <c r="D37" s="47">
        <v>633</v>
      </c>
      <c r="E37" s="48" t="s">
        <v>885</v>
      </c>
      <c r="F37" s="47">
        <v>103</v>
      </c>
      <c r="G37" s="47">
        <v>413</v>
      </c>
      <c r="H37" s="49" t="s">
        <v>885</v>
      </c>
    </row>
    <row r="38" spans="1:8" x14ac:dyDescent="0.25">
      <c r="A38" s="153" t="s">
        <v>884</v>
      </c>
      <c r="B38" s="1">
        <v>43940</v>
      </c>
      <c r="C38" s="47">
        <v>656</v>
      </c>
      <c r="D38" s="47">
        <v>1850</v>
      </c>
      <c r="E38" s="48" t="s">
        <v>885</v>
      </c>
      <c r="F38" s="47">
        <v>321</v>
      </c>
      <c r="G38" s="47">
        <v>1065</v>
      </c>
      <c r="H38" s="49" t="s">
        <v>885</v>
      </c>
    </row>
    <row r="39" spans="1:8" x14ac:dyDescent="0.25">
      <c r="A39" s="153" t="s">
        <v>886</v>
      </c>
      <c r="B39" s="1">
        <v>43940</v>
      </c>
      <c r="C39" s="47">
        <v>239</v>
      </c>
      <c r="D39" s="47">
        <v>1234</v>
      </c>
      <c r="E39" s="48" t="s">
        <v>885</v>
      </c>
      <c r="F39" s="47">
        <v>126</v>
      </c>
      <c r="G39" s="47">
        <v>371</v>
      </c>
      <c r="H39" s="49" t="s">
        <v>885</v>
      </c>
    </row>
    <row r="40" spans="1:8" x14ac:dyDescent="0.25">
      <c r="A40" s="153" t="s">
        <v>887</v>
      </c>
      <c r="B40" s="1">
        <v>43940</v>
      </c>
      <c r="C40" s="47">
        <v>146</v>
      </c>
      <c r="D40" s="47">
        <v>1067</v>
      </c>
      <c r="E40" s="48" t="s">
        <v>885</v>
      </c>
      <c r="F40" s="47">
        <v>122</v>
      </c>
      <c r="G40" s="47">
        <v>674</v>
      </c>
      <c r="H40" s="49" t="s">
        <v>885</v>
      </c>
    </row>
    <row r="41" spans="1:8" x14ac:dyDescent="0.25">
      <c r="A41" s="153" t="s">
        <v>888</v>
      </c>
      <c r="B41" s="1">
        <v>43940</v>
      </c>
      <c r="C41" s="47">
        <v>138</v>
      </c>
      <c r="D41" s="47">
        <v>744</v>
      </c>
      <c r="E41" s="48" t="s">
        <v>885</v>
      </c>
      <c r="F41" s="47">
        <v>62</v>
      </c>
      <c r="G41" s="47">
        <v>341</v>
      </c>
      <c r="H41" s="49" t="s">
        <v>885</v>
      </c>
    </row>
    <row r="42" spans="1:8" x14ac:dyDescent="0.25">
      <c r="A42" s="153" t="s">
        <v>889</v>
      </c>
      <c r="B42" s="1">
        <v>43940</v>
      </c>
      <c r="C42" s="47">
        <v>93</v>
      </c>
      <c r="D42" s="47">
        <v>736</v>
      </c>
      <c r="E42" s="48" t="s">
        <v>885</v>
      </c>
      <c r="F42" s="47">
        <v>154</v>
      </c>
      <c r="G42" s="47">
        <v>440</v>
      </c>
      <c r="H42" s="49" t="s">
        <v>885</v>
      </c>
    </row>
    <row r="43" spans="1:8" x14ac:dyDescent="0.25">
      <c r="A43" s="153" t="s">
        <v>890</v>
      </c>
      <c r="B43" s="1">
        <v>43940</v>
      </c>
      <c r="C43" s="47">
        <v>164</v>
      </c>
      <c r="D43" s="47">
        <v>598</v>
      </c>
      <c r="E43" s="48" t="s">
        <v>885</v>
      </c>
      <c r="F43" s="47">
        <v>95</v>
      </c>
      <c r="G43" s="47">
        <v>448</v>
      </c>
      <c r="H43" s="49" t="s">
        <v>885</v>
      </c>
    </row>
    <row r="44" spans="1:8" x14ac:dyDescent="0.25">
      <c r="A44" s="153" t="s">
        <v>884</v>
      </c>
      <c r="B44" s="1">
        <v>43941</v>
      </c>
      <c r="C44" s="47">
        <v>656</v>
      </c>
      <c r="D44" s="47">
        <v>1899</v>
      </c>
      <c r="E44" s="48" t="s">
        <v>885</v>
      </c>
      <c r="F44" s="47">
        <v>318</v>
      </c>
      <c r="G44" s="47">
        <v>1019</v>
      </c>
      <c r="H44" s="49" t="s">
        <v>885</v>
      </c>
    </row>
    <row r="45" spans="1:8" x14ac:dyDescent="0.25">
      <c r="A45" s="153" t="s">
        <v>886</v>
      </c>
      <c r="B45" s="1">
        <v>43941</v>
      </c>
      <c r="C45" s="47">
        <v>241</v>
      </c>
      <c r="D45" s="47">
        <v>1280</v>
      </c>
      <c r="E45" s="48" t="s">
        <v>885</v>
      </c>
      <c r="F45" s="47">
        <v>132</v>
      </c>
      <c r="G45" s="47">
        <v>376</v>
      </c>
      <c r="H45" s="49" t="s">
        <v>885</v>
      </c>
    </row>
    <row r="46" spans="1:8" x14ac:dyDescent="0.25">
      <c r="A46" s="153" t="s">
        <v>887</v>
      </c>
      <c r="B46" s="1">
        <v>43941</v>
      </c>
      <c r="C46" s="47">
        <v>154</v>
      </c>
      <c r="D46" s="47">
        <v>1099</v>
      </c>
      <c r="E46" s="48" t="s">
        <v>885</v>
      </c>
      <c r="F46" s="47">
        <v>107</v>
      </c>
      <c r="G46" s="47">
        <v>631</v>
      </c>
      <c r="H46" s="49" t="s">
        <v>885</v>
      </c>
    </row>
    <row r="47" spans="1:8" x14ac:dyDescent="0.25">
      <c r="A47" s="153" t="s">
        <v>888</v>
      </c>
      <c r="B47" s="1">
        <v>43941</v>
      </c>
      <c r="C47" s="47">
        <v>141</v>
      </c>
      <c r="D47" s="47">
        <v>798</v>
      </c>
      <c r="E47" s="48" t="s">
        <v>885</v>
      </c>
      <c r="F47" s="47">
        <v>58</v>
      </c>
      <c r="G47" s="47">
        <v>329</v>
      </c>
      <c r="H47" s="49" t="s">
        <v>885</v>
      </c>
    </row>
    <row r="48" spans="1:8" x14ac:dyDescent="0.25">
      <c r="A48" s="153" t="s">
        <v>889</v>
      </c>
      <c r="B48" s="1">
        <v>43941</v>
      </c>
      <c r="C48" s="47">
        <v>96</v>
      </c>
      <c r="D48" s="47">
        <v>755</v>
      </c>
      <c r="E48" s="48" t="s">
        <v>885</v>
      </c>
      <c r="F48" s="47">
        <v>151</v>
      </c>
      <c r="G48" s="47">
        <v>425</v>
      </c>
      <c r="H48" s="49" t="s">
        <v>885</v>
      </c>
    </row>
    <row r="49" spans="1:8" x14ac:dyDescent="0.25">
      <c r="A49" s="153" t="s">
        <v>890</v>
      </c>
      <c r="B49" s="1">
        <v>43941</v>
      </c>
      <c r="C49" s="47">
        <v>193</v>
      </c>
      <c r="D49" s="47">
        <v>629</v>
      </c>
      <c r="E49" s="48" t="s">
        <v>885</v>
      </c>
      <c r="F49" s="47">
        <v>73</v>
      </c>
      <c r="G49" s="47">
        <v>423</v>
      </c>
      <c r="H49" s="49" t="s">
        <v>885</v>
      </c>
    </row>
    <row r="50" spans="1:8" x14ac:dyDescent="0.25">
      <c r="A50" s="153" t="s">
        <v>884</v>
      </c>
      <c r="B50" s="1">
        <v>43942</v>
      </c>
      <c r="C50" s="47">
        <v>681</v>
      </c>
      <c r="D50" s="47">
        <v>1905</v>
      </c>
      <c r="E50" s="48" t="s">
        <v>885</v>
      </c>
      <c r="F50" s="47">
        <v>294</v>
      </c>
      <c r="G50" s="47">
        <v>1030</v>
      </c>
      <c r="H50" s="49" t="s">
        <v>885</v>
      </c>
    </row>
    <row r="51" spans="1:8" x14ac:dyDescent="0.25">
      <c r="A51" s="153" t="s">
        <v>886</v>
      </c>
      <c r="B51" s="1">
        <v>43942</v>
      </c>
      <c r="C51" s="47">
        <v>251</v>
      </c>
      <c r="D51" s="47">
        <v>1230</v>
      </c>
      <c r="E51" s="48" t="s">
        <v>885</v>
      </c>
      <c r="F51" s="47">
        <v>125</v>
      </c>
      <c r="G51" s="47">
        <v>418</v>
      </c>
      <c r="H51" s="49" t="s">
        <v>885</v>
      </c>
    </row>
    <row r="52" spans="1:8" x14ac:dyDescent="0.25">
      <c r="A52" s="153" t="s">
        <v>887</v>
      </c>
      <c r="B52" s="1">
        <v>43942</v>
      </c>
      <c r="C52" s="47">
        <v>150</v>
      </c>
      <c r="D52" s="47">
        <v>1061</v>
      </c>
      <c r="E52" s="48" t="s">
        <v>885</v>
      </c>
      <c r="F52" s="47">
        <v>116</v>
      </c>
      <c r="G52" s="47">
        <v>722</v>
      </c>
      <c r="H52" s="49" t="s">
        <v>885</v>
      </c>
    </row>
    <row r="53" spans="1:8" x14ac:dyDescent="0.25">
      <c r="A53" s="153" t="s">
        <v>888</v>
      </c>
      <c r="B53" s="1">
        <v>43942</v>
      </c>
      <c r="C53" s="47">
        <v>141</v>
      </c>
      <c r="D53" s="47">
        <v>828</v>
      </c>
      <c r="E53" s="48" t="s">
        <v>885</v>
      </c>
      <c r="F53" s="47">
        <v>55</v>
      </c>
      <c r="G53" s="47">
        <v>299</v>
      </c>
      <c r="H53" s="49" t="s">
        <v>885</v>
      </c>
    </row>
    <row r="54" spans="1:8" x14ac:dyDescent="0.25">
      <c r="A54" s="153" t="s">
        <v>889</v>
      </c>
      <c r="B54" s="1">
        <v>43942</v>
      </c>
      <c r="C54" s="47">
        <v>88</v>
      </c>
      <c r="D54" s="47">
        <v>740</v>
      </c>
      <c r="E54" s="48" t="s">
        <v>885</v>
      </c>
      <c r="F54" s="47">
        <v>159</v>
      </c>
      <c r="G54" s="47">
        <v>430</v>
      </c>
      <c r="H54" s="49" t="s">
        <v>885</v>
      </c>
    </row>
    <row r="55" spans="1:8" x14ac:dyDescent="0.25">
      <c r="A55" s="153" t="s">
        <v>890</v>
      </c>
      <c r="B55" s="1">
        <v>43942</v>
      </c>
      <c r="C55" s="47">
        <v>167</v>
      </c>
      <c r="D55" s="47">
        <v>665</v>
      </c>
      <c r="E55" s="48" t="s">
        <v>885</v>
      </c>
      <c r="F55" s="47">
        <v>76</v>
      </c>
      <c r="G55" s="47">
        <v>265</v>
      </c>
      <c r="H55" s="49" t="s">
        <v>885</v>
      </c>
    </row>
    <row r="56" spans="1:8" x14ac:dyDescent="0.25">
      <c r="A56" s="153" t="s">
        <v>884</v>
      </c>
      <c r="B56" s="1">
        <v>43943</v>
      </c>
      <c r="C56" s="47">
        <v>699</v>
      </c>
      <c r="D56" s="47">
        <v>1947</v>
      </c>
      <c r="E56" s="48" t="s">
        <v>885</v>
      </c>
      <c r="F56" s="47">
        <v>278</v>
      </c>
      <c r="G56" s="47">
        <v>966</v>
      </c>
      <c r="H56" s="49" t="s">
        <v>885</v>
      </c>
    </row>
    <row r="57" spans="1:8" x14ac:dyDescent="0.25">
      <c r="A57" s="153" t="s">
        <v>886</v>
      </c>
      <c r="B57" s="1">
        <v>43943</v>
      </c>
      <c r="C57" s="47">
        <v>243</v>
      </c>
      <c r="D57" s="47">
        <v>1244</v>
      </c>
      <c r="E57" s="48" t="s">
        <v>885</v>
      </c>
      <c r="F57" s="47">
        <v>122</v>
      </c>
      <c r="G57" s="47">
        <v>398</v>
      </c>
      <c r="H57" s="49" t="s">
        <v>885</v>
      </c>
    </row>
    <row r="58" spans="1:8" x14ac:dyDescent="0.25">
      <c r="A58" s="153" t="s">
        <v>887</v>
      </c>
      <c r="B58" s="1">
        <v>43943</v>
      </c>
      <c r="C58" s="47">
        <v>150</v>
      </c>
      <c r="D58" s="47">
        <v>1058</v>
      </c>
      <c r="E58" s="48" t="s">
        <v>885</v>
      </c>
      <c r="F58" s="47">
        <v>119</v>
      </c>
      <c r="G58" s="47">
        <v>720</v>
      </c>
      <c r="H58" s="49" t="s">
        <v>885</v>
      </c>
    </row>
    <row r="59" spans="1:8" x14ac:dyDescent="0.25">
      <c r="A59" s="153" t="s">
        <v>888</v>
      </c>
      <c r="B59" s="1">
        <v>43943</v>
      </c>
      <c r="C59" s="47">
        <v>138</v>
      </c>
      <c r="D59" s="47">
        <v>814</v>
      </c>
      <c r="E59" s="48" t="s">
        <v>885</v>
      </c>
      <c r="F59" s="47">
        <v>61</v>
      </c>
      <c r="G59" s="47">
        <v>356</v>
      </c>
      <c r="H59" s="49" t="s">
        <v>885</v>
      </c>
    </row>
    <row r="60" spans="1:8" x14ac:dyDescent="0.25">
      <c r="A60" s="153" t="s">
        <v>889</v>
      </c>
      <c r="B60" s="1">
        <v>43943</v>
      </c>
      <c r="C60" s="47">
        <v>79</v>
      </c>
      <c r="D60" s="47">
        <v>708</v>
      </c>
      <c r="E60" s="48" t="s">
        <v>885</v>
      </c>
      <c r="F60" s="47">
        <v>166</v>
      </c>
      <c r="G60" s="47">
        <v>471</v>
      </c>
      <c r="H60" s="49" t="s">
        <v>885</v>
      </c>
    </row>
    <row r="61" spans="1:8" x14ac:dyDescent="0.25">
      <c r="A61" s="153" t="s">
        <v>890</v>
      </c>
      <c r="B61" s="1">
        <v>43943</v>
      </c>
      <c r="C61" s="47">
        <v>186</v>
      </c>
      <c r="D61" s="47">
        <v>678</v>
      </c>
      <c r="E61" s="48" t="s">
        <v>885</v>
      </c>
      <c r="F61" s="47">
        <v>68</v>
      </c>
      <c r="G61" s="47">
        <v>394</v>
      </c>
      <c r="H61" s="49" t="s">
        <v>885</v>
      </c>
    </row>
    <row r="62" spans="1:8" x14ac:dyDescent="0.25">
      <c r="A62" s="153" t="s">
        <v>884</v>
      </c>
      <c r="B62" s="1">
        <v>43944</v>
      </c>
      <c r="C62" s="47">
        <v>694</v>
      </c>
      <c r="D62" s="47">
        <v>1988</v>
      </c>
      <c r="E62" s="48" t="s">
        <v>885</v>
      </c>
      <c r="F62" s="47">
        <v>286</v>
      </c>
      <c r="G62" s="47">
        <v>916</v>
      </c>
      <c r="H62" s="49" t="s">
        <v>885</v>
      </c>
    </row>
    <row r="63" spans="1:8" x14ac:dyDescent="0.25">
      <c r="A63" s="153" t="s">
        <v>886</v>
      </c>
      <c r="B63" s="1">
        <v>43944</v>
      </c>
      <c r="C63" s="47">
        <v>239</v>
      </c>
      <c r="D63" s="47">
        <v>1194</v>
      </c>
      <c r="E63" s="48" t="s">
        <v>885</v>
      </c>
      <c r="F63" s="47">
        <v>124</v>
      </c>
      <c r="G63" s="47">
        <v>415</v>
      </c>
      <c r="H63" s="49" t="s">
        <v>885</v>
      </c>
    </row>
    <row r="64" spans="1:8" x14ac:dyDescent="0.25">
      <c r="A64" s="153" t="s">
        <v>887</v>
      </c>
      <c r="B64" s="1">
        <v>43944</v>
      </c>
      <c r="C64" s="47">
        <v>146</v>
      </c>
      <c r="D64" s="47">
        <v>1052</v>
      </c>
      <c r="E64" s="48" t="s">
        <v>885</v>
      </c>
      <c r="F64" s="47">
        <v>132</v>
      </c>
      <c r="G64" s="47">
        <v>750</v>
      </c>
      <c r="H64" s="49" t="s">
        <v>885</v>
      </c>
    </row>
    <row r="65" spans="1:8" x14ac:dyDescent="0.25">
      <c r="A65" s="153" t="s">
        <v>888</v>
      </c>
      <c r="B65" s="1">
        <v>43944</v>
      </c>
      <c r="C65" s="47">
        <v>145</v>
      </c>
      <c r="D65" s="47">
        <v>798</v>
      </c>
      <c r="E65" s="48" t="s">
        <v>885</v>
      </c>
      <c r="F65" s="47">
        <v>48</v>
      </c>
      <c r="G65" s="47">
        <v>361</v>
      </c>
      <c r="H65" s="49" t="s">
        <v>885</v>
      </c>
    </row>
    <row r="66" spans="1:8" x14ac:dyDescent="0.25">
      <c r="A66" s="153" t="s">
        <v>889</v>
      </c>
      <c r="B66" s="1">
        <v>43944</v>
      </c>
      <c r="C66" s="47">
        <v>85</v>
      </c>
      <c r="D66" s="47">
        <v>774</v>
      </c>
      <c r="E66" s="48" t="s">
        <v>885</v>
      </c>
      <c r="F66" s="47">
        <v>160</v>
      </c>
      <c r="G66" s="47">
        <v>407</v>
      </c>
      <c r="H66" s="49" t="s">
        <v>885</v>
      </c>
    </row>
    <row r="67" spans="1:8" x14ac:dyDescent="0.25">
      <c r="A67" s="153" t="s">
        <v>890</v>
      </c>
      <c r="B67" s="1">
        <v>43944</v>
      </c>
      <c r="C67" s="47">
        <v>174</v>
      </c>
      <c r="D67" s="47">
        <v>719</v>
      </c>
      <c r="E67" s="48" t="s">
        <v>885</v>
      </c>
      <c r="F67" s="47">
        <v>87</v>
      </c>
      <c r="G67" s="47">
        <v>256</v>
      </c>
      <c r="H67" s="49" t="s">
        <v>885</v>
      </c>
    </row>
    <row r="68" spans="1:8" x14ac:dyDescent="0.25">
      <c r="A68" s="153" t="s">
        <v>884</v>
      </c>
      <c r="B68" s="1">
        <v>43945</v>
      </c>
      <c r="C68" s="47">
        <v>689</v>
      </c>
      <c r="D68" s="47">
        <v>1945</v>
      </c>
      <c r="E68" s="48" t="s">
        <v>885</v>
      </c>
      <c r="F68" s="47">
        <v>304</v>
      </c>
      <c r="G68" s="47">
        <v>963</v>
      </c>
      <c r="H68" s="49" t="s">
        <v>885</v>
      </c>
    </row>
    <row r="69" spans="1:8" x14ac:dyDescent="0.25">
      <c r="A69" s="153" t="s">
        <v>886</v>
      </c>
      <c r="B69" s="1">
        <v>43945</v>
      </c>
      <c r="C69" s="47">
        <v>244</v>
      </c>
      <c r="D69" s="47">
        <v>1212</v>
      </c>
      <c r="E69" s="48" t="s">
        <v>885</v>
      </c>
      <c r="F69" s="47">
        <v>125</v>
      </c>
      <c r="G69" s="47">
        <v>393</v>
      </c>
      <c r="H69" s="49" t="s">
        <v>885</v>
      </c>
    </row>
    <row r="70" spans="1:8" x14ac:dyDescent="0.25">
      <c r="A70" s="153" t="s">
        <v>887</v>
      </c>
      <c r="B70" s="1">
        <v>43945</v>
      </c>
      <c r="C70" s="47">
        <v>144</v>
      </c>
      <c r="D70" s="47">
        <v>1012</v>
      </c>
      <c r="E70" s="48" t="s">
        <v>885</v>
      </c>
      <c r="F70" s="47">
        <v>135</v>
      </c>
      <c r="G70" s="47">
        <v>785</v>
      </c>
      <c r="H70" s="49" t="s">
        <v>885</v>
      </c>
    </row>
    <row r="71" spans="1:8" x14ac:dyDescent="0.25">
      <c r="A71" s="153" t="s">
        <v>888</v>
      </c>
      <c r="B71" s="1">
        <v>43945</v>
      </c>
      <c r="C71" s="47">
        <v>144</v>
      </c>
      <c r="D71" s="47">
        <v>786</v>
      </c>
      <c r="E71" s="48" t="s">
        <v>885</v>
      </c>
      <c r="F71" s="47">
        <v>53</v>
      </c>
      <c r="G71" s="47">
        <v>372</v>
      </c>
      <c r="H71" s="49" t="s">
        <v>885</v>
      </c>
    </row>
    <row r="72" spans="1:8" x14ac:dyDescent="0.25">
      <c r="A72" s="153" t="s">
        <v>889</v>
      </c>
      <c r="B72" s="1">
        <v>43945</v>
      </c>
      <c r="C72" s="47">
        <v>89</v>
      </c>
      <c r="D72" s="47">
        <v>775</v>
      </c>
      <c r="E72" s="48" t="s">
        <v>885</v>
      </c>
      <c r="F72" s="47">
        <v>154</v>
      </c>
      <c r="G72" s="47">
        <v>412</v>
      </c>
      <c r="H72" s="49" t="s">
        <v>885</v>
      </c>
    </row>
    <row r="73" spans="1:8" x14ac:dyDescent="0.25">
      <c r="A73" s="153" t="s">
        <v>890</v>
      </c>
      <c r="B73" s="1">
        <v>43945</v>
      </c>
      <c r="C73" s="47">
        <v>178</v>
      </c>
      <c r="D73" s="47">
        <v>706</v>
      </c>
      <c r="E73" s="48" t="s">
        <v>885</v>
      </c>
      <c r="F73" s="47">
        <v>77</v>
      </c>
      <c r="G73" s="47">
        <v>530</v>
      </c>
      <c r="H73" s="49" t="s">
        <v>885</v>
      </c>
    </row>
    <row r="74" spans="1:8" x14ac:dyDescent="0.25">
      <c r="A74" s="153" t="s">
        <v>884</v>
      </c>
      <c r="B74" s="1">
        <v>43946</v>
      </c>
      <c r="C74" s="47">
        <v>674</v>
      </c>
      <c r="D74" s="47">
        <v>2003</v>
      </c>
      <c r="E74" s="48" t="s">
        <v>885</v>
      </c>
      <c r="F74" s="47">
        <v>314</v>
      </c>
      <c r="G74" s="47">
        <v>906</v>
      </c>
      <c r="H74" s="49" t="s">
        <v>885</v>
      </c>
    </row>
    <row r="75" spans="1:8" x14ac:dyDescent="0.25">
      <c r="A75" s="153" t="s">
        <v>886</v>
      </c>
      <c r="B75" s="1">
        <v>43946</v>
      </c>
      <c r="C75" s="47">
        <v>248</v>
      </c>
      <c r="D75" s="47">
        <v>1177</v>
      </c>
      <c r="E75" s="48" t="s">
        <v>885</v>
      </c>
      <c r="F75" s="47">
        <v>117</v>
      </c>
      <c r="G75" s="47">
        <v>448</v>
      </c>
      <c r="H75" s="49" t="s">
        <v>885</v>
      </c>
    </row>
    <row r="76" spans="1:8" x14ac:dyDescent="0.25">
      <c r="A76" s="153" t="s">
        <v>887</v>
      </c>
      <c r="B76" s="1">
        <v>43946</v>
      </c>
      <c r="C76" s="47">
        <v>167</v>
      </c>
      <c r="D76" s="47">
        <v>1012</v>
      </c>
      <c r="E76" s="48" t="s">
        <v>885</v>
      </c>
      <c r="F76" s="47">
        <v>114</v>
      </c>
      <c r="G76" s="47">
        <v>769</v>
      </c>
      <c r="H76" s="49" t="s">
        <v>885</v>
      </c>
    </row>
    <row r="77" spans="1:8" x14ac:dyDescent="0.25">
      <c r="A77" s="153" t="s">
        <v>888</v>
      </c>
      <c r="B77" s="1">
        <v>43946</v>
      </c>
      <c r="C77" s="47">
        <v>145</v>
      </c>
      <c r="D77" s="47">
        <v>815</v>
      </c>
      <c r="E77" s="48" t="s">
        <v>885</v>
      </c>
      <c r="F77" s="47">
        <v>52</v>
      </c>
      <c r="G77" s="47">
        <v>264</v>
      </c>
      <c r="H77" s="49" t="s">
        <v>885</v>
      </c>
    </row>
    <row r="78" spans="1:8" x14ac:dyDescent="0.25">
      <c r="A78" s="153" t="s">
        <v>889</v>
      </c>
      <c r="B78" s="1">
        <v>43946</v>
      </c>
      <c r="C78" s="47">
        <v>82</v>
      </c>
      <c r="D78" s="47">
        <v>787</v>
      </c>
      <c r="E78" s="48" t="s">
        <v>885</v>
      </c>
      <c r="F78" s="47">
        <v>159</v>
      </c>
      <c r="G78" s="47">
        <v>398</v>
      </c>
      <c r="H78" s="49" t="s">
        <v>885</v>
      </c>
    </row>
    <row r="79" spans="1:8" x14ac:dyDescent="0.25">
      <c r="A79" s="153" t="s">
        <v>890</v>
      </c>
      <c r="B79" s="1">
        <v>43946</v>
      </c>
      <c r="C79" s="47">
        <v>193</v>
      </c>
      <c r="D79" s="47">
        <v>763</v>
      </c>
      <c r="E79" s="48" t="s">
        <v>885</v>
      </c>
      <c r="F79" s="47">
        <v>82</v>
      </c>
      <c r="G79" s="47">
        <v>433</v>
      </c>
      <c r="H79" s="49" t="s">
        <v>885</v>
      </c>
    </row>
    <row r="80" spans="1:8" x14ac:dyDescent="0.25">
      <c r="A80" s="153" t="s">
        <v>884</v>
      </c>
      <c r="B80" s="1">
        <v>43947</v>
      </c>
      <c r="C80" s="47">
        <v>646</v>
      </c>
      <c r="D80" s="47">
        <v>1992</v>
      </c>
      <c r="E80" s="48" t="s">
        <v>885</v>
      </c>
      <c r="F80" s="47">
        <v>333</v>
      </c>
      <c r="G80" s="47">
        <v>899</v>
      </c>
      <c r="H80" s="49" t="s">
        <v>885</v>
      </c>
    </row>
    <row r="81" spans="1:8" x14ac:dyDescent="0.25">
      <c r="A81" s="153" t="s">
        <v>886</v>
      </c>
      <c r="B81" s="1">
        <v>43947</v>
      </c>
      <c r="C81" s="47">
        <v>243</v>
      </c>
      <c r="D81" s="47">
        <v>1230</v>
      </c>
      <c r="E81" s="48" t="s">
        <v>885</v>
      </c>
      <c r="F81" s="47">
        <v>124</v>
      </c>
      <c r="G81" s="47">
        <v>389</v>
      </c>
      <c r="H81" s="49" t="s">
        <v>885</v>
      </c>
    </row>
    <row r="82" spans="1:8" x14ac:dyDescent="0.25">
      <c r="A82" s="153" t="s">
        <v>887</v>
      </c>
      <c r="B82" s="1">
        <v>43947</v>
      </c>
      <c r="C82" s="47">
        <v>164</v>
      </c>
      <c r="D82" s="47">
        <v>1013</v>
      </c>
      <c r="E82" s="48" t="s">
        <v>885</v>
      </c>
      <c r="F82" s="47">
        <v>115</v>
      </c>
      <c r="G82" s="47">
        <v>768</v>
      </c>
      <c r="H82" s="49" t="s">
        <v>885</v>
      </c>
    </row>
    <row r="83" spans="1:8" x14ac:dyDescent="0.25">
      <c r="A83" s="153" t="s">
        <v>888</v>
      </c>
      <c r="B83" s="1">
        <v>43947</v>
      </c>
      <c r="C83" s="47">
        <v>153</v>
      </c>
      <c r="D83" s="47">
        <v>816</v>
      </c>
      <c r="E83" s="48" t="s">
        <v>885</v>
      </c>
      <c r="F83" s="47">
        <v>42</v>
      </c>
      <c r="G83" s="47">
        <v>303</v>
      </c>
      <c r="H83" s="49" t="s">
        <v>885</v>
      </c>
    </row>
    <row r="84" spans="1:8" x14ac:dyDescent="0.25">
      <c r="A84" s="153" t="s">
        <v>889</v>
      </c>
      <c r="B84" s="1">
        <v>43947</v>
      </c>
      <c r="C84" s="47">
        <v>98</v>
      </c>
      <c r="D84" s="47">
        <v>777</v>
      </c>
      <c r="E84" s="48" t="s">
        <v>885</v>
      </c>
      <c r="F84" s="47">
        <v>143</v>
      </c>
      <c r="G84" s="47">
        <v>407</v>
      </c>
      <c r="H84" s="49" t="s">
        <v>885</v>
      </c>
    </row>
    <row r="85" spans="1:8" x14ac:dyDescent="0.25">
      <c r="A85" s="153" t="s">
        <v>890</v>
      </c>
      <c r="B85" s="1">
        <v>43947</v>
      </c>
      <c r="C85" s="47">
        <v>193</v>
      </c>
      <c r="D85" s="47">
        <v>777</v>
      </c>
      <c r="E85" s="48" t="s">
        <v>885</v>
      </c>
      <c r="F85" s="47">
        <v>84</v>
      </c>
      <c r="G85" s="47">
        <v>433</v>
      </c>
      <c r="H85" s="49" t="s">
        <v>885</v>
      </c>
    </row>
    <row r="86" spans="1:8" x14ac:dyDescent="0.25">
      <c r="A86" s="153" t="s">
        <v>884</v>
      </c>
      <c r="B86" s="1">
        <v>43948</v>
      </c>
      <c r="C86" s="47">
        <v>652</v>
      </c>
      <c r="D86" s="47">
        <v>2014</v>
      </c>
      <c r="E86" s="48" t="s">
        <v>885</v>
      </c>
      <c r="F86" s="47">
        <v>322</v>
      </c>
      <c r="G86" s="47">
        <v>898</v>
      </c>
      <c r="H86" s="49" t="s">
        <v>885</v>
      </c>
    </row>
    <row r="87" spans="1:8" x14ac:dyDescent="0.25">
      <c r="A87" s="153" t="s">
        <v>886</v>
      </c>
      <c r="B87" s="1">
        <v>43948</v>
      </c>
      <c r="C87" s="47">
        <v>244</v>
      </c>
      <c r="D87" s="47">
        <v>1257</v>
      </c>
      <c r="E87" s="48" t="s">
        <v>885</v>
      </c>
      <c r="F87" s="47">
        <v>127</v>
      </c>
      <c r="G87" s="47">
        <v>388</v>
      </c>
      <c r="H87" s="49" t="s">
        <v>885</v>
      </c>
    </row>
    <row r="88" spans="1:8" x14ac:dyDescent="0.25">
      <c r="A88" s="153" t="s">
        <v>887</v>
      </c>
      <c r="B88" s="1">
        <v>43948</v>
      </c>
      <c r="C88" s="47">
        <v>157</v>
      </c>
      <c r="D88" s="47">
        <v>1033</v>
      </c>
      <c r="E88" s="48" t="s">
        <v>885</v>
      </c>
      <c r="F88" s="47">
        <v>117</v>
      </c>
      <c r="G88" s="47">
        <v>765</v>
      </c>
      <c r="H88" s="49" t="s">
        <v>885</v>
      </c>
    </row>
    <row r="89" spans="1:8" x14ac:dyDescent="0.25">
      <c r="A89" s="153" t="s">
        <v>888</v>
      </c>
      <c r="B89" s="1">
        <v>43948</v>
      </c>
      <c r="C89" s="47">
        <v>145</v>
      </c>
      <c r="D89" s="47">
        <v>855</v>
      </c>
      <c r="E89" s="48" t="s">
        <v>885</v>
      </c>
      <c r="F89" s="47">
        <v>50</v>
      </c>
      <c r="G89" s="47">
        <v>277</v>
      </c>
      <c r="H89" s="49" t="s">
        <v>885</v>
      </c>
    </row>
    <row r="90" spans="1:8" x14ac:dyDescent="0.25">
      <c r="A90" s="153" t="s">
        <v>889</v>
      </c>
      <c r="B90" s="1">
        <v>43948</v>
      </c>
      <c r="C90" s="47">
        <v>88</v>
      </c>
      <c r="D90" s="47">
        <v>814</v>
      </c>
      <c r="E90" s="48" t="s">
        <v>885</v>
      </c>
      <c r="F90" s="47">
        <v>153</v>
      </c>
      <c r="G90" s="47">
        <v>376</v>
      </c>
      <c r="H90" s="49" t="s">
        <v>885</v>
      </c>
    </row>
    <row r="91" spans="1:8" x14ac:dyDescent="0.25">
      <c r="A91" s="153" t="s">
        <v>890</v>
      </c>
      <c r="B91" s="1">
        <v>43948</v>
      </c>
      <c r="C91" s="47">
        <v>191</v>
      </c>
      <c r="D91" s="47">
        <v>779</v>
      </c>
      <c r="E91" s="48" t="s">
        <v>885</v>
      </c>
      <c r="F91" s="47">
        <v>86</v>
      </c>
      <c r="G91" s="47">
        <v>431</v>
      </c>
      <c r="H91" s="49" t="s">
        <v>885</v>
      </c>
    </row>
    <row r="92" spans="1:8" x14ac:dyDescent="0.25">
      <c r="A92" s="153" t="s">
        <v>884</v>
      </c>
      <c r="B92" s="1">
        <v>43949</v>
      </c>
      <c r="C92" s="47">
        <v>652</v>
      </c>
      <c r="D92" s="47">
        <v>2021</v>
      </c>
      <c r="E92" s="48" t="s">
        <v>885</v>
      </c>
      <c r="F92" s="47">
        <v>324</v>
      </c>
      <c r="G92" s="47">
        <v>905</v>
      </c>
      <c r="H92" s="49" t="s">
        <v>885</v>
      </c>
    </row>
    <row r="93" spans="1:8" x14ac:dyDescent="0.25">
      <c r="A93" s="153" t="s">
        <v>886</v>
      </c>
      <c r="B93" s="1">
        <v>43949</v>
      </c>
      <c r="C93" s="47">
        <v>269</v>
      </c>
      <c r="D93" s="47">
        <v>1292</v>
      </c>
      <c r="E93" s="48" t="s">
        <v>885</v>
      </c>
      <c r="F93" s="47">
        <v>139</v>
      </c>
      <c r="G93" s="47">
        <v>352</v>
      </c>
      <c r="H93" s="49" t="s">
        <v>885</v>
      </c>
    </row>
    <row r="94" spans="1:8" x14ac:dyDescent="0.25">
      <c r="A94" s="153" t="s">
        <v>887</v>
      </c>
      <c r="B94" s="1">
        <v>43949</v>
      </c>
      <c r="C94" s="47">
        <v>158</v>
      </c>
      <c r="D94" s="47">
        <v>1102</v>
      </c>
      <c r="E94" s="48" t="s">
        <v>885</v>
      </c>
      <c r="F94" s="47">
        <v>121</v>
      </c>
      <c r="G94" s="47">
        <v>704</v>
      </c>
      <c r="H94" s="49" t="s">
        <v>885</v>
      </c>
    </row>
    <row r="95" spans="1:8" x14ac:dyDescent="0.25">
      <c r="A95" s="153" t="s">
        <v>888</v>
      </c>
      <c r="B95" s="1">
        <v>43949</v>
      </c>
      <c r="C95" s="47">
        <v>146</v>
      </c>
      <c r="D95" s="47">
        <v>853</v>
      </c>
      <c r="E95" s="48" t="s">
        <v>885</v>
      </c>
      <c r="F95" s="47">
        <v>48</v>
      </c>
      <c r="G95" s="47">
        <v>275</v>
      </c>
      <c r="H95" s="49" t="s">
        <v>885</v>
      </c>
    </row>
    <row r="96" spans="1:8" x14ac:dyDescent="0.25">
      <c r="A96" s="153" t="s">
        <v>889</v>
      </c>
      <c r="B96" s="1">
        <v>43949</v>
      </c>
      <c r="C96" s="47">
        <v>95</v>
      </c>
      <c r="D96" s="47">
        <v>834</v>
      </c>
      <c r="E96" s="48" t="s">
        <v>885</v>
      </c>
      <c r="F96" s="47">
        <v>146</v>
      </c>
      <c r="G96" s="47">
        <v>360</v>
      </c>
      <c r="H96" s="49" t="s">
        <v>885</v>
      </c>
    </row>
    <row r="97" spans="1:8" x14ac:dyDescent="0.25">
      <c r="A97" s="153" t="s">
        <v>890</v>
      </c>
      <c r="B97" s="1">
        <v>43949</v>
      </c>
      <c r="C97" s="47">
        <v>187</v>
      </c>
      <c r="D97" s="47">
        <v>820</v>
      </c>
      <c r="E97" s="48" t="s">
        <v>885</v>
      </c>
      <c r="F97" s="47">
        <v>90</v>
      </c>
      <c r="G97" s="47">
        <v>390</v>
      </c>
      <c r="H97" s="49" t="s">
        <v>885</v>
      </c>
    </row>
    <row r="98" spans="1:8" x14ac:dyDescent="0.25">
      <c r="A98" s="153" t="s">
        <v>884</v>
      </c>
      <c r="B98" s="1">
        <v>43950</v>
      </c>
      <c r="C98" s="47">
        <v>647</v>
      </c>
      <c r="D98" s="47">
        <v>2005</v>
      </c>
      <c r="E98" s="48" t="s">
        <v>885</v>
      </c>
      <c r="F98" s="47">
        <v>323</v>
      </c>
      <c r="G98" s="47">
        <v>902</v>
      </c>
      <c r="H98" s="49" t="s">
        <v>885</v>
      </c>
    </row>
    <row r="99" spans="1:8" x14ac:dyDescent="0.25">
      <c r="A99" s="153" t="s">
        <v>886</v>
      </c>
      <c r="B99" s="1">
        <v>43950</v>
      </c>
      <c r="C99" s="47">
        <v>259</v>
      </c>
      <c r="D99" s="47">
        <v>1285</v>
      </c>
      <c r="E99" s="48" t="s">
        <v>885</v>
      </c>
      <c r="F99" s="47">
        <v>147</v>
      </c>
      <c r="G99" s="47">
        <v>370</v>
      </c>
      <c r="H99" s="49" t="s">
        <v>885</v>
      </c>
    </row>
    <row r="100" spans="1:8" x14ac:dyDescent="0.25">
      <c r="A100" s="153" t="s">
        <v>887</v>
      </c>
      <c r="B100" s="1">
        <v>43950</v>
      </c>
      <c r="C100" s="47">
        <v>161</v>
      </c>
      <c r="D100" s="47">
        <v>1124</v>
      </c>
      <c r="E100" s="48" t="s">
        <v>885</v>
      </c>
      <c r="F100" s="47">
        <v>116</v>
      </c>
      <c r="G100" s="47">
        <v>673</v>
      </c>
      <c r="H100" s="49" t="s">
        <v>885</v>
      </c>
    </row>
    <row r="101" spans="1:8" x14ac:dyDescent="0.25">
      <c r="A101" s="153" t="s">
        <v>888</v>
      </c>
      <c r="B101" s="1">
        <v>43950</v>
      </c>
      <c r="C101" s="47">
        <v>142</v>
      </c>
      <c r="D101" s="47">
        <v>850</v>
      </c>
      <c r="E101" s="48" t="s">
        <v>885</v>
      </c>
      <c r="F101" s="47">
        <v>55</v>
      </c>
      <c r="G101" s="47">
        <v>280</v>
      </c>
      <c r="H101" s="49" t="s">
        <v>885</v>
      </c>
    </row>
    <row r="102" spans="1:8" x14ac:dyDescent="0.25">
      <c r="A102" s="153" t="s">
        <v>889</v>
      </c>
      <c r="B102" s="1">
        <v>43950</v>
      </c>
      <c r="C102" s="47">
        <v>92</v>
      </c>
      <c r="D102" s="47">
        <v>824</v>
      </c>
      <c r="E102" s="48" t="s">
        <v>885</v>
      </c>
      <c r="F102" s="47">
        <v>147</v>
      </c>
      <c r="G102" s="47">
        <v>368</v>
      </c>
      <c r="H102" s="49" t="s">
        <v>885</v>
      </c>
    </row>
    <row r="103" spans="1:8" x14ac:dyDescent="0.25">
      <c r="A103" s="153" t="s">
        <v>890</v>
      </c>
      <c r="B103" s="1">
        <v>43950</v>
      </c>
      <c r="C103" s="47">
        <v>183</v>
      </c>
      <c r="D103" s="47">
        <v>800</v>
      </c>
      <c r="E103" s="48" t="s">
        <v>885</v>
      </c>
      <c r="F103" s="47">
        <v>94</v>
      </c>
      <c r="G103" s="47">
        <v>437</v>
      </c>
      <c r="H103" s="49" t="s">
        <v>885</v>
      </c>
    </row>
    <row r="104" spans="1:8" x14ac:dyDescent="0.25">
      <c r="A104" s="153" t="s">
        <v>884</v>
      </c>
      <c r="B104" s="1">
        <v>43951</v>
      </c>
      <c r="C104" s="47">
        <v>626</v>
      </c>
      <c r="D104" s="47">
        <v>2022</v>
      </c>
      <c r="E104" s="48" t="s">
        <v>885</v>
      </c>
      <c r="F104" s="47">
        <v>326</v>
      </c>
      <c r="G104" s="47">
        <v>891</v>
      </c>
      <c r="H104" s="49" t="s">
        <v>885</v>
      </c>
    </row>
    <row r="105" spans="1:8" x14ac:dyDescent="0.25">
      <c r="A105" s="153" t="s">
        <v>886</v>
      </c>
      <c r="B105" s="1">
        <v>43951</v>
      </c>
      <c r="C105" s="47">
        <v>239</v>
      </c>
      <c r="D105" s="47">
        <v>1306</v>
      </c>
      <c r="E105" s="48" t="s">
        <v>885</v>
      </c>
      <c r="F105" s="47">
        <v>161</v>
      </c>
      <c r="G105" s="47">
        <v>352</v>
      </c>
      <c r="H105" s="49" t="s">
        <v>885</v>
      </c>
    </row>
    <row r="106" spans="1:8" x14ac:dyDescent="0.25">
      <c r="A106" s="153" t="s">
        <v>887</v>
      </c>
      <c r="B106" s="1">
        <v>43951</v>
      </c>
      <c r="C106" s="47">
        <v>153</v>
      </c>
      <c r="D106" s="47">
        <v>1125</v>
      </c>
      <c r="E106" s="48" t="s">
        <v>885</v>
      </c>
      <c r="F106" s="47">
        <v>125</v>
      </c>
      <c r="G106" s="47">
        <v>662</v>
      </c>
      <c r="H106" s="49" t="s">
        <v>885</v>
      </c>
    </row>
    <row r="107" spans="1:8" x14ac:dyDescent="0.25">
      <c r="A107" s="153" t="s">
        <v>888</v>
      </c>
      <c r="B107" s="1">
        <v>43951</v>
      </c>
      <c r="C107" s="47">
        <v>140</v>
      </c>
      <c r="D107" s="47">
        <v>865</v>
      </c>
      <c r="E107" s="48" t="s">
        <v>885</v>
      </c>
      <c r="F107" s="47">
        <v>58</v>
      </c>
      <c r="G107" s="47">
        <v>266</v>
      </c>
      <c r="H107" s="49" t="s">
        <v>885</v>
      </c>
    </row>
    <row r="108" spans="1:8" x14ac:dyDescent="0.25">
      <c r="A108" s="153" t="s">
        <v>889</v>
      </c>
      <c r="B108" s="1">
        <v>43951</v>
      </c>
      <c r="C108" s="47">
        <v>101</v>
      </c>
      <c r="D108" s="47">
        <v>798</v>
      </c>
      <c r="E108" s="48" t="s">
        <v>885</v>
      </c>
      <c r="F108" s="47">
        <v>140</v>
      </c>
      <c r="G108" s="47">
        <v>398</v>
      </c>
      <c r="H108" s="49" t="s">
        <v>885</v>
      </c>
    </row>
    <row r="109" spans="1:8" x14ac:dyDescent="0.25">
      <c r="A109" s="153" t="s">
        <v>890</v>
      </c>
      <c r="B109" s="1">
        <v>43951</v>
      </c>
      <c r="C109" s="47">
        <v>191</v>
      </c>
      <c r="D109" s="47">
        <v>761</v>
      </c>
      <c r="E109" s="48" t="s">
        <v>885</v>
      </c>
      <c r="F109" s="47">
        <v>87</v>
      </c>
      <c r="G109" s="47">
        <v>478</v>
      </c>
      <c r="H109" s="49" t="s">
        <v>885</v>
      </c>
    </row>
    <row r="110" spans="1:8" x14ac:dyDescent="0.25">
      <c r="A110" s="153" t="s">
        <v>884</v>
      </c>
      <c r="B110" s="1">
        <v>43952</v>
      </c>
      <c r="C110" s="47">
        <v>607</v>
      </c>
      <c r="D110" s="47">
        <v>2005</v>
      </c>
      <c r="E110" s="48" t="s">
        <v>885</v>
      </c>
      <c r="F110" s="47">
        <v>276</v>
      </c>
      <c r="G110" s="47">
        <v>919</v>
      </c>
      <c r="H110" s="49" t="s">
        <v>885</v>
      </c>
    </row>
    <row r="111" spans="1:8" x14ac:dyDescent="0.25">
      <c r="A111" s="153" t="s">
        <v>886</v>
      </c>
      <c r="B111" s="1">
        <v>43952</v>
      </c>
      <c r="C111" s="47">
        <v>241</v>
      </c>
      <c r="D111" s="47">
        <v>1261</v>
      </c>
      <c r="E111" s="48" t="s">
        <v>885</v>
      </c>
      <c r="F111" s="47">
        <v>155</v>
      </c>
      <c r="G111" s="47">
        <v>388</v>
      </c>
      <c r="H111" s="49" t="s">
        <v>885</v>
      </c>
    </row>
    <row r="112" spans="1:8" x14ac:dyDescent="0.25">
      <c r="A112" s="153" t="s">
        <v>887</v>
      </c>
      <c r="B112" s="1">
        <v>43952</v>
      </c>
      <c r="C112" s="47">
        <v>151</v>
      </c>
      <c r="D112" s="47">
        <v>1174</v>
      </c>
      <c r="E112" s="48" t="s">
        <v>885</v>
      </c>
      <c r="F112" s="47">
        <v>123</v>
      </c>
      <c r="G112" s="47">
        <v>544</v>
      </c>
      <c r="H112" s="49" t="s">
        <v>885</v>
      </c>
    </row>
    <row r="113" spans="1:8" x14ac:dyDescent="0.25">
      <c r="A113" s="153" t="s">
        <v>888</v>
      </c>
      <c r="B113" s="1">
        <v>43952</v>
      </c>
      <c r="C113" s="47">
        <v>143</v>
      </c>
      <c r="D113" s="47">
        <v>844</v>
      </c>
      <c r="E113" s="48" t="s">
        <v>885</v>
      </c>
      <c r="F113" s="47">
        <v>51</v>
      </c>
      <c r="G113" s="47">
        <v>284</v>
      </c>
      <c r="H113" s="49" t="s">
        <v>885</v>
      </c>
    </row>
    <row r="114" spans="1:8" x14ac:dyDescent="0.25">
      <c r="A114" s="153" t="s">
        <v>889</v>
      </c>
      <c r="B114" s="1">
        <v>43952</v>
      </c>
      <c r="C114" s="47">
        <v>104</v>
      </c>
      <c r="D114" s="47">
        <v>805</v>
      </c>
      <c r="E114" s="48" t="s">
        <v>885</v>
      </c>
      <c r="F114" s="47">
        <v>141</v>
      </c>
      <c r="G114" s="47">
        <v>445</v>
      </c>
      <c r="H114" s="49" t="s">
        <v>885</v>
      </c>
    </row>
    <row r="115" spans="1:8" x14ac:dyDescent="0.25">
      <c r="A115" s="153" t="s">
        <v>890</v>
      </c>
      <c r="B115" s="1">
        <v>43952</v>
      </c>
      <c r="C115" s="47">
        <v>187</v>
      </c>
      <c r="D115" s="47">
        <v>763</v>
      </c>
      <c r="E115" s="48" t="s">
        <v>885</v>
      </c>
      <c r="F115" s="47">
        <v>91</v>
      </c>
      <c r="G115" s="47">
        <v>470</v>
      </c>
      <c r="H115" s="49" t="s">
        <v>885</v>
      </c>
    </row>
    <row r="116" spans="1:8" x14ac:dyDescent="0.25">
      <c r="A116" s="153" t="s">
        <v>884</v>
      </c>
      <c r="B116" s="1">
        <v>43953</v>
      </c>
      <c r="C116" s="47">
        <v>623</v>
      </c>
      <c r="D116" s="47">
        <v>1973</v>
      </c>
      <c r="E116" s="48" t="s">
        <v>885</v>
      </c>
      <c r="F116" s="47">
        <v>264</v>
      </c>
      <c r="G116" s="47">
        <v>936</v>
      </c>
      <c r="H116" s="49" t="s">
        <v>885</v>
      </c>
    </row>
    <row r="117" spans="1:8" x14ac:dyDescent="0.25">
      <c r="A117" s="153" t="s">
        <v>886</v>
      </c>
      <c r="B117" s="1">
        <v>43953</v>
      </c>
      <c r="C117" s="47">
        <v>245</v>
      </c>
      <c r="D117" s="47">
        <v>1221</v>
      </c>
      <c r="E117" s="48" t="s">
        <v>885</v>
      </c>
      <c r="F117" s="47">
        <v>145</v>
      </c>
      <c r="G117" s="47">
        <v>412</v>
      </c>
      <c r="H117" s="49" t="s">
        <v>885</v>
      </c>
    </row>
    <row r="118" spans="1:8" x14ac:dyDescent="0.25">
      <c r="A118" s="153" t="s">
        <v>887</v>
      </c>
      <c r="B118" s="1">
        <v>43953</v>
      </c>
      <c r="C118" s="47">
        <v>149</v>
      </c>
      <c r="D118" s="47">
        <v>1103</v>
      </c>
      <c r="E118" s="48" t="s">
        <v>885</v>
      </c>
      <c r="F118" s="47">
        <v>121</v>
      </c>
      <c r="G118" s="47">
        <v>618</v>
      </c>
      <c r="H118" s="49" t="s">
        <v>885</v>
      </c>
    </row>
    <row r="119" spans="1:8" x14ac:dyDescent="0.25">
      <c r="A119" s="153" t="s">
        <v>888</v>
      </c>
      <c r="B119" s="1">
        <v>43953</v>
      </c>
      <c r="C119" s="47">
        <v>143</v>
      </c>
      <c r="D119" s="47">
        <v>826</v>
      </c>
      <c r="E119" s="48" t="s">
        <v>885</v>
      </c>
      <c r="F119" s="47">
        <v>55</v>
      </c>
      <c r="G119" s="47">
        <v>308</v>
      </c>
      <c r="H119" s="49" t="s">
        <v>885</v>
      </c>
    </row>
    <row r="120" spans="1:8" x14ac:dyDescent="0.25">
      <c r="A120" s="153" t="s">
        <v>889</v>
      </c>
      <c r="B120" s="1">
        <v>43953</v>
      </c>
      <c r="C120" s="47">
        <v>98</v>
      </c>
      <c r="D120" s="47">
        <v>833</v>
      </c>
      <c r="E120" s="48" t="s">
        <v>885</v>
      </c>
      <c r="F120" s="47">
        <v>147</v>
      </c>
      <c r="G120" s="47">
        <v>417</v>
      </c>
      <c r="H120" s="49" t="s">
        <v>885</v>
      </c>
    </row>
    <row r="121" spans="1:8" x14ac:dyDescent="0.25">
      <c r="A121" s="153" t="s">
        <v>890</v>
      </c>
      <c r="B121" s="1">
        <v>43953</v>
      </c>
      <c r="C121" s="47">
        <v>183</v>
      </c>
      <c r="D121" s="47">
        <v>747</v>
      </c>
      <c r="E121" s="48" t="s">
        <v>885</v>
      </c>
      <c r="F121" s="47">
        <v>91</v>
      </c>
      <c r="G121" s="47">
        <v>486</v>
      </c>
      <c r="H121" s="49" t="s">
        <v>885</v>
      </c>
    </row>
    <row r="122" spans="1:8" x14ac:dyDescent="0.25">
      <c r="A122" s="153" t="s">
        <v>884</v>
      </c>
      <c r="B122" s="1">
        <v>43954</v>
      </c>
      <c r="C122" s="47">
        <v>626</v>
      </c>
      <c r="D122" s="47">
        <v>1979</v>
      </c>
      <c r="E122" s="48" t="s">
        <v>885</v>
      </c>
      <c r="F122" s="47">
        <v>237</v>
      </c>
      <c r="G122" s="47">
        <v>914</v>
      </c>
      <c r="H122" s="49" t="s">
        <v>885</v>
      </c>
    </row>
    <row r="123" spans="1:8" x14ac:dyDescent="0.25">
      <c r="A123" s="153" t="s">
        <v>886</v>
      </c>
      <c r="B123" s="1">
        <v>43954</v>
      </c>
      <c r="C123" s="47">
        <v>228</v>
      </c>
      <c r="D123" s="47">
        <v>1249</v>
      </c>
      <c r="E123" s="48" t="s">
        <v>885</v>
      </c>
      <c r="F123" s="47">
        <v>164</v>
      </c>
      <c r="G123" s="47">
        <v>397</v>
      </c>
      <c r="H123" s="49" t="s">
        <v>885</v>
      </c>
    </row>
    <row r="124" spans="1:8" x14ac:dyDescent="0.25">
      <c r="A124" s="153" t="s">
        <v>887</v>
      </c>
      <c r="B124" s="1">
        <v>43954</v>
      </c>
      <c r="C124" s="47">
        <v>147</v>
      </c>
      <c r="D124" s="47">
        <v>1115</v>
      </c>
      <c r="E124" s="48" t="s">
        <v>885</v>
      </c>
      <c r="F124" s="47">
        <v>126</v>
      </c>
      <c r="G124" s="47">
        <v>667</v>
      </c>
      <c r="H124" s="49" t="s">
        <v>885</v>
      </c>
    </row>
    <row r="125" spans="1:8" x14ac:dyDescent="0.25">
      <c r="A125" s="153" t="s">
        <v>888</v>
      </c>
      <c r="B125" s="1">
        <v>43954</v>
      </c>
      <c r="C125" s="47">
        <v>150</v>
      </c>
      <c r="D125" s="47">
        <v>809</v>
      </c>
      <c r="E125" s="48" t="s">
        <v>885</v>
      </c>
      <c r="F125" s="47">
        <v>50</v>
      </c>
      <c r="G125" s="47">
        <v>294</v>
      </c>
      <c r="H125" s="49" t="s">
        <v>885</v>
      </c>
    </row>
    <row r="126" spans="1:8" x14ac:dyDescent="0.25">
      <c r="A126" s="153" t="s">
        <v>889</v>
      </c>
      <c r="B126" s="1">
        <v>43954</v>
      </c>
      <c r="C126" s="47">
        <v>101</v>
      </c>
      <c r="D126" s="47">
        <v>784</v>
      </c>
      <c r="E126" s="48" t="s">
        <v>885</v>
      </c>
      <c r="F126" s="47">
        <v>144</v>
      </c>
      <c r="G126" s="47">
        <v>466</v>
      </c>
      <c r="H126" s="49" t="s">
        <v>885</v>
      </c>
    </row>
    <row r="127" spans="1:8" x14ac:dyDescent="0.25">
      <c r="A127" s="153" t="s">
        <v>890</v>
      </c>
      <c r="B127" s="1">
        <v>43954</v>
      </c>
      <c r="C127" s="47">
        <v>174</v>
      </c>
      <c r="D127" s="47">
        <v>762</v>
      </c>
      <c r="E127" s="48" t="s">
        <v>885</v>
      </c>
      <c r="F127" s="47">
        <v>100</v>
      </c>
      <c r="G127" s="47">
        <v>471</v>
      </c>
      <c r="H127" s="49" t="s">
        <v>885</v>
      </c>
    </row>
    <row r="128" spans="1:8" x14ac:dyDescent="0.25">
      <c r="A128" s="153" t="s">
        <v>884</v>
      </c>
      <c r="B128" s="1">
        <v>43955</v>
      </c>
      <c r="C128" s="47">
        <v>610</v>
      </c>
      <c r="D128" s="47">
        <v>1988</v>
      </c>
      <c r="E128" s="48" t="s">
        <v>885</v>
      </c>
      <c r="F128" s="47">
        <v>248</v>
      </c>
      <c r="G128" s="47">
        <v>918</v>
      </c>
      <c r="H128" s="49" t="s">
        <v>885</v>
      </c>
    </row>
    <row r="129" spans="1:8" x14ac:dyDescent="0.25">
      <c r="A129" s="153" t="s">
        <v>886</v>
      </c>
      <c r="B129" s="1">
        <v>43955</v>
      </c>
      <c r="C129" s="47">
        <v>241</v>
      </c>
      <c r="D129" s="47">
        <v>1329</v>
      </c>
      <c r="E129" s="48" t="s">
        <v>885</v>
      </c>
      <c r="F129" s="47">
        <v>122</v>
      </c>
      <c r="G129" s="47">
        <v>315</v>
      </c>
      <c r="H129" s="49" t="s">
        <v>885</v>
      </c>
    </row>
    <row r="130" spans="1:8" x14ac:dyDescent="0.25">
      <c r="A130" s="153" t="s">
        <v>887</v>
      </c>
      <c r="B130" s="1">
        <v>43955</v>
      </c>
      <c r="C130" s="47">
        <v>147</v>
      </c>
      <c r="D130" s="47">
        <v>1152</v>
      </c>
      <c r="E130" s="48" t="s">
        <v>885</v>
      </c>
      <c r="F130" s="47">
        <v>124</v>
      </c>
      <c r="G130" s="47">
        <v>633</v>
      </c>
      <c r="H130" s="49" t="s">
        <v>885</v>
      </c>
    </row>
    <row r="131" spans="1:8" x14ac:dyDescent="0.25">
      <c r="A131" s="153" t="s">
        <v>888</v>
      </c>
      <c r="B131" s="1">
        <v>43955</v>
      </c>
      <c r="C131" s="47">
        <v>139</v>
      </c>
      <c r="D131" s="47">
        <v>845</v>
      </c>
      <c r="E131" s="48" t="s">
        <v>885</v>
      </c>
      <c r="F131" s="47">
        <v>55</v>
      </c>
      <c r="G131" s="47">
        <v>280</v>
      </c>
      <c r="H131" s="49" t="s">
        <v>885</v>
      </c>
    </row>
    <row r="132" spans="1:8" x14ac:dyDescent="0.25">
      <c r="A132" s="153" t="s">
        <v>889</v>
      </c>
      <c r="B132" s="1">
        <v>43955</v>
      </c>
      <c r="C132" s="47">
        <v>106</v>
      </c>
      <c r="D132" s="47">
        <v>801</v>
      </c>
      <c r="E132" s="48" t="s">
        <v>885</v>
      </c>
      <c r="F132" s="47">
        <v>139</v>
      </c>
      <c r="G132" s="47">
        <v>451</v>
      </c>
      <c r="H132" s="49" t="s">
        <v>885</v>
      </c>
    </row>
    <row r="133" spans="1:8" x14ac:dyDescent="0.25">
      <c r="A133" s="153" t="s">
        <v>890</v>
      </c>
      <c r="B133" s="1">
        <v>43955</v>
      </c>
      <c r="C133" s="47">
        <v>186</v>
      </c>
      <c r="D133" s="47">
        <v>760</v>
      </c>
      <c r="E133" s="48" t="s">
        <v>885</v>
      </c>
      <c r="F133" s="47">
        <v>80</v>
      </c>
      <c r="G133" s="47">
        <v>513</v>
      </c>
      <c r="H133" s="49" t="s">
        <v>885</v>
      </c>
    </row>
    <row r="134" spans="1:8" x14ac:dyDescent="0.25">
      <c r="A134" s="153" t="s">
        <v>884</v>
      </c>
      <c r="B134" s="1">
        <v>43956</v>
      </c>
      <c r="C134" s="47">
        <v>604</v>
      </c>
      <c r="D134" s="47">
        <v>2061</v>
      </c>
      <c r="E134" s="48" t="s">
        <v>885</v>
      </c>
      <c r="F134" s="47">
        <v>255</v>
      </c>
      <c r="G134" s="47">
        <v>863</v>
      </c>
      <c r="H134" s="49" t="s">
        <v>885</v>
      </c>
    </row>
    <row r="135" spans="1:8" x14ac:dyDescent="0.25">
      <c r="A135" s="153" t="s">
        <v>886</v>
      </c>
      <c r="B135" s="1">
        <v>43956</v>
      </c>
      <c r="C135" s="47">
        <v>242</v>
      </c>
      <c r="D135" s="47">
        <v>1335</v>
      </c>
      <c r="E135" s="48" t="s">
        <v>885</v>
      </c>
      <c r="F135" s="47">
        <v>117</v>
      </c>
      <c r="G135" s="47">
        <v>319</v>
      </c>
      <c r="H135" s="49" t="s">
        <v>885</v>
      </c>
    </row>
    <row r="136" spans="1:8" x14ac:dyDescent="0.25">
      <c r="A136" s="153" t="s">
        <v>887</v>
      </c>
      <c r="B136" s="1">
        <v>43956</v>
      </c>
      <c r="C136" s="47">
        <v>156</v>
      </c>
      <c r="D136" s="47">
        <v>1215</v>
      </c>
      <c r="E136" s="48" t="s">
        <v>885</v>
      </c>
      <c r="F136" s="47">
        <v>111</v>
      </c>
      <c r="G136" s="47">
        <v>576</v>
      </c>
      <c r="H136" s="49" t="s">
        <v>885</v>
      </c>
    </row>
    <row r="137" spans="1:8" x14ac:dyDescent="0.25">
      <c r="A137" s="153" t="s">
        <v>888</v>
      </c>
      <c r="B137" s="1">
        <v>43956</v>
      </c>
      <c r="C137" s="47">
        <v>147</v>
      </c>
      <c r="D137" s="47">
        <v>848</v>
      </c>
      <c r="E137" s="48" t="s">
        <v>885</v>
      </c>
      <c r="F137" s="47">
        <v>48</v>
      </c>
      <c r="G137" s="47">
        <v>276</v>
      </c>
      <c r="H137" s="49" t="s">
        <v>885</v>
      </c>
    </row>
    <row r="138" spans="1:8" x14ac:dyDescent="0.25">
      <c r="A138" s="153" t="s">
        <v>889</v>
      </c>
      <c r="B138" s="1">
        <v>43956</v>
      </c>
      <c r="C138" s="47">
        <v>101</v>
      </c>
      <c r="D138" s="47">
        <v>814</v>
      </c>
      <c r="E138" s="48" t="s">
        <v>885</v>
      </c>
      <c r="F138" s="47">
        <v>144</v>
      </c>
      <c r="G138" s="47">
        <v>438</v>
      </c>
      <c r="H138" s="49" t="s">
        <v>885</v>
      </c>
    </row>
    <row r="139" spans="1:8" x14ac:dyDescent="0.25">
      <c r="A139" s="153" t="s">
        <v>890</v>
      </c>
      <c r="B139" s="1">
        <v>43956</v>
      </c>
      <c r="C139" s="47">
        <v>194</v>
      </c>
      <c r="D139" s="47">
        <v>782</v>
      </c>
      <c r="E139" s="48" t="s">
        <v>885</v>
      </c>
      <c r="F139" s="47">
        <v>72</v>
      </c>
      <c r="G139" s="47">
        <v>491</v>
      </c>
      <c r="H139" s="49" t="s">
        <v>885</v>
      </c>
    </row>
    <row r="140" spans="1:8" x14ac:dyDescent="0.25">
      <c r="A140" s="153" t="s">
        <v>884</v>
      </c>
      <c r="B140" s="1">
        <v>43957</v>
      </c>
      <c r="C140" s="47">
        <v>599</v>
      </c>
      <c r="D140" s="47">
        <v>2093</v>
      </c>
      <c r="E140" s="48" t="s">
        <v>885</v>
      </c>
      <c r="F140" s="47">
        <v>203</v>
      </c>
      <c r="G140" s="47">
        <v>846</v>
      </c>
      <c r="H140" s="49" t="s">
        <v>885</v>
      </c>
    </row>
    <row r="141" spans="1:8" x14ac:dyDescent="0.25">
      <c r="A141" s="153" t="s">
        <v>886</v>
      </c>
      <c r="B141" s="1">
        <v>43957</v>
      </c>
      <c r="C141" s="47">
        <v>235</v>
      </c>
      <c r="D141" s="47">
        <v>1345</v>
      </c>
      <c r="E141" s="48" t="s">
        <v>885</v>
      </c>
      <c r="F141" s="47">
        <v>121</v>
      </c>
      <c r="G141" s="47">
        <v>322</v>
      </c>
      <c r="H141" s="49" t="s">
        <v>885</v>
      </c>
    </row>
    <row r="142" spans="1:8" x14ac:dyDescent="0.25">
      <c r="A142" s="153" t="s">
        <v>887</v>
      </c>
      <c r="B142" s="1">
        <v>43957</v>
      </c>
      <c r="C142" s="47">
        <v>157</v>
      </c>
      <c r="D142" s="47">
        <v>1200</v>
      </c>
      <c r="E142" s="48" t="s">
        <v>885</v>
      </c>
      <c r="F142" s="47">
        <v>69</v>
      </c>
      <c r="G142" s="47">
        <v>585</v>
      </c>
      <c r="H142" s="49" t="s">
        <v>885</v>
      </c>
    </row>
    <row r="143" spans="1:8" x14ac:dyDescent="0.25">
      <c r="A143" s="153" t="s">
        <v>888</v>
      </c>
      <c r="B143" s="1">
        <v>43957</v>
      </c>
      <c r="C143" s="47">
        <v>142</v>
      </c>
      <c r="D143" s="47">
        <v>845</v>
      </c>
      <c r="E143" s="48" t="s">
        <v>885</v>
      </c>
      <c r="F143" s="47">
        <v>48</v>
      </c>
      <c r="G143" s="47">
        <v>278</v>
      </c>
      <c r="H143" s="49" t="s">
        <v>885</v>
      </c>
    </row>
    <row r="144" spans="1:8" x14ac:dyDescent="0.25">
      <c r="A144" s="153" t="s">
        <v>889</v>
      </c>
      <c r="B144" s="1">
        <v>43957</v>
      </c>
      <c r="C144" s="47">
        <v>95</v>
      </c>
      <c r="D144" s="47">
        <v>783</v>
      </c>
      <c r="E144" s="48" t="s">
        <v>885</v>
      </c>
      <c r="F144" s="47">
        <v>151</v>
      </c>
      <c r="G144" s="47">
        <v>466</v>
      </c>
      <c r="H144" s="49" t="s">
        <v>885</v>
      </c>
    </row>
    <row r="145" spans="1:8" x14ac:dyDescent="0.25">
      <c r="A145" s="153" t="s">
        <v>890</v>
      </c>
      <c r="B145" s="1">
        <v>43957</v>
      </c>
      <c r="C145" s="47">
        <v>195</v>
      </c>
      <c r="D145" s="47">
        <v>766</v>
      </c>
      <c r="E145" s="48" t="s">
        <v>885</v>
      </c>
      <c r="F145" s="47">
        <v>75</v>
      </c>
      <c r="G145" s="47">
        <v>510</v>
      </c>
      <c r="H145" s="49" t="s">
        <v>885</v>
      </c>
    </row>
    <row r="146" spans="1:8" x14ac:dyDescent="0.25">
      <c r="A146" s="153" t="s">
        <v>884</v>
      </c>
      <c r="B146" s="1">
        <v>43958</v>
      </c>
      <c r="C146" s="47">
        <v>591</v>
      </c>
      <c r="D146" s="47">
        <v>2026</v>
      </c>
      <c r="E146" s="48" t="s">
        <v>885</v>
      </c>
      <c r="F146" s="47">
        <v>205</v>
      </c>
      <c r="G146" s="47">
        <v>915</v>
      </c>
      <c r="H146" s="49" t="s">
        <v>885</v>
      </c>
    </row>
    <row r="147" spans="1:8" x14ac:dyDescent="0.25">
      <c r="A147" s="153" t="s">
        <v>886</v>
      </c>
      <c r="B147" s="1">
        <v>43958</v>
      </c>
      <c r="C147" s="47">
        <v>206</v>
      </c>
      <c r="D147" s="47">
        <v>1301</v>
      </c>
      <c r="E147" s="48" t="s">
        <v>885</v>
      </c>
      <c r="F147" s="47">
        <v>147</v>
      </c>
      <c r="G147" s="47">
        <v>337</v>
      </c>
      <c r="H147" s="49" t="s">
        <v>885</v>
      </c>
    </row>
    <row r="148" spans="1:8" x14ac:dyDescent="0.25">
      <c r="A148" s="153" t="s">
        <v>887</v>
      </c>
      <c r="B148" s="1">
        <v>43958</v>
      </c>
      <c r="C148" s="47">
        <v>139</v>
      </c>
      <c r="D148" s="47">
        <v>1202</v>
      </c>
      <c r="E148" s="48" t="s">
        <v>885</v>
      </c>
      <c r="F148" s="47">
        <v>83</v>
      </c>
      <c r="G148" s="47">
        <v>517</v>
      </c>
      <c r="H148" s="49" t="s">
        <v>885</v>
      </c>
    </row>
    <row r="149" spans="1:8" x14ac:dyDescent="0.25">
      <c r="A149" s="153" t="s">
        <v>888</v>
      </c>
      <c r="B149" s="1">
        <v>43958</v>
      </c>
      <c r="C149" s="47">
        <v>142</v>
      </c>
      <c r="D149" s="47">
        <v>818</v>
      </c>
      <c r="E149" s="48" t="s">
        <v>885</v>
      </c>
      <c r="F149" s="47">
        <v>58</v>
      </c>
      <c r="G149" s="47">
        <v>311</v>
      </c>
      <c r="H149" s="49" t="s">
        <v>885</v>
      </c>
    </row>
    <row r="150" spans="1:8" x14ac:dyDescent="0.25">
      <c r="A150" s="153" t="s">
        <v>889</v>
      </c>
      <c r="B150" s="1">
        <v>43958</v>
      </c>
      <c r="C150" s="47">
        <v>85</v>
      </c>
      <c r="D150" s="47">
        <v>747</v>
      </c>
      <c r="E150" s="48" t="s">
        <v>885</v>
      </c>
      <c r="F150" s="47">
        <v>160</v>
      </c>
      <c r="G150" s="47">
        <v>491</v>
      </c>
      <c r="H150" s="49" t="s">
        <v>885</v>
      </c>
    </row>
    <row r="151" spans="1:8" x14ac:dyDescent="0.25">
      <c r="A151" s="153" t="s">
        <v>890</v>
      </c>
      <c r="B151" s="1">
        <v>43958</v>
      </c>
      <c r="C151" s="47">
        <v>197</v>
      </c>
      <c r="D151" s="47">
        <v>772</v>
      </c>
      <c r="E151" s="48" t="s">
        <v>885</v>
      </c>
      <c r="F151" s="47">
        <v>77</v>
      </c>
      <c r="G151" s="47">
        <v>508</v>
      </c>
      <c r="H151" s="49" t="s">
        <v>885</v>
      </c>
    </row>
    <row r="152" spans="1:8" x14ac:dyDescent="0.25">
      <c r="A152" s="153" t="s">
        <v>884</v>
      </c>
      <c r="B152" s="1">
        <v>43959</v>
      </c>
      <c r="C152" s="47">
        <v>577</v>
      </c>
      <c r="D152" s="47">
        <v>2007</v>
      </c>
      <c r="E152" s="48" t="s">
        <v>885</v>
      </c>
      <c r="F152" s="47">
        <v>221</v>
      </c>
      <c r="G152" s="47">
        <v>930</v>
      </c>
      <c r="H152" s="49" t="s">
        <v>885</v>
      </c>
    </row>
    <row r="153" spans="1:8" x14ac:dyDescent="0.25">
      <c r="A153" s="153" t="s">
        <v>886</v>
      </c>
      <c r="B153" s="1">
        <v>43959</v>
      </c>
      <c r="C153" s="47">
        <v>221</v>
      </c>
      <c r="D153" s="47">
        <v>1324</v>
      </c>
      <c r="E153" s="48" t="s">
        <v>885</v>
      </c>
      <c r="F153" s="47">
        <v>133</v>
      </c>
      <c r="G153" s="47">
        <v>343</v>
      </c>
      <c r="H153" s="49" t="s">
        <v>885</v>
      </c>
    </row>
    <row r="154" spans="1:8" x14ac:dyDescent="0.25">
      <c r="A154" s="153" t="s">
        <v>887</v>
      </c>
      <c r="B154" s="1">
        <v>43959</v>
      </c>
      <c r="C154" s="47">
        <v>147</v>
      </c>
      <c r="D154" s="47">
        <v>1180</v>
      </c>
      <c r="E154" s="48" t="s">
        <v>885</v>
      </c>
      <c r="F154" s="47">
        <v>73</v>
      </c>
      <c r="G154" s="47">
        <v>550</v>
      </c>
      <c r="H154" s="49" t="s">
        <v>885</v>
      </c>
    </row>
    <row r="155" spans="1:8" x14ac:dyDescent="0.25">
      <c r="A155" s="153" t="s">
        <v>888</v>
      </c>
      <c r="B155" s="1">
        <v>43959</v>
      </c>
      <c r="C155" s="47">
        <v>139</v>
      </c>
      <c r="D155" s="47">
        <v>818</v>
      </c>
      <c r="E155" s="48" t="s">
        <v>885</v>
      </c>
      <c r="F155" s="47">
        <v>56</v>
      </c>
      <c r="G155" s="47">
        <v>309</v>
      </c>
      <c r="H155" s="49" t="s">
        <v>885</v>
      </c>
    </row>
    <row r="156" spans="1:8" x14ac:dyDescent="0.25">
      <c r="A156" s="153" t="s">
        <v>889</v>
      </c>
      <c r="B156" s="1">
        <v>43959</v>
      </c>
      <c r="C156" s="47">
        <v>87</v>
      </c>
      <c r="D156" s="47">
        <v>803</v>
      </c>
      <c r="E156" s="48" t="s">
        <v>885</v>
      </c>
      <c r="F156" s="47">
        <v>158</v>
      </c>
      <c r="G156" s="47">
        <v>437</v>
      </c>
      <c r="H156" s="49" t="s">
        <v>885</v>
      </c>
    </row>
    <row r="157" spans="1:8" x14ac:dyDescent="0.25">
      <c r="A157" s="153" t="s">
        <v>890</v>
      </c>
      <c r="B157" s="1">
        <v>43959</v>
      </c>
      <c r="C157" s="47">
        <v>181</v>
      </c>
      <c r="D157" s="47">
        <v>764</v>
      </c>
      <c r="E157" s="48" t="s">
        <v>885</v>
      </c>
      <c r="F157" s="47">
        <v>93</v>
      </c>
      <c r="G157" s="47">
        <v>501</v>
      </c>
      <c r="H157" s="49" t="s">
        <v>885</v>
      </c>
    </row>
    <row r="158" spans="1:8" x14ac:dyDescent="0.25">
      <c r="A158" s="153" t="s">
        <v>884</v>
      </c>
      <c r="B158" s="1">
        <v>43960</v>
      </c>
      <c r="C158" s="47">
        <v>575</v>
      </c>
      <c r="D158" s="47">
        <v>1913</v>
      </c>
      <c r="E158" s="48" t="s">
        <v>885</v>
      </c>
      <c r="F158" s="47">
        <v>215</v>
      </c>
      <c r="G158" s="47">
        <v>1036</v>
      </c>
      <c r="H158" s="49" t="s">
        <v>885</v>
      </c>
    </row>
    <row r="159" spans="1:8" x14ac:dyDescent="0.25">
      <c r="A159" s="153" t="s">
        <v>886</v>
      </c>
      <c r="B159" s="1">
        <v>43960</v>
      </c>
      <c r="C159" s="47">
        <v>216</v>
      </c>
      <c r="D159" s="47">
        <v>1279</v>
      </c>
      <c r="E159" s="48" t="s">
        <v>885</v>
      </c>
      <c r="F159" s="47">
        <v>136</v>
      </c>
      <c r="G159" s="47">
        <v>369</v>
      </c>
      <c r="H159" s="49" t="s">
        <v>885</v>
      </c>
    </row>
    <row r="160" spans="1:8" x14ac:dyDescent="0.25">
      <c r="A160" s="153" t="s">
        <v>887</v>
      </c>
      <c r="B160" s="1">
        <v>43960</v>
      </c>
      <c r="C160" s="47">
        <v>133</v>
      </c>
      <c r="D160" s="47">
        <v>1181</v>
      </c>
      <c r="E160" s="48" t="s">
        <v>885</v>
      </c>
      <c r="F160" s="47">
        <v>98</v>
      </c>
      <c r="G160" s="47">
        <v>543</v>
      </c>
      <c r="H160" s="49" t="s">
        <v>885</v>
      </c>
    </row>
    <row r="161" spans="1:8" x14ac:dyDescent="0.25">
      <c r="A161" s="153" t="s">
        <v>888</v>
      </c>
      <c r="B161" s="1">
        <v>43960</v>
      </c>
      <c r="C161" s="47">
        <v>134</v>
      </c>
      <c r="D161" s="47">
        <v>786</v>
      </c>
      <c r="E161" s="48" t="s">
        <v>885</v>
      </c>
      <c r="F161" s="47">
        <v>62</v>
      </c>
      <c r="G161" s="47">
        <v>327</v>
      </c>
      <c r="H161" s="49" t="s">
        <v>885</v>
      </c>
    </row>
    <row r="162" spans="1:8" x14ac:dyDescent="0.25">
      <c r="A162" s="153" t="s">
        <v>889</v>
      </c>
      <c r="B162" s="1">
        <v>43960</v>
      </c>
      <c r="C162" s="47">
        <v>93</v>
      </c>
      <c r="D162" s="47">
        <v>764</v>
      </c>
      <c r="E162" s="48" t="s">
        <v>885</v>
      </c>
      <c r="F162" s="47">
        <v>152</v>
      </c>
      <c r="G162" s="47">
        <v>476</v>
      </c>
      <c r="H162" s="49" t="s">
        <v>885</v>
      </c>
    </row>
    <row r="163" spans="1:8" x14ac:dyDescent="0.25">
      <c r="A163" s="153" t="s">
        <v>890</v>
      </c>
      <c r="B163" s="1">
        <v>43960</v>
      </c>
      <c r="C163" s="47">
        <v>183</v>
      </c>
      <c r="D163" s="47">
        <v>756</v>
      </c>
      <c r="E163" s="48" t="s">
        <v>885</v>
      </c>
      <c r="F163" s="47">
        <v>88</v>
      </c>
      <c r="G163" s="47">
        <v>448</v>
      </c>
      <c r="H163" s="49" t="s">
        <v>885</v>
      </c>
    </row>
    <row r="164" spans="1:8" x14ac:dyDescent="0.25">
      <c r="A164" s="153" t="s">
        <v>884</v>
      </c>
      <c r="B164" s="1">
        <v>43961</v>
      </c>
      <c r="C164" s="47">
        <v>562</v>
      </c>
      <c r="D164" s="47">
        <v>1904</v>
      </c>
      <c r="E164" s="48" t="s">
        <v>885</v>
      </c>
      <c r="F164" s="47">
        <v>229</v>
      </c>
      <c r="G164" s="47">
        <v>1015</v>
      </c>
      <c r="H164" s="49" t="s">
        <v>885</v>
      </c>
    </row>
    <row r="165" spans="1:8" x14ac:dyDescent="0.25">
      <c r="A165" s="153" t="s">
        <v>886</v>
      </c>
      <c r="B165" s="1">
        <v>43961</v>
      </c>
      <c r="C165" s="47">
        <v>223</v>
      </c>
      <c r="D165" s="47">
        <v>1268</v>
      </c>
      <c r="E165" s="48" t="s">
        <v>885</v>
      </c>
      <c r="F165" s="47">
        <v>127</v>
      </c>
      <c r="G165" s="47">
        <v>380</v>
      </c>
      <c r="H165" s="49" t="s">
        <v>885</v>
      </c>
    </row>
    <row r="166" spans="1:8" x14ac:dyDescent="0.25">
      <c r="A166" s="153" t="s">
        <v>887</v>
      </c>
      <c r="B166" s="1">
        <v>43961</v>
      </c>
      <c r="C166" s="47">
        <v>136</v>
      </c>
      <c r="D166" s="47">
        <v>1165</v>
      </c>
      <c r="E166" s="48" t="s">
        <v>885</v>
      </c>
      <c r="F166" s="47">
        <v>81</v>
      </c>
      <c r="G166" s="47">
        <v>569</v>
      </c>
      <c r="H166" s="49" t="s">
        <v>885</v>
      </c>
    </row>
    <row r="167" spans="1:8" x14ac:dyDescent="0.25">
      <c r="A167" s="153" t="s">
        <v>888</v>
      </c>
      <c r="B167" s="1">
        <v>43961</v>
      </c>
      <c r="C167" s="47">
        <v>130</v>
      </c>
      <c r="D167" s="47">
        <v>781</v>
      </c>
      <c r="E167" s="48" t="s">
        <v>885</v>
      </c>
      <c r="F167" s="47">
        <v>65</v>
      </c>
      <c r="G167" s="47">
        <v>335</v>
      </c>
      <c r="H167" s="49" t="s">
        <v>885</v>
      </c>
    </row>
    <row r="168" spans="1:8" x14ac:dyDescent="0.25">
      <c r="A168" s="153" t="s">
        <v>889</v>
      </c>
      <c r="B168" s="1">
        <v>43961</v>
      </c>
      <c r="C168" s="47">
        <v>86</v>
      </c>
      <c r="D168" s="47">
        <v>768</v>
      </c>
      <c r="E168" s="48" t="s">
        <v>885</v>
      </c>
      <c r="F168" s="47">
        <v>159</v>
      </c>
      <c r="G168" s="47">
        <v>472</v>
      </c>
      <c r="H168" s="49" t="s">
        <v>885</v>
      </c>
    </row>
    <row r="169" spans="1:8" x14ac:dyDescent="0.25">
      <c r="A169" s="153" t="s">
        <v>890</v>
      </c>
      <c r="B169" s="1">
        <v>43961</v>
      </c>
      <c r="C169" s="47">
        <v>187</v>
      </c>
      <c r="D169" s="47">
        <v>738</v>
      </c>
      <c r="E169" s="48" t="s">
        <v>885</v>
      </c>
      <c r="F169" s="47">
        <v>85</v>
      </c>
      <c r="G169" s="47">
        <v>458</v>
      </c>
      <c r="H169" s="49" t="s">
        <v>885</v>
      </c>
    </row>
    <row r="170" spans="1:8" x14ac:dyDescent="0.25">
      <c r="A170" s="153" t="s">
        <v>884</v>
      </c>
      <c r="B170" s="1">
        <v>43962</v>
      </c>
      <c r="C170" s="47">
        <v>562</v>
      </c>
      <c r="D170" s="47">
        <v>1922</v>
      </c>
      <c r="E170" s="48" t="s">
        <v>885</v>
      </c>
      <c r="F170" s="47">
        <v>208</v>
      </c>
      <c r="G170" s="47">
        <v>997</v>
      </c>
      <c r="H170" s="49" t="s">
        <v>885</v>
      </c>
    </row>
    <row r="171" spans="1:8" x14ac:dyDescent="0.25">
      <c r="A171" s="153" t="s">
        <v>886</v>
      </c>
      <c r="B171" s="1">
        <v>43962</v>
      </c>
      <c r="C171" s="47">
        <v>211</v>
      </c>
      <c r="D171" s="47">
        <v>1300</v>
      </c>
      <c r="E171" s="48" t="s">
        <v>885</v>
      </c>
      <c r="F171" s="47">
        <v>137</v>
      </c>
      <c r="G171" s="47">
        <v>355</v>
      </c>
      <c r="H171" s="49" t="s">
        <v>885</v>
      </c>
    </row>
    <row r="172" spans="1:8" x14ac:dyDescent="0.25">
      <c r="A172" s="153" t="s">
        <v>887</v>
      </c>
      <c r="B172" s="1">
        <v>43962</v>
      </c>
      <c r="C172" s="47">
        <v>136</v>
      </c>
      <c r="D172" s="47">
        <v>1176</v>
      </c>
      <c r="E172" s="48" t="s">
        <v>885</v>
      </c>
      <c r="F172" s="47">
        <v>93</v>
      </c>
      <c r="G172" s="47">
        <v>574</v>
      </c>
      <c r="H172" s="49" t="s">
        <v>885</v>
      </c>
    </row>
    <row r="173" spans="1:8" x14ac:dyDescent="0.25">
      <c r="A173" s="153" t="s">
        <v>888</v>
      </c>
      <c r="B173" s="1">
        <v>43962</v>
      </c>
      <c r="C173" s="47">
        <v>126</v>
      </c>
      <c r="D173" s="47">
        <v>790</v>
      </c>
      <c r="E173" s="48" t="s">
        <v>885</v>
      </c>
      <c r="F173" s="47">
        <v>70</v>
      </c>
      <c r="G173" s="47">
        <v>339</v>
      </c>
      <c r="H173" s="49" t="s">
        <v>885</v>
      </c>
    </row>
    <row r="174" spans="1:8" x14ac:dyDescent="0.25">
      <c r="A174" s="153" t="s">
        <v>889</v>
      </c>
      <c r="B174" s="1">
        <v>43962</v>
      </c>
      <c r="C174" s="47">
        <v>102</v>
      </c>
      <c r="D174" s="47">
        <v>778</v>
      </c>
      <c r="E174" s="48" t="s">
        <v>885</v>
      </c>
      <c r="F174" s="47">
        <v>143</v>
      </c>
      <c r="G174" s="47">
        <v>461</v>
      </c>
      <c r="H174" s="49" t="s">
        <v>885</v>
      </c>
    </row>
    <row r="175" spans="1:8" x14ac:dyDescent="0.25">
      <c r="A175" s="153" t="s">
        <v>890</v>
      </c>
      <c r="B175" s="1">
        <v>43962</v>
      </c>
      <c r="C175" s="47">
        <v>180</v>
      </c>
      <c r="D175" s="47">
        <v>743</v>
      </c>
      <c r="E175" s="48" t="s">
        <v>885</v>
      </c>
      <c r="F175" s="47">
        <v>81</v>
      </c>
      <c r="G175" s="47">
        <v>485</v>
      </c>
      <c r="H175" s="49" t="s">
        <v>885</v>
      </c>
    </row>
    <row r="176" spans="1:8" x14ac:dyDescent="0.25">
      <c r="A176" s="153" t="s">
        <v>884</v>
      </c>
      <c r="B176" s="1">
        <v>43963</v>
      </c>
      <c r="C176" s="47">
        <v>555</v>
      </c>
      <c r="D176" s="47">
        <v>1951</v>
      </c>
      <c r="E176" s="48" t="s">
        <v>885</v>
      </c>
      <c r="F176" s="47">
        <v>207</v>
      </c>
      <c r="G176" s="47">
        <v>956</v>
      </c>
      <c r="H176" s="49" t="s">
        <v>885</v>
      </c>
    </row>
    <row r="177" spans="1:8" x14ac:dyDescent="0.25">
      <c r="A177" s="153" t="s">
        <v>886</v>
      </c>
      <c r="B177" s="1">
        <v>43963</v>
      </c>
      <c r="C177" s="47">
        <v>211</v>
      </c>
      <c r="D177" s="47">
        <v>1315</v>
      </c>
      <c r="E177" s="48" t="s">
        <v>885</v>
      </c>
      <c r="F177" s="47">
        <v>138</v>
      </c>
      <c r="G177" s="47">
        <v>317</v>
      </c>
      <c r="H177" s="49" t="s">
        <v>885</v>
      </c>
    </row>
    <row r="178" spans="1:8" x14ac:dyDescent="0.25">
      <c r="A178" s="153" t="s">
        <v>887</v>
      </c>
      <c r="B178" s="1">
        <v>43963</v>
      </c>
      <c r="C178" s="47">
        <v>149</v>
      </c>
      <c r="D178" s="47">
        <v>1214</v>
      </c>
      <c r="E178" s="48" t="s">
        <v>885</v>
      </c>
      <c r="F178" s="47">
        <v>80</v>
      </c>
      <c r="G178" s="47">
        <v>541</v>
      </c>
      <c r="H178" s="49" t="s">
        <v>885</v>
      </c>
    </row>
    <row r="179" spans="1:8" x14ac:dyDescent="0.25">
      <c r="A179" s="153" t="s">
        <v>888</v>
      </c>
      <c r="B179" s="1">
        <v>43963</v>
      </c>
      <c r="C179" s="47">
        <v>133</v>
      </c>
      <c r="D179" s="47">
        <v>801</v>
      </c>
      <c r="E179" s="48" t="s">
        <v>885</v>
      </c>
      <c r="F179" s="47">
        <v>61</v>
      </c>
      <c r="G179" s="47">
        <v>322</v>
      </c>
      <c r="H179" s="49" t="s">
        <v>885</v>
      </c>
    </row>
    <row r="180" spans="1:8" x14ac:dyDescent="0.25">
      <c r="A180" s="153" t="s">
        <v>889</v>
      </c>
      <c r="B180" s="1">
        <v>43963</v>
      </c>
      <c r="C180" s="47">
        <v>93</v>
      </c>
      <c r="D180" s="47">
        <v>809</v>
      </c>
      <c r="E180" s="48" t="s">
        <v>885</v>
      </c>
      <c r="F180" s="47">
        <v>152</v>
      </c>
      <c r="G180" s="47">
        <v>428</v>
      </c>
      <c r="H180" s="49" t="s">
        <v>885</v>
      </c>
    </row>
    <row r="181" spans="1:8" x14ac:dyDescent="0.25">
      <c r="A181" s="153" t="s">
        <v>890</v>
      </c>
      <c r="B181" s="1">
        <v>43963</v>
      </c>
      <c r="C181" s="47">
        <v>187</v>
      </c>
      <c r="D181" s="47">
        <v>772</v>
      </c>
      <c r="E181" s="48" t="s">
        <v>885</v>
      </c>
      <c r="F181" s="47">
        <v>83</v>
      </c>
      <c r="G181" s="47">
        <v>495</v>
      </c>
      <c r="H181" s="49" t="s">
        <v>885</v>
      </c>
    </row>
    <row r="182" spans="1:8" x14ac:dyDescent="0.25">
      <c r="A182" s="153" t="s">
        <v>884</v>
      </c>
      <c r="B182" s="1">
        <v>43964</v>
      </c>
      <c r="C182" s="47">
        <v>541</v>
      </c>
      <c r="D182" s="47">
        <v>2000</v>
      </c>
      <c r="E182" s="48" t="s">
        <v>885</v>
      </c>
      <c r="F182" s="47">
        <v>218</v>
      </c>
      <c r="G182" s="47">
        <v>904</v>
      </c>
      <c r="H182" s="49" t="s">
        <v>885</v>
      </c>
    </row>
    <row r="183" spans="1:8" x14ac:dyDescent="0.25">
      <c r="A183" s="153" t="s">
        <v>886</v>
      </c>
      <c r="B183" s="1">
        <v>43964</v>
      </c>
      <c r="C183" s="47">
        <v>209</v>
      </c>
      <c r="D183" s="47">
        <v>1255</v>
      </c>
      <c r="E183" s="48" t="s">
        <v>885</v>
      </c>
      <c r="F183" s="47">
        <v>143</v>
      </c>
      <c r="G183" s="47">
        <v>346</v>
      </c>
      <c r="H183" s="49" t="s">
        <v>885</v>
      </c>
    </row>
    <row r="184" spans="1:8" x14ac:dyDescent="0.25">
      <c r="A184" s="153" t="s">
        <v>887</v>
      </c>
      <c r="B184" s="1">
        <v>43964</v>
      </c>
      <c r="C184" s="47">
        <v>153</v>
      </c>
      <c r="D184" s="47">
        <v>1178</v>
      </c>
      <c r="E184" s="48" t="s">
        <v>885</v>
      </c>
      <c r="F184" s="47">
        <v>79</v>
      </c>
      <c r="G184" s="47">
        <v>578</v>
      </c>
      <c r="H184" s="49" t="s">
        <v>885</v>
      </c>
    </row>
    <row r="185" spans="1:8" x14ac:dyDescent="0.25">
      <c r="A185" s="153" t="s">
        <v>888</v>
      </c>
      <c r="B185" s="1">
        <v>43964</v>
      </c>
      <c r="C185" s="47">
        <v>128</v>
      </c>
      <c r="D185" s="47">
        <v>787</v>
      </c>
      <c r="E185" s="48" t="s">
        <v>885</v>
      </c>
      <c r="F185" s="47">
        <v>69</v>
      </c>
      <c r="G185" s="47">
        <v>334</v>
      </c>
      <c r="H185" s="49" t="s">
        <v>885</v>
      </c>
    </row>
    <row r="186" spans="1:8" x14ac:dyDescent="0.25">
      <c r="A186" s="153" t="s">
        <v>889</v>
      </c>
      <c r="B186" s="1">
        <v>43964</v>
      </c>
      <c r="C186" s="47">
        <v>93</v>
      </c>
      <c r="D186" s="47">
        <v>808</v>
      </c>
      <c r="E186" s="48" t="s">
        <v>885</v>
      </c>
      <c r="F186" s="47">
        <v>152</v>
      </c>
      <c r="G186" s="47">
        <v>430</v>
      </c>
      <c r="H186" s="49" t="s">
        <v>885</v>
      </c>
    </row>
    <row r="187" spans="1:8" x14ac:dyDescent="0.25">
      <c r="A187" s="153" t="s">
        <v>890</v>
      </c>
      <c r="B187" s="1">
        <v>43964</v>
      </c>
      <c r="C187" s="47">
        <v>186</v>
      </c>
      <c r="D187" s="47">
        <v>777</v>
      </c>
      <c r="E187" s="48" t="s">
        <v>885</v>
      </c>
      <c r="F187" s="47">
        <v>84</v>
      </c>
      <c r="G187" s="47">
        <v>453</v>
      </c>
      <c r="H187" s="49" t="s">
        <v>885</v>
      </c>
    </row>
    <row r="188" spans="1:8" x14ac:dyDescent="0.25">
      <c r="A188" s="153" t="s">
        <v>884</v>
      </c>
      <c r="B188" s="1">
        <v>43965</v>
      </c>
      <c r="C188" s="47">
        <v>551</v>
      </c>
      <c r="D188" s="47">
        <v>2024</v>
      </c>
      <c r="E188" s="48" t="s">
        <v>885</v>
      </c>
      <c r="F188" s="47">
        <v>211</v>
      </c>
      <c r="G188" s="47">
        <v>889</v>
      </c>
      <c r="H188" s="49" t="s">
        <v>885</v>
      </c>
    </row>
    <row r="189" spans="1:8" x14ac:dyDescent="0.25">
      <c r="A189" s="153" t="s">
        <v>886</v>
      </c>
      <c r="B189" s="1">
        <v>43965</v>
      </c>
      <c r="C189" s="47">
        <v>205</v>
      </c>
      <c r="D189" s="47">
        <v>1232</v>
      </c>
      <c r="E189" s="48" t="s">
        <v>885</v>
      </c>
      <c r="F189" s="47">
        <v>136</v>
      </c>
      <c r="G189" s="47">
        <v>385</v>
      </c>
      <c r="H189" s="49" t="s">
        <v>885</v>
      </c>
    </row>
    <row r="190" spans="1:8" x14ac:dyDescent="0.25">
      <c r="A190" s="153" t="s">
        <v>887</v>
      </c>
      <c r="B190" s="1">
        <v>43965</v>
      </c>
      <c r="C190" s="47">
        <v>144</v>
      </c>
      <c r="D190" s="47">
        <v>1157</v>
      </c>
      <c r="E190" s="48" t="s">
        <v>885</v>
      </c>
      <c r="F190" s="47">
        <v>87</v>
      </c>
      <c r="G190" s="47">
        <v>579</v>
      </c>
      <c r="H190" s="49" t="s">
        <v>885</v>
      </c>
    </row>
    <row r="191" spans="1:8" x14ac:dyDescent="0.25">
      <c r="A191" s="153" t="s">
        <v>888</v>
      </c>
      <c r="B191" s="1">
        <v>43965</v>
      </c>
      <c r="C191" s="47">
        <v>128</v>
      </c>
      <c r="D191" s="47">
        <v>794</v>
      </c>
      <c r="E191" s="48" t="s">
        <v>885</v>
      </c>
      <c r="F191" s="47">
        <v>67</v>
      </c>
      <c r="G191" s="47">
        <v>337</v>
      </c>
      <c r="H191" s="49" t="s">
        <v>885</v>
      </c>
    </row>
    <row r="192" spans="1:8" x14ac:dyDescent="0.25">
      <c r="A192" s="153" t="s">
        <v>889</v>
      </c>
      <c r="B192" s="1">
        <v>43965</v>
      </c>
      <c r="C192" s="47">
        <v>85</v>
      </c>
      <c r="D192" s="47">
        <v>841</v>
      </c>
      <c r="E192" s="48" t="s">
        <v>885</v>
      </c>
      <c r="F192" s="47">
        <v>160</v>
      </c>
      <c r="G192" s="47">
        <v>398</v>
      </c>
      <c r="H192" s="49" t="s">
        <v>885</v>
      </c>
    </row>
    <row r="193" spans="1:8" x14ac:dyDescent="0.25">
      <c r="A193" s="153" t="s">
        <v>890</v>
      </c>
      <c r="B193" s="1">
        <v>43965</v>
      </c>
      <c r="C193" s="47">
        <v>178</v>
      </c>
      <c r="D193" s="47">
        <v>800</v>
      </c>
      <c r="E193" s="48" t="s">
        <v>885</v>
      </c>
      <c r="F193" s="47">
        <v>93</v>
      </c>
      <c r="G193" s="47">
        <v>430</v>
      </c>
      <c r="H193" s="49" t="s">
        <v>885</v>
      </c>
    </row>
    <row r="194" spans="1:8" x14ac:dyDescent="0.25">
      <c r="A194" s="153" t="s">
        <v>884</v>
      </c>
      <c r="B194" s="1">
        <v>43966</v>
      </c>
      <c r="C194" s="47">
        <v>540</v>
      </c>
      <c r="D194" s="47">
        <v>2055</v>
      </c>
      <c r="E194" s="48" t="s">
        <v>885</v>
      </c>
      <c r="F194" s="47">
        <v>205</v>
      </c>
      <c r="G194" s="47">
        <v>871</v>
      </c>
      <c r="H194" s="49" t="s">
        <v>885</v>
      </c>
    </row>
    <row r="195" spans="1:8" x14ac:dyDescent="0.25">
      <c r="A195" s="153" t="s">
        <v>886</v>
      </c>
      <c r="B195" s="1">
        <v>43966</v>
      </c>
      <c r="C195" s="47">
        <v>207</v>
      </c>
      <c r="D195" s="47">
        <v>1204</v>
      </c>
      <c r="E195" s="48" t="s">
        <v>885</v>
      </c>
      <c r="F195" s="47">
        <v>141</v>
      </c>
      <c r="G195" s="47">
        <v>384</v>
      </c>
      <c r="H195" s="49" t="s">
        <v>885</v>
      </c>
    </row>
    <row r="196" spans="1:8" x14ac:dyDescent="0.25">
      <c r="A196" s="153" t="s">
        <v>887</v>
      </c>
      <c r="B196" s="1">
        <v>43966</v>
      </c>
      <c r="C196" s="47">
        <v>152</v>
      </c>
      <c r="D196" s="47">
        <v>1087</v>
      </c>
      <c r="E196" s="48" t="s">
        <v>885</v>
      </c>
      <c r="F196" s="47">
        <v>82</v>
      </c>
      <c r="G196" s="47">
        <v>623</v>
      </c>
      <c r="H196" s="49" t="s">
        <v>885</v>
      </c>
    </row>
    <row r="197" spans="1:8" x14ac:dyDescent="0.25">
      <c r="A197" s="153" t="s">
        <v>888</v>
      </c>
      <c r="B197" s="1">
        <v>43966</v>
      </c>
      <c r="C197" s="47">
        <v>135</v>
      </c>
      <c r="D197" s="47">
        <v>798</v>
      </c>
      <c r="E197" s="48" t="s">
        <v>885</v>
      </c>
      <c r="F197" s="47">
        <v>59</v>
      </c>
      <c r="G197" s="47">
        <v>313</v>
      </c>
      <c r="H197" s="49" t="s">
        <v>885</v>
      </c>
    </row>
    <row r="198" spans="1:8" x14ac:dyDescent="0.25">
      <c r="A198" s="153" t="s">
        <v>889</v>
      </c>
      <c r="B198" s="1">
        <v>43966</v>
      </c>
      <c r="C198" s="47">
        <v>87</v>
      </c>
      <c r="D198" s="47">
        <v>816</v>
      </c>
      <c r="E198" s="48" t="s">
        <v>885</v>
      </c>
      <c r="F198" s="47">
        <v>158</v>
      </c>
      <c r="G198" s="47">
        <v>422</v>
      </c>
      <c r="H198" s="49" t="s">
        <v>885</v>
      </c>
    </row>
    <row r="199" spans="1:8" x14ac:dyDescent="0.25">
      <c r="A199" s="153" t="s">
        <v>890</v>
      </c>
      <c r="B199" s="1">
        <v>43966</v>
      </c>
      <c r="C199" s="47">
        <v>183</v>
      </c>
      <c r="D199" s="47">
        <v>767</v>
      </c>
      <c r="E199" s="48" t="s">
        <v>885</v>
      </c>
      <c r="F199" s="47">
        <v>87</v>
      </c>
      <c r="G199" s="47">
        <v>425</v>
      </c>
      <c r="H199" s="49" t="s">
        <v>885</v>
      </c>
    </row>
    <row r="200" spans="1:8" x14ac:dyDescent="0.25">
      <c r="A200" s="153" t="s">
        <v>884</v>
      </c>
      <c r="B200" s="1">
        <v>43967</v>
      </c>
      <c r="C200" s="47">
        <v>527</v>
      </c>
      <c r="D200" s="47">
        <v>2050</v>
      </c>
      <c r="E200" s="48" t="s">
        <v>885</v>
      </c>
      <c r="F200" s="47">
        <v>218</v>
      </c>
      <c r="G200" s="47">
        <v>868</v>
      </c>
      <c r="H200" s="49" t="s">
        <v>885</v>
      </c>
    </row>
    <row r="201" spans="1:8" x14ac:dyDescent="0.25">
      <c r="A201" s="153" t="s">
        <v>886</v>
      </c>
      <c r="B201" s="1">
        <v>43967</v>
      </c>
      <c r="C201" s="47">
        <v>202</v>
      </c>
      <c r="D201" s="47">
        <v>1254</v>
      </c>
      <c r="E201" s="48" t="s">
        <v>885</v>
      </c>
      <c r="F201" s="47">
        <v>141</v>
      </c>
      <c r="G201" s="47">
        <v>368</v>
      </c>
      <c r="H201" s="49" t="s">
        <v>885</v>
      </c>
    </row>
    <row r="202" spans="1:8" x14ac:dyDescent="0.25">
      <c r="A202" s="153" t="s">
        <v>887</v>
      </c>
      <c r="B202" s="1">
        <v>43967</v>
      </c>
      <c r="C202" s="47">
        <v>147</v>
      </c>
      <c r="D202" s="47">
        <v>1057</v>
      </c>
      <c r="E202" s="48" t="s">
        <v>885</v>
      </c>
      <c r="F202" s="47">
        <v>75</v>
      </c>
      <c r="G202" s="47">
        <v>664</v>
      </c>
      <c r="H202" s="49" t="s">
        <v>885</v>
      </c>
    </row>
    <row r="203" spans="1:8" x14ac:dyDescent="0.25">
      <c r="A203" s="153" t="s">
        <v>888</v>
      </c>
      <c r="B203" s="1">
        <v>43967</v>
      </c>
      <c r="C203" s="47">
        <v>126</v>
      </c>
      <c r="D203" s="47">
        <v>762</v>
      </c>
      <c r="E203" s="48" t="s">
        <v>885</v>
      </c>
      <c r="F203" s="47">
        <v>66</v>
      </c>
      <c r="G203" s="47">
        <v>350</v>
      </c>
      <c r="H203" s="49" t="s">
        <v>885</v>
      </c>
    </row>
    <row r="204" spans="1:8" x14ac:dyDescent="0.25">
      <c r="A204" s="153" t="s">
        <v>889</v>
      </c>
      <c r="B204" s="1">
        <v>43967</v>
      </c>
      <c r="C204" s="47">
        <v>82</v>
      </c>
      <c r="D204" s="47">
        <v>839</v>
      </c>
      <c r="E204" s="48" t="s">
        <v>885</v>
      </c>
      <c r="F204" s="47">
        <v>163</v>
      </c>
      <c r="G204" s="47">
        <v>398</v>
      </c>
      <c r="H204" s="49" t="s">
        <v>885</v>
      </c>
    </row>
    <row r="205" spans="1:8" x14ac:dyDescent="0.25">
      <c r="A205" s="153" t="s">
        <v>890</v>
      </c>
      <c r="B205" s="1">
        <v>43967</v>
      </c>
      <c r="C205" s="47">
        <v>182</v>
      </c>
      <c r="D205" s="47">
        <v>788</v>
      </c>
      <c r="E205" s="48" t="s">
        <v>885</v>
      </c>
      <c r="F205" s="47">
        <v>88</v>
      </c>
      <c r="G205" s="47">
        <v>453</v>
      </c>
      <c r="H205" s="49" t="s">
        <v>885</v>
      </c>
    </row>
    <row r="206" spans="1:8" x14ac:dyDescent="0.25">
      <c r="A206" s="153" t="s">
        <v>884</v>
      </c>
      <c r="B206" s="1">
        <v>43968</v>
      </c>
      <c r="C206" s="47">
        <v>528</v>
      </c>
      <c r="D206" s="47">
        <v>1957</v>
      </c>
      <c r="E206" s="48" t="s">
        <v>885</v>
      </c>
      <c r="F206" s="47">
        <v>214</v>
      </c>
      <c r="G206" s="47">
        <v>955</v>
      </c>
      <c r="H206" s="49" t="s">
        <v>885</v>
      </c>
    </row>
    <row r="207" spans="1:8" x14ac:dyDescent="0.25">
      <c r="A207" s="153" t="s">
        <v>886</v>
      </c>
      <c r="B207" s="1">
        <v>43968</v>
      </c>
      <c r="C207" s="47">
        <v>192</v>
      </c>
      <c r="D207" s="47">
        <v>1244</v>
      </c>
      <c r="E207" s="48" t="s">
        <v>885</v>
      </c>
      <c r="F207" s="47">
        <v>144</v>
      </c>
      <c r="G207" s="47">
        <v>356</v>
      </c>
      <c r="H207" s="49" t="s">
        <v>885</v>
      </c>
    </row>
    <row r="208" spans="1:8" x14ac:dyDescent="0.25">
      <c r="A208" s="153" t="s">
        <v>887</v>
      </c>
      <c r="B208" s="1">
        <v>43968</v>
      </c>
      <c r="C208" s="47">
        <v>139</v>
      </c>
      <c r="D208" s="47">
        <v>1053</v>
      </c>
      <c r="E208" s="48" t="s">
        <v>885</v>
      </c>
      <c r="F208" s="47">
        <v>90</v>
      </c>
      <c r="G208" s="47">
        <v>665</v>
      </c>
      <c r="H208" s="49" t="s">
        <v>885</v>
      </c>
    </row>
    <row r="209" spans="1:8" x14ac:dyDescent="0.25">
      <c r="A209" s="153" t="s">
        <v>888</v>
      </c>
      <c r="B209" s="1">
        <v>43968</v>
      </c>
      <c r="C209" s="47">
        <v>123</v>
      </c>
      <c r="D209" s="47">
        <v>756</v>
      </c>
      <c r="E209" s="48" t="s">
        <v>885</v>
      </c>
      <c r="F209" s="47">
        <v>69</v>
      </c>
      <c r="G209" s="47">
        <v>355</v>
      </c>
      <c r="H209" s="49" t="s">
        <v>885</v>
      </c>
    </row>
    <row r="210" spans="1:8" x14ac:dyDescent="0.25">
      <c r="A210" s="153" t="s">
        <v>889</v>
      </c>
      <c r="B210" s="1">
        <v>43968</v>
      </c>
      <c r="C210" s="47">
        <v>92</v>
      </c>
      <c r="D210" s="47">
        <v>846</v>
      </c>
      <c r="E210" s="48" t="s">
        <v>885</v>
      </c>
      <c r="F210" s="47">
        <v>153</v>
      </c>
      <c r="G210" s="47">
        <v>392</v>
      </c>
      <c r="H210" s="49" t="s">
        <v>885</v>
      </c>
    </row>
    <row r="211" spans="1:8" x14ac:dyDescent="0.25">
      <c r="A211" s="153" t="s">
        <v>890</v>
      </c>
      <c r="B211" s="1">
        <v>43968</v>
      </c>
      <c r="C211" s="47">
        <v>178</v>
      </c>
      <c r="D211" s="47">
        <v>777</v>
      </c>
      <c r="E211" s="48" t="s">
        <v>885</v>
      </c>
      <c r="F211" s="47">
        <v>91</v>
      </c>
      <c r="G211" s="47">
        <v>453</v>
      </c>
      <c r="H211" s="49" t="s">
        <v>885</v>
      </c>
    </row>
    <row r="212" spans="1:8" x14ac:dyDescent="0.25">
      <c r="A212" s="153" t="s">
        <v>884</v>
      </c>
      <c r="B212" s="1">
        <v>43969</v>
      </c>
      <c r="C212" s="47">
        <v>499</v>
      </c>
      <c r="D212" s="47">
        <v>1993</v>
      </c>
      <c r="E212" s="48" t="s">
        <v>885</v>
      </c>
      <c r="F212" s="47">
        <v>244</v>
      </c>
      <c r="G212" s="47">
        <v>922</v>
      </c>
      <c r="H212" s="49" t="s">
        <v>885</v>
      </c>
    </row>
    <row r="213" spans="1:8" x14ac:dyDescent="0.25">
      <c r="A213" s="153" t="s">
        <v>886</v>
      </c>
      <c r="B213" s="1">
        <v>43969</v>
      </c>
      <c r="C213" s="47">
        <v>194</v>
      </c>
      <c r="D213" s="47">
        <v>1239</v>
      </c>
      <c r="E213" s="48" t="s">
        <v>885</v>
      </c>
      <c r="F213" s="47">
        <v>143</v>
      </c>
      <c r="G213" s="47">
        <v>384</v>
      </c>
      <c r="H213" s="49" t="s">
        <v>885</v>
      </c>
    </row>
    <row r="214" spans="1:8" x14ac:dyDescent="0.25">
      <c r="A214" s="153" t="s">
        <v>887</v>
      </c>
      <c r="B214" s="1">
        <v>43969</v>
      </c>
      <c r="C214" s="47">
        <v>136</v>
      </c>
      <c r="D214" s="47">
        <v>1076</v>
      </c>
      <c r="E214" s="48" t="s">
        <v>885</v>
      </c>
      <c r="F214" s="47">
        <v>93</v>
      </c>
      <c r="G214" s="47">
        <v>643</v>
      </c>
      <c r="H214" s="49" t="s">
        <v>885</v>
      </c>
    </row>
    <row r="215" spans="1:8" x14ac:dyDescent="0.25">
      <c r="A215" s="153" t="s">
        <v>888</v>
      </c>
      <c r="B215" s="1">
        <v>43969</v>
      </c>
      <c r="C215" s="47">
        <v>118</v>
      </c>
      <c r="D215" s="47">
        <v>774</v>
      </c>
      <c r="E215" s="48" t="s">
        <v>885</v>
      </c>
      <c r="F215" s="47">
        <v>70</v>
      </c>
      <c r="G215" s="47">
        <v>355</v>
      </c>
      <c r="H215" s="49" t="s">
        <v>885</v>
      </c>
    </row>
    <row r="216" spans="1:8" x14ac:dyDescent="0.25">
      <c r="A216" s="153" t="s">
        <v>889</v>
      </c>
      <c r="B216" s="1">
        <v>43969</v>
      </c>
      <c r="C216" s="47">
        <v>79</v>
      </c>
      <c r="D216" s="47">
        <v>844</v>
      </c>
      <c r="E216" s="48" t="s">
        <v>885</v>
      </c>
      <c r="F216" s="47">
        <v>166</v>
      </c>
      <c r="G216" s="47">
        <v>393</v>
      </c>
      <c r="H216" s="49" t="s">
        <v>885</v>
      </c>
    </row>
    <row r="217" spans="1:8" x14ac:dyDescent="0.25">
      <c r="A217" s="153" t="s">
        <v>890</v>
      </c>
      <c r="B217" s="1">
        <v>43969</v>
      </c>
      <c r="C217" s="47">
        <v>184</v>
      </c>
      <c r="D217" s="47">
        <v>792</v>
      </c>
      <c r="E217" s="48" t="s">
        <v>885</v>
      </c>
      <c r="F217" s="47">
        <v>85</v>
      </c>
      <c r="G217" s="47">
        <v>448</v>
      </c>
      <c r="H217" s="49" t="s">
        <v>885</v>
      </c>
    </row>
    <row r="218" spans="1:8" x14ac:dyDescent="0.25">
      <c r="A218" s="153" t="s">
        <v>884</v>
      </c>
      <c r="B218" s="1">
        <v>43970</v>
      </c>
      <c r="C218" s="47">
        <v>513</v>
      </c>
      <c r="D218" s="47">
        <v>2076</v>
      </c>
      <c r="E218" s="48" t="s">
        <v>885</v>
      </c>
      <c r="F218" s="47">
        <v>211</v>
      </c>
      <c r="G218" s="47">
        <v>837</v>
      </c>
      <c r="H218" s="49" t="s">
        <v>885</v>
      </c>
    </row>
    <row r="219" spans="1:8" x14ac:dyDescent="0.25">
      <c r="A219" s="153" t="s">
        <v>886</v>
      </c>
      <c r="B219" s="1">
        <v>43970</v>
      </c>
      <c r="C219" s="47">
        <v>195</v>
      </c>
      <c r="D219" s="47">
        <v>1285</v>
      </c>
      <c r="E219" s="48" t="s">
        <v>885</v>
      </c>
      <c r="F219" s="47">
        <v>143</v>
      </c>
      <c r="G219" s="47">
        <v>357</v>
      </c>
      <c r="H219" s="49" t="s">
        <v>885</v>
      </c>
    </row>
    <row r="220" spans="1:8" x14ac:dyDescent="0.25">
      <c r="A220" s="153" t="s">
        <v>887</v>
      </c>
      <c r="B220" s="1">
        <v>43970</v>
      </c>
      <c r="C220" s="47">
        <v>143</v>
      </c>
      <c r="D220" s="47">
        <v>1129</v>
      </c>
      <c r="E220" s="48" t="s">
        <v>885</v>
      </c>
      <c r="F220" s="47">
        <v>86</v>
      </c>
      <c r="G220" s="47">
        <v>599</v>
      </c>
      <c r="H220" s="49" t="s">
        <v>885</v>
      </c>
    </row>
    <row r="221" spans="1:8" x14ac:dyDescent="0.25">
      <c r="A221" s="153" t="s">
        <v>888</v>
      </c>
      <c r="B221" s="1">
        <v>43970</v>
      </c>
      <c r="C221" s="47">
        <v>104</v>
      </c>
      <c r="D221" s="47">
        <v>804</v>
      </c>
      <c r="E221" s="48" t="s">
        <v>885</v>
      </c>
      <c r="F221" s="47">
        <v>75</v>
      </c>
      <c r="G221" s="47">
        <v>315</v>
      </c>
      <c r="H221" s="49" t="s">
        <v>885</v>
      </c>
    </row>
    <row r="222" spans="1:8" x14ac:dyDescent="0.25">
      <c r="A222" s="153" t="s">
        <v>889</v>
      </c>
      <c r="B222" s="1">
        <v>43970</v>
      </c>
      <c r="C222" s="47">
        <v>91</v>
      </c>
      <c r="D222" s="47">
        <v>835</v>
      </c>
      <c r="E222" s="48" t="s">
        <v>885</v>
      </c>
      <c r="F222" s="47">
        <v>154</v>
      </c>
      <c r="G222" s="47">
        <v>401</v>
      </c>
      <c r="H222" s="49" t="s">
        <v>885</v>
      </c>
    </row>
    <row r="223" spans="1:8" x14ac:dyDescent="0.25">
      <c r="A223" s="153" t="s">
        <v>890</v>
      </c>
      <c r="B223" s="1">
        <v>43970</v>
      </c>
      <c r="C223" s="47">
        <v>184</v>
      </c>
      <c r="D223" s="47">
        <v>828</v>
      </c>
      <c r="E223" s="48" t="s">
        <v>885</v>
      </c>
      <c r="F223" s="47">
        <v>85</v>
      </c>
      <c r="G223" s="47">
        <v>260</v>
      </c>
      <c r="H223" s="49" t="s">
        <v>885</v>
      </c>
    </row>
    <row r="224" spans="1:8" x14ac:dyDescent="0.25">
      <c r="A224" s="153" t="s">
        <v>884</v>
      </c>
      <c r="B224" s="1">
        <v>43971</v>
      </c>
      <c r="C224" s="47">
        <v>519</v>
      </c>
      <c r="D224" s="47">
        <v>2075</v>
      </c>
      <c r="E224" s="48" t="s">
        <v>885</v>
      </c>
      <c r="F224" s="47">
        <v>205</v>
      </c>
      <c r="G224" s="47">
        <v>907</v>
      </c>
      <c r="H224" s="49" t="s">
        <v>885</v>
      </c>
    </row>
    <row r="225" spans="1:8" x14ac:dyDescent="0.25">
      <c r="A225" s="153" t="s">
        <v>886</v>
      </c>
      <c r="B225" s="1">
        <v>43971</v>
      </c>
      <c r="C225" s="47">
        <v>199</v>
      </c>
      <c r="D225" s="47">
        <v>1302</v>
      </c>
      <c r="E225" s="48" t="s">
        <v>885</v>
      </c>
      <c r="F225" s="47">
        <v>141</v>
      </c>
      <c r="G225" s="47">
        <v>331</v>
      </c>
      <c r="H225" s="49" t="s">
        <v>885</v>
      </c>
    </row>
    <row r="226" spans="1:8" x14ac:dyDescent="0.25">
      <c r="A226" s="153" t="s">
        <v>887</v>
      </c>
      <c r="B226" s="1">
        <v>43971</v>
      </c>
      <c r="C226" s="47">
        <v>134</v>
      </c>
      <c r="D226" s="47">
        <v>1110</v>
      </c>
      <c r="E226" s="48" t="s">
        <v>885</v>
      </c>
      <c r="F226" s="47">
        <v>95</v>
      </c>
      <c r="G226" s="47">
        <v>625</v>
      </c>
      <c r="H226" s="49" t="s">
        <v>885</v>
      </c>
    </row>
    <row r="227" spans="1:8" x14ac:dyDescent="0.25">
      <c r="A227" s="153" t="s">
        <v>888</v>
      </c>
      <c r="B227" s="1">
        <v>43971</v>
      </c>
      <c r="C227" s="47">
        <v>104</v>
      </c>
      <c r="D227" s="47">
        <v>781</v>
      </c>
      <c r="E227" s="48" t="s">
        <v>885</v>
      </c>
      <c r="F227" s="47">
        <v>68</v>
      </c>
      <c r="G227" s="47">
        <v>278</v>
      </c>
      <c r="H227" s="49" t="s">
        <v>885</v>
      </c>
    </row>
    <row r="228" spans="1:8" x14ac:dyDescent="0.25">
      <c r="A228" s="153" t="s">
        <v>889</v>
      </c>
      <c r="B228" s="1">
        <v>43971</v>
      </c>
      <c r="C228" s="47">
        <v>80</v>
      </c>
      <c r="D228" s="47">
        <v>837</v>
      </c>
      <c r="E228" s="48" t="s">
        <v>885</v>
      </c>
      <c r="F228" s="47">
        <v>165</v>
      </c>
      <c r="G228" s="47">
        <v>398</v>
      </c>
      <c r="H228" s="49" t="s">
        <v>885</v>
      </c>
    </row>
    <row r="229" spans="1:8" x14ac:dyDescent="0.25">
      <c r="A229" s="153" t="s">
        <v>890</v>
      </c>
      <c r="B229" s="1">
        <v>43971</v>
      </c>
      <c r="C229" s="47">
        <v>188</v>
      </c>
      <c r="D229" s="47">
        <v>794</v>
      </c>
      <c r="E229" s="48" t="s">
        <v>885</v>
      </c>
      <c r="F229" s="47">
        <v>81</v>
      </c>
      <c r="G229" s="47">
        <v>289</v>
      </c>
      <c r="H229" s="49" t="s">
        <v>885</v>
      </c>
    </row>
    <row r="230" spans="1:8" x14ac:dyDescent="0.25">
      <c r="A230" s="153" t="s">
        <v>884</v>
      </c>
      <c r="B230" s="1">
        <v>43972</v>
      </c>
      <c r="C230" s="47">
        <v>513</v>
      </c>
      <c r="D230" s="47">
        <v>2018</v>
      </c>
      <c r="E230" s="48" t="s">
        <v>885</v>
      </c>
      <c r="F230" s="47">
        <v>210</v>
      </c>
      <c r="G230" s="47">
        <v>985</v>
      </c>
      <c r="H230" s="49" t="s">
        <v>885</v>
      </c>
    </row>
    <row r="231" spans="1:8" x14ac:dyDescent="0.25">
      <c r="A231" s="153" t="s">
        <v>886</v>
      </c>
      <c r="B231" s="1">
        <v>43972</v>
      </c>
      <c r="C231" s="47">
        <v>188</v>
      </c>
      <c r="D231" s="47">
        <v>1262</v>
      </c>
      <c r="E231" s="48" t="s">
        <v>885</v>
      </c>
      <c r="F231" s="47">
        <v>159</v>
      </c>
      <c r="G231" s="47">
        <v>464</v>
      </c>
      <c r="H231" s="49" t="s">
        <v>885</v>
      </c>
    </row>
    <row r="232" spans="1:8" x14ac:dyDescent="0.25">
      <c r="A232" s="153" t="s">
        <v>887</v>
      </c>
      <c r="B232" s="1">
        <v>43972</v>
      </c>
      <c r="C232" s="47">
        <v>139</v>
      </c>
      <c r="D232" s="47">
        <v>1053</v>
      </c>
      <c r="E232" s="48" t="s">
        <v>885</v>
      </c>
      <c r="F232" s="47">
        <v>96</v>
      </c>
      <c r="G232" s="47">
        <v>683</v>
      </c>
      <c r="H232" s="49" t="s">
        <v>885</v>
      </c>
    </row>
    <row r="233" spans="1:8" x14ac:dyDescent="0.25">
      <c r="A233" s="153" t="s">
        <v>888</v>
      </c>
      <c r="B233" s="1">
        <v>43972</v>
      </c>
      <c r="C233" s="47">
        <v>113</v>
      </c>
      <c r="D233" s="47">
        <v>750</v>
      </c>
      <c r="E233" s="48" t="s">
        <v>885</v>
      </c>
      <c r="F233" s="47">
        <v>58</v>
      </c>
      <c r="G233" s="47">
        <v>329</v>
      </c>
      <c r="H233" s="49" t="s">
        <v>885</v>
      </c>
    </row>
    <row r="234" spans="1:8" x14ac:dyDescent="0.25">
      <c r="A234" s="153" t="s">
        <v>889</v>
      </c>
      <c r="B234" s="1">
        <v>43972</v>
      </c>
      <c r="C234" s="47">
        <v>81</v>
      </c>
      <c r="D234" s="47">
        <v>818</v>
      </c>
      <c r="E234" s="48" t="s">
        <v>885</v>
      </c>
      <c r="F234" s="47">
        <v>164</v>
      </c>
      <c r="G234" s="47">
        <v>419</v>
      </c>
      <c r="H234" s="49" t="s">
        <v>885</v>
      </c>
    </row>
    <row r="235" spans="1:8" x14ac:dyDescent="0.25">
      <c r="A235" s="153" t="s">
        <v>890</v>
      </c>
      <c r="B235" s="1">
        <v>43972</v>
      </c>
      <c r="C235" s="47">
        <v>190</v>
      </c>
      <c r="D235" s="47">
        <v>803</v>
      </c>
      <c r="E235" s="48" t="s">
        <v>885</v>
      </c>
      <c r="F235" s="47">
        <v>79</v>
      </c>
      <c r="G235" s="47">
        <v>283</v>
      </c>
      <c r="H235" s="49" t="s">
        <v>885</v>
      </c>
    </row>
    <row r="236" spans="1:8" x14ac:dyDescent="0.25">
      <c r="A236" s="153" t="s">
        <v>884</v>
      </c>
      <c r="B236" s="1">
        <v>43973</v>
      </c>
      <c r="C236" s="47">
        <v>505</v>
      </c>
      <c r="D236" s="47">
        <v>2016</v>
      </c>
      <c r="E236" s="48" t="s">
        <v>885</v>
      </c>
      <c r="F236" s="47">
        <v>271</v>
      </c>
      <c r="G236" s="47">
        <v>1108</v>
      </c>
      <c r="H236" s="49" t="s">
        <v>885</v>
      </c>
    </row>
    <row r="237" spans="1:8" x14ac:dyDescent="0.25">
      <c r="A237" s="153" t="s">
        <v>886</v>
      </c>
      <c r="B237" s="1">
        <v>43973</v>
      </c>
      <c r="C237" s="47">
        <v>194</v>
      </c>
      <c r="D237" s="47">
        <v>1204</v>
      </c>
      <c r="E237" s="48" t="s">
        <v>885</v>
      </c>
      <c r="F237" s="47">
        <v>156</v>
      </c>
      <c r="G237" s="47">
        <v>659</v>
      </c>
      <c r="H237" s="49" t="s">
        <v>885</v>
      </c>
    </row>
    <row r="238" spans="1:8" x14ac:dyDescent="0.25">
      <c r="A238" s="153" t="s">
        <v>887</v>
      </c>
      <c r="B238" s="1">
        <v>43973</v>
      </c>
      <c r="C238" s="47">
        <v>129</v>
      </c>
      <c r="D238" s="47">
        <v>1092</v>
      </c>
      <c r="E238" s="48" t="s">
        <v>885</v>
      </c>
      <c r="F238" s="47">
        <v>118</v>
      </c>
      <c r="G238" s="47">
        <v>645</v>
      </c>
      <c r="H238" s="49" t="s">
        <v>885</v>
      </c>
    </row>
    <row r="239" spans="1:8" x14ac:dyDescent="0.25">
      <c r="A239" s="153" t="s">
        <v>888</v>
      </c>
      <c r="B239" s="1">
        <v>43973</v>
      </c>
      <c r="C239" s="47">
        <v>100</v>
      </c>
      <c r="D239" s="47">
        <v>733</v>
      </c>
      <c r="E239" s="48" t="s">
        <v>885</v>
      </c>
      <c r="F239" s="47">
        <v>81</v>
      </c>
      <c r="G239" s="47">
        <v>362</v>
      </c>
      <c r="H239" s="49" t="s">
        <v>885</v>
      </c>
    </row>
    <row r="240" spans="1:8" x14ac:dyDescent="0.25">
      <c r="A240" s="153" t="s">
        <v>889</v>
      </c>
      <c r="B240" s="1">
        <v>43973</v>
      </c>
      <c r="C240" s="47">
        <v>77</v>
      </c>
      <c r="D240" s="47">
        <v>840</v>
      </c>
      <c r="E240" s="48" t="s">
        <v>885</v>
      </c>
      <c r="F240" s="47">
        <v>168</v>
      </c>
      <c r="G240" s="47">
        <v>398</v>
      </c>
      <c r="H240" s="49" t="s">
        <v>885</v>
      </c>
    </row>
    <row r="241" spans="1:8" x14ac:dyDescent="0.25">
      <c r="A241" s="153" t="s">
        <v>890</v>
      </c>
      <c r="B241" s="1">
        <v>43973</v>
      </c>
      <c r="C241" s="47">
        <v>199</v>
      </c>
      <c r="D241" s="47">
        <v>775</v>
      </c>
      <c r="E241" s="48" t="s">
        <v>885</v>
      </c>
      <c r="F241" s="47">
        <v>92</v>
      </c>
      <c r="G241" s="47">
        <v>350</v>
      </c>
      <c r="H241" s="49" t="s">
        <v>885</v>
      </c>
    </row>
    <row r="242" spans="1:8" x14ac:dyDescent="0.25">
      <c r="A242" s="153" t="s">
        <v>884</v>
      </c>
      <c r="B242" s="1">
        <v>43974</v>
      </c>
      <c r="C242" s="47">
        <v>475</v>
      </c>
      <c r="D242" s="47">
        <v>1973</v>
      </c>
      <c r="E242" s="48" t="s">
        <v>885</v>
      </c>
      <c r="F242" s="47">
        <v>299</v>
      </c>
      <c r="G242" s="47">
        <v>1144</v>
      </c>
      <c r="H242" s="49" t="s">
        <v>885</v>
      </c>
    </row>
    <row r="243" spans="1:8" x14ac:dyDescent="0.25">
      <c r="A243" s="153" t="s">
        <v>886</v>
      </c>
      <c r="B243" s="1">
        <v>43974</v>
      </c>
      <c r="C243" s="47">
        <v>183</v>
      </c>
      <c r="D243" s="47">
        <v>1251</v>
      </c>
      <c r="E243" s="48" t="s">
        <v>885</v>
      </c>
      <c r="F243" s="47">
        <v>170</v>
      </c>
      <c r="G243" s="47">
        <v>602</v>
      </c>
      <c r="H243" s="49" t="s">
        <v>885</v>
      </c>
    </row>
    <row r="244" spans="1:8" x14ac:dyDescent="0.25">
      <c r="A244" s="153" t="s">
        <v>887</v>
      </c>
      <c r="B244" s="1">
        <v>43974</v>
      </c>
      <c r="C244" s="47">
        <v>125</v>
      </c>
      <c r="D244" s="47">
        <v>1057</v>
      </c>
      <c r="E244" s="48" t="s">
        <v>885</v>
      </c>
      <c r="F244" s="47">
        <v>121</v>
      </c>
      <c r="G244" s="47">
        <v>667</v>
      </c>
      <c r="H244" s="49" t="s">
        <v>885</v>
      </c>
    </row>
    <row r="245" spans="1:8" x14ac:dyDescent="0.25">
      <c r="A245" s="153" t="s">
        <v>888</v>
      </c>
      <c r="B245" s="1">
        <v>43974</v>
      </c>
      <c r="C245" s="47">
        <v>104</v>
      </c>
      <c r="D245" s="47">
        <v>725</v>
      </c>
      <c r="E245" s="48" t="s">
        <v>885</v>
      </c>
      <c r="F245" s="47">
        <v>71</v>
      </c>
      <c r="G245" s="47">
        <v>372</v>
      </c>
      <c r="H245" s="49" t="s">
        <v>885</v>
      </c>
    </row>
    <row r="246" spans="1:8" x14ac:dyDescent="0.25">
      <c r="A246" s="153" t="s">
        <v>889</v>
      </c>
      <c r="B246" s="1">
        <v>43974</v>
      </c>
      <c r="C246" s="47">
        <v>80</v>
      </c>
      <c r="D246" s="47">
        <v>793</v>
      </c>
      <c r="E246" s="48" t="s">
        <v>885</v>
      </c>
      <c r="F246" s="47">
        <v>165</v>
      </c>
      <c r="G246" s="47">
        <v>445</v>
      </c>
      <c r="H246" s="49" t="s">
        <v>885</v>
      </c>
    </row>
    <row r="247" spans="1:8" x14ac:dyDescent="0.25">
      <c r="A247" s="153" t="s">
        <v>890</v>
      </c>
      <c r="B247" s="1">
        <v>43974</v>
      </c>
      <c r="C247" s="47">
        <v>186</v>
      </c>
      <c r="D247" s="47">
        <v>733</v>
      </c>
      <c r="E247" s="48" t="s">
        <v>885</v>
      </c>
      <c r="F247" s="47">
        <v>105</v>
      </c>
      <c r="G247" s="47">
        <v>393</v>
      </c>
      <c r="H247" s="49" t="s">
        <v>885</v>
      </c>
    </row>
    <row r="248" spans="1:8" x14ac:dyDescent="0.25">
      <c r="A248" s="153" t="s">
        <v>884</v>
      </c>
      <c r="B248" s="1">
        <v>43975</v>
      </c>
      <c r="C248" s="47">
        <v>456</v>
      </c>
      <c r="D248" s="47">
        <v>1928</v>
      </c>
      <c r="E248" s="48" t="s">
        <v>885</v>
      </c>
      <c r="F248" s="47">
        <v>319</v>
      </c>
      <c r="G248" s="47">
        <v>1196</v>
      </c>
      <c r="H248" s="49" t="s">
        <v>885</v>
      </c>
    </row>
    <row r="249" spans="1:8" x14ac:dyDescent="0.25">
      <c r="A249" s="153" t="s">
        <v>886</v>
      </c>
      <c r="B249" s="1">
        <v>43975</v>
      </c>
      <c r="C249" s="47">
        <v>175</v>
      </c>
      <c r="D249" s="47">
        <v>1160</v>
      </c>
      <c r="E249" s="48" t="s">
        <v>885</v>
      </c>
      <c r="F249" s="47">
        <v>179</v>
      </c>
      <c r="G249" s="47">
        <v>690</v>
      </c>
      <c r="H249" s="49" t="s">
        <v>885</v>
      </c>
    </row>
    <row r="250" spans="1:8" x14ac:dyDescent="0.25">
      <c r="A250" s="153" t="s">
        <v>887</v>
      </c>
      <c r="B250" s="1">
        <v>43975</v>
      </c>
      <c r="C250" s="47">
        <v>126</v>
      </c>
      <c r="D250" s="47">
        <v>1030</v>
      </c>
      <c r="E250" s="48" t="s">
        <v>885</v>
      </c>
      <c r="F250" s="47">
        <v>119</v>
      </c>
      <c r="G250" s="47">
        <v>682</v>
      </c>
      <c r="H250" s="49" t="s">
        <v>885</v>
      </c>
    </row>
    <row r="251" spans="1:8" x14ac:dyDescent="0.25">
      <c r="A251" s="153" t="s">
        <v>888</v>
      </c>
      <c r="B251" s="1">
        <v>43975</v>
      </c>
      <c r="C251" s="47">
        <v>98</v>
      </c>
      <c r="D251" s="47">
        <v>705</v>
      </c>
      <c r="E251" s="48" t="s">
        <v>885</v>
      </c>
      <c r="F251" s="47">
        <v>85</v>
      </c>
      <c r="G251" s="47">
        <v>396</v>
      </c>
      <c r="H251" s="49" t="s">
        <v>885</v>
      </c>
    </row>
    <row r="252" spans="1:8" x14ac:dyDescent="0.25">
      <c r="A252" s="153" t="s">
        <v>889</v>
      </c>
      <c r="B252" s="1">
        <v>43975</v>
      </c>
      <c r="C252" s="47">
        <v>78</v>
      </c>
      <c r="D252" s="47">
        <v>807</v>
      </c>
      <c r="E252" s="48" t="s">
        <v>885</v>
      </c>
      <c r="F252" s="47">
        <v>167</v>
      </c>
      <c r="G252" s="47">
        <v>431</v>
      </c>
      <c r="H252" s="49" t="s">
        <v>885</v>
      </c>
    </row>
    <row r="253" spans="1:8" x14ac:dyDescent="0.25">
      <c r="A253" s="153" t="s">
        <v>890</v>
      </c>
      <c r="B253" s="1">
        <v>43975</v>
      </c>
      <c r="C253" s="47">
        <v>189</v>
      </c>
      <c r="D253" s="47">
        <v>761</v>
      </c>
      <c r="E253" s="48" t="s">
        <v>885</v>
      </c>
      <c r="F253" s="47">
        <v>102</v>
      </c>
      <c r="G253" s="47">
        <v>365</v>
      </c>
      <c r="H253" s="49" t="s">
        <v>885</v>
      </c>
    </row>
    <row r="254" spans="1:8" x14ac:dyDescent="0.25">
      <c r="A254" s="153" t="s">
        <v>884</v>
      </c>
      <c r="B254" s="1">
        <v>43976</v>
      </c>
      <c r="C254" s="47">
        <v>451</v>
      </c>
      <c r="D254" s="47">
        <v>1866</v>
      </c>
      <c r="E254" s="48" t="s">
        <v>885</v>
      </c>
      <c r="F254" s="47">
        <v>323</v>
      </c>
      <c r="G254" s="47">
        <v>1259</v>
      </c>
      <c r="H254" s="49" t="s">
        <v>885</v>
      </c>
    </row>
    <row r="255" spans="1:8" x14ac:dyDescent="0.25">
      <c r="A255" s="153" t="s">
        <v>886</v>
      </c>
      <c r="B255" s="1">
        <v>43976</v>
      </c>
      <c r="C255" s="47">
        <v>170</v>
      </c>
      <c r="D255" s="47">
        <v>1146</v>
      </c>
      <c r="E255" s="48" t="s">
        <v>885</v>
      </c>
      <c r="F255" s="47">
        <v>178</v>
      </c>
      <c r="G255" s="47">
        <v>689</v>
      </c>
      <c r="H255" s="49" t="s">
        <v>885</v>
      </c>
    </row>
    <row r="256" spans="1:8" x14ac:dyDescent="0.25">
      <c r="A256" s="153" t="s">
        <v>887</v>
      </c>
      <c r="B256" s="1">
        <v>43976</v>
      </c>
      <c r="C256" s="47">
        <v>128</v>
      </c>
      <c r="D256" s="47">
        <v>1053</v>
      </c>
      <c r="E256" s="48" t="s">
        <v>885</v>
      </c>
      <c r="F256" s="47">
        <v>117</v>
      </c>
      <c r="G256" s="47">
        <v>659</v>
      </c>
      <c r="H256" s="49" t="s">
        <v>885</v>
      </c>
    </row>
    <row r="257" spans="1:8" x14ac:dyDescent="0.25">
      <c r="A257" s="153" t="s">
        <v>888</v>
      </c>
      <c r="B257" s="1">
        <v>43976</v>
      </c>
      <c r="C257" s="47">
        <v>99</v>
      </c>
      <c r="D257" s="47">
        <v>720</v>
      </c>
      <c r="E257" s="48" t="s">
        <v>885</v>
      </c>
      <c r="F257" s="47">
        <v>86</v>
      </c>
      <c r="G257" s="47">
        <v>377</v>
      </c>
      <c r="H257" s="49" t="s">
        <v>885</v>
      </c>
    </row>
    <row r="258" spans="1:8" x14ac:dyDescent="0.25">
      <c r="A258" s="153" t="s">
        <v>889</v>
      </c>
      <c r="B258" s="1">
        <v>43976</v>
      </c>
      <c r="C258" s="47">
        <v>75</v>
      </c>
      <c r="D258" s="47">
        <v>818</v>
      </c>
      <c r="E258" s="48" t="s">
        <v>885</v>
      </c>
      <c r="F258" s="47">
        <v>170</v>
      </c>
      <c r="G258" s="47">
        <v>421</v>
      </c>
      <c r="H258" s="49" t="s">
        <v>885</v>
      </c>
    </row>
    <row r="259" spans="1:8" x14ac:dyDescent="0.25">
      <c r="A259" s="153" t="s">
        <v>890</v>
      </c>
      <c r="B259" s="1">
        <v>43976</v>
      </c>
      <c r="C259" s="47">
        <v>188</v>
      </c>
      <c r="D259" s="47">
        <v>746</v>
      </c>
      <c r="E259" s="48" t="s">
        <v>885</v>
      </c>
      <c r="F259" s="47">
        <v>103</v>
      </c>
      <c r="G259" s="47">
        <v>359</v>
      </c>
      <c r="H259" s="49" t="s">
        <v>885</v>
      </c>
    </row>
    <row r="260" spans="1:8" x14ac:dyDescent="0.25">
      <c r="A260" s="153" t="s">
        <v>884</v>
      </c>
      <c r="B260" s="1">
        <v>43977</v>
      </c>
      <c r="C260" s="47">
        <v>433</v>
      </c>
      <c r="D260" s="47">
        <v>1945</v>
      </c>
      <c r="E260" s="48" t="s">
        <v>885</v>
      </c>
      <c r="F260" s="47">
        <v>303</v>
      </c>
      <c r="G260" s="47">
        <v>1108</v>
      </c>
      <c r="H260" s="49" t="s">
        <v>885</v>
      </c>
    </row>
    <row r="261" spans="1:8" x14ac:dyDescent="0.25">
      <c r="A261" s="153" t="s">
        <v>886</v>
      </c>
      <c r="B261" s="1">
        <v>43977</v>
      </c>
      <c r="C261" s="47">
        <v>175</v>
      </c>
      <c r="D261" s="47">
        <v>1167</v>
      </c>
      <c r="E261" s="48" t="s">
        <v>885</v>
      </c>
      <c r="F261" s="47">
        <v>175</v>
      </c>
      <c r="G261" s="47">
        <v>687</v>
      </c>
      <c r="H261" s="49" t="s">
        <v>885</v>
      </c>
    </row>
    <row r="262" spans="1:8" x14ac:dyDescent="0.25">
      <c r="A262" s="153" t="s">
        <v>887</v>
      </c>
      <c r="B262" s="1">
        <v>43977</v>
      </c>
      <c r="C262" s="47">
        <v>124</v>
      </c>
      <c r="D262" s="47">
        <v>1067</v>
      </c>
      <c r="E262" s="48" t="s">
        <v>885</v>
      </c>
      <c r="F262" s="47">
        <v>114</v>
      </c>
      <c r="G262" s="47">
        <v>633</v>
      </c>
      <c r="H262" s="49" t="s">
        <v>885</v>
      </c>
    </row>
    <row r="263" spans="1:8" x14ac:dyDescent="0.25">
      <c r="A263" s="153" t="s">
        <v>888</v>
      </c>
      <c r="B263" s="1">
        <v>43977</v>
      </c>
      <c r="C263" s="47">
        <v>101</v>
      </c>
      <c r="D263" s="47">
        <v>725</v>
      </c>
      <c r="E263" s="48" t="s">
        <v>885</v>
      </c>
      <c r="F263" s="47">
        <v>84</v>
      </c>
      <c r="G263" s="47">
        <v>360</v>
      </c>
      <c r="H263" s="49" t="s">
        <v>885</v>
      </c>
    </row>
    <row r="264" spans="1:8" x14ac:dyDescent="0.25">
      <c r="A264" s="153" t="s">
        <v>889</v>
      </c>
      <c r="B264" s="1">
        <v>43977</v>
      </c>
      <c r="C264" s="47">
        <v>76</v>
      </c>
      <c r="D264" s="47">
        <v>829</v>
      </c>
      <c r="E264" s="48" t="s">
        <v>885</v>
      </c>
      <c r="F264" s="47">
        <v>169</v>
      </c>
      <c r="G264" s="47">
        <v>408</v>
      </c>
      <c r="H264" s="49" t="s">
        <v>885</v>
      </c>
    </row>
    <row r="265" spans="1:8" x14ac:dyDescent="0.25">
      <c r="A265" s="153" t="s">
        <v>890</v>
      </c>
      <c r="B265" s="1">
        <v>43977</v>
      </c>
      <c r="C265" s="47">
        <v>183</v>
      </c>
      <c r="D265" s="47">
        <v>767</v>
      </c>
      <c r="E265" s="48" t="s">
        <v>885</v>
      </c>
      <c r="F265" s="47">
        <v>108</v>
      </c>
      <c r="G265" s="47">
        <v>359</v>
      </c>
      <c r="H265" s="49" t="s">
        <v>885</v>
      </c>
    </row>
    <row r="266" spans="1:8" x14ac:dyDescent="0.25">
      <c r="A266" s="153" t="s">
        <v>884</v>
      </c>
      <c r="B266" s="1">
        <v>43978</v>
      </c>
      <c r="C266" s="47">
        <v>461</v>
      </c>
      <c r="D266" s="47">
        <v>2018</v>
      </c>
      <c r="E266" s="48" t="s">
        <v>885</v>
      </c>
      <c r="F266" s="47">
        <v>266</v>
      </c>
      <c r="G266" s="47">
        <v>1110</v>
      </c>
      <c r="H266" s="49" t="s">
        <v>885</v>
      </c>
    </row>
    <row r="267" spans="1:8" x14ac:dyDescent="0.25">
      <c r="A267" s="153" t="s">
        <v>886</v>
      </c>
      <c r="B267" s="1">
        <v>43978</v>
      </c>
      <c r="C267" s="47">
        <v>177</v>
      </c>
      <c r="D267" s="47">
        <v>1200</v>
      </c>
      <c r="E267" s="48" t="s">
        <v>885</v>
      </c>
      <c r="F267" s="47">
        <v>177</v>
      </c>
      <c r="G267" s="47">
        <v>654</v>
      </c>
      <c r="H267" s="49" t="s">
        <v>885</v>
      </c>
    </row>
    <row r="268" spans="1:8" x14ac:dyDescent="0.25">
      <c r="A268" s="153" t="s">
        <v>887</v>
      </c>
      <c r="B268" s="1">
        <v>43978</v>
      </c>
      <c r="C268" s="47">
        <v>136</v>
      </c>
      <c r="D268" s="47">
        <v>1123</v>
      </c>
      <c r="E268" s="48" t="s">
        <v>885</v>
      </c>
      <c r="F268" s="47">
        <v>104</v>
      </c>
      <c r="G268" s="47">
        <v>599</v>
      </c>
      <c r="H268" s="49" t="s">
        <v>885</v>
      </c>
    </row>
    <row r="269" spans="1:8" x14ac:dyDescent="0.25">
      <c r="A269" s="153" t="s">
        <v>888</v>
      </c>
      <c r="B269" s="1">
        <v>43978</v>
      </c>
      <c r="C269" s="47">
        <v>98</v>
      </c>
      <c r="D269" s="47">
        <v>765</v>
      </c>
      <c r="E269" s="48" t="s">
        <v>885</v>
      </c>
      <c r="F269" s="47">
        <v>93</v>
      </c>
      <c r="G269" s="47">
        <v>337</v>
      </c>
      <c r="H269" s="49" t="s">
        <v>885</v>
      </c>
    </row>
    <row r="270" spans="1:8" x14ac:dyDescent="0.25">
      <c r="A270" s="153" t="s">
        <v>889</v>
      </c>
      <c r="B270" s="1">
        <v>43978</v>
      </c>
      <c r="C270" s="47">
        <v>79</v>
      </c>
      <c r="D270" s="47">
        <v>867</v>
      </c>
      <c r="E270" s="48" t="s">
        <v>885</v>
      </c>
      <c r="F270" s="47">
        <v>166</v>
      </c>
      <c r="G270" s="47">
        <v>369</v>
      </c>
      <c r="H270" s="49" t="s">
        <v>885</v>
      </c>
    </row>
    <row r="271" spans="1:8" x14ac:dyDescent="0.25">
      <c r="A271" s="153" t="s">
        <v>890</v>
      </c>
      <c r="B271" s="1">
        <v>43978</v>
      </c>
      <c r="C271" s="47">
        <v>191</v>
      </c>
      <c r="D271" s="47">
        <v>825</v>
      </c>
      <c r="E271" s="48" t="s">
        <v>885</v>
      </c>
      <c r="F271" s="47">
        <v>100</v>
      </c>
      <c r="G271" s="47">
        <v>298</v>
      </c>
      <c r="H271" s="49" t="s">
        <v>885</v>
      </c>
    </row>
    <row r="272" spans="1:8" x14ac:dyDescent="0.25">
      <c r="A272" s="153" t="s">
        <v>884</v>
      </c>
      <c r="B272" s="1">
        <v>43979</v>
      </c>
      <c r="C272" s="47">
        <v>442</v>
      </c>
      <c r="D272" s="47">
        <v>2028</v>
      </c>
      <c r="E272" s="48">
        <v>0</v>
      </c>
      <c r="F272" s="47">
        <v>285</v>
      </c>
      <c r="G272" s="47">
        <v>1098</v>
      </c>
      <c r="H272" s="49">
        <v>0</v>
      </c>
    </row>
    <row r="273" spans="1:8" x14ac:dyDescent="0.25">
      <c r="A273" s="153" t="s">
        <v>886</v>
      </c>
      <c r="B273" s="1">
        <v>43979</v>
      </c>
      <c r="C273" s="47">
        <v>169</v>
      </c>
      <c r="D273" s="47">
        <v>1235</v>
      </c>
      <c r="E273" s="48">
        <v>0</v>
      </c>
      <c r="F273" s="47">
        <v>175</v>
      </c>
      <c r="G273" s="47">
        <v>618</v>
      </c>
      <c r="H273" s="49">
        <v>0</v>
      </c>
    </row>
    <row r="274" spans="1:8" x14ac:dyDescent="0.25">
      <c r="A274" s="153" t="s">
        <v>887</v>
      </c>
      <c r="B274" s="1">
        <v>43979</v>
      </c>
      <c r="C274" s="47">
        <v>137</v>
      </c>
      <c r="D274" s="47">
        <v>1166</v>
      </c>
      <c r="E274" s="48">
        <v>0</v>
      </c>
      <c r="F274" s="47">
        <v>103</v>
      </c>
      <c r="G274" s="47">
        <v>556</v>
      </c>
      <c r="H274" s="49">
        <v>0</v>
      </c>
    </row>
    <row r="275" spans="1:8" x14ac:dyDescent="0.25">
      <c r="A275" s="153" t="s">
        <v>888</v>
      </c>
      <c r="B275" s="1">
        <v>43979</v>
      </c>
      <c r="C275" s="47">
        <v>100</v>
      </c>
      <c r="D275" s="47">
        <v>776</v>
      </c>
      <c r="E275" s="48">
        <v>0</v>
      </c>
      <c r="F275" s="47">
        <v>91</v>
      </c>
      <c r="G275" s="47">
        <v>322</v>
      </c>
      <c r="H275" s="49">
        <v>0</v>
      </c>
    </row>
    <row r="276" spans="1:8" x14ac:dyDescent="0.25">
      <c r="A276" s="153" t="s">
        <v>889</v>
      </c>
      <c r="B276" s="1">
        <v>43979</v>
      </c>
      <c r="C276" s="47">
        <v>75</v>
      </c>
      <c r="D276" s="47">
        <v>891</v>
      </c>
      <c r="E276" s="48">
        <v>0</v>
      </c>
      <c r="F276" s="47">
        <v>170</v>
      </c>
      <c r="G276" s="47">
        <v>346</v>
      </c>
      <c r="H276" s="49">
        <v>0</v>
      </c>
    </row>
    <row r="277" spans="1:8" x14ac:dyDescent="0.25">
      <c r="A277" s="153" t="s">
        <v>890</v>
      </c>
      <c r="B277" s="1">
        <v>43979</v>
      </c>
      <c r="C277" s="47">
        <v>179</v>
      </c>
      <c r="D277" s="47">
        <v>861</v>
      </c>
      <c r="E277" s="48">
        <v>0</v>
      </c>
      <c r="F277" s="47">
        <v>110</v>
      </c>
      <c r="G277" s="47">
        <v>262</v>
      </c>
      <c r="H277" s="49">
        <v>0</v>
      </c>
    </row>
    <row r="278" spans="1:8" x14ac:dyDescent="0.25">
      <c r="A278" s="153" t="s">
        <v>884</v>
      </c>
      <c r="B278" s="1">
        <v>43980</v>
      </c>
      <c r="C278" s="47">
        <v>412</v>
      </c>
      <c r="D278" s="47">
        <v>2087</v>
      </c>
      <c r="E278" s="48">
        <v>0</v>
      </c>
      <c r="F278" s="47">
        <v>262</v>
      </c>
      <c r="G278" s="47">
        <v>1203</v>
      </c>
      <c r="H278" s="49">
        <v>0</v>
      </c>
    </row>
    <row r="279" spans="1:8" x14ac:dyDescent="0.25">
      <c r="A279" s="153" t="s">
        <v>886</v>
      </c>
      <c r="B279" s="1">
        <v>43980</v>
      </c>
      <c r="C279" s="47">
        <v>170</v>
      </c>
      <c r="D279" s="47">
        <v>1187</v>
      </c>
      <c r="E279" s="48">
        <v>0</v>
      </c>
      <c r="F279" s="47">
        <v>138</v>
      </c>
      <c r="G279" s="47">
        <v>767</v>
      </c>
      <c r="H279" s="49">
        <v>0</v>
      </c>
    </row>
    <row r="280" spans="1:8" x14ac:dyDescent="0.25">
      <c r="A280" s="153" t="s">
        <v>887</v>
      </c>
      <c r="B280" s="1">
        <v>43980</v>
      </c>
      <c r="C280" s="47">
        <v>145</v>
      </c>
      <c r="D280" s="47">
        <v>1109</v>
      </c>
      <c r="E280" s="48">
        <v>0</v>
      </c>
      <c r="F280" s="47">
        <v>92</v>
      </c>
      <c r="G280" s="47">
        <v>615</v>
      </c>
      <c r="H280" s="49">
        <v>0</v>
      </c>
    </row>
    <row r="281" spans="1:8" x14ac:dyDescent="0.25">
      <c r="A281" s="153" t="s">
        <v>888</v>
      </c>
      <c r="B281" s="1">
        <v>43980</v>
      </c>
      <c r="C281" s="47">
        <v>97</v>
      </c>
      <c r="D281" s="47">
        <v>748</v>
      </c>
      <c r="E281" s="48">
        <v>0</v>
      </c>
      <c r="F281" s="47">
        <v>84</v>
      </c>
      <c r="G281" s="47">
        <v>394</v>
      </c>
      <c r="H281" s="49">
        <v>0</v>
      </c>
    </row>
    <row r="282" spans="1:8" x14ac:dyDescent="0.25">
      <c r="A282" s="153" t="s">
        <v>889</v>
      </c>
      <c r="B282" s="1">
        <v>43980</v>
      </c>
      <c r="C282" s="47">
        <v>82</v>
      </c>
      <c r="D282" s="47">
        <v>874</v>
      </c>
      <c r="E282" s="48">
        <v>0</v>
      </c>
      <c r="F282" s="47">
        <v>163</v>
      </c>
      <c r="G282" s="47">
        <v>362</v>
      </c>
      <c r="H282" s="49">
        <v>0</v>
      </c>
    </row>
    <row r="283" spans="1:8" x14ac:dyDescent="0.25">
      <c r="A283" s="153" t="s">
        <v>890</v>
      </c>
      <c r="B283" s="1">
        <v>43980</v>
      </c>
      <c r="C283" s="47">
        <v>167</v>
      </c>
      <c r="D283" s="47">
        <v>807</v>
      </c>
      <c r="E283" s="48">
        <v>0</v>
      </c>
      <c r="F283" s="47">
        <v>124</v>
      </c>
      <c r="G283" s="47">
        <v>319</v>
      </c>
      <c r="H283" s="49">
        <v>0</v>
      </c>
    </row>
    <row r="284" spans="1:8" x14ac:dyDescent="0.25">
      <c r="A284" s="153" t="s">
        <v>884</v>
      </c>
      <c r="B284" s="1">
        <v>43981</v>
      </c>
      <c r="C284" s="47">
        <v>421</v>
      </c>
      <c r="D284" s="47">
        <v>2066</v>
      </c>
      <c r="E284" s="48">
        <v>0</v>
      </c>
      <c r="F284" s="47">
        <v>253</v>
      </c>
      <c r="G284" s="47">
        <v>1216</v>
      </c>
      <c r="H284" s="49">
        <v>0</v>
      </c>
    </row>
    <row r="285" spans="1:8" x14ac:dyDescent="0.25">
      <c r="A285" s="153" t="s">
        <v>886</v>
      </c>
      <c r="B285" s="1">
        <v>43981</v>
      </c>
      <c r="C285" s="47">
        <v>168</v>
      </c>
      <c r="D285" s="47">
        <v>1184</v>
      </c>
      <c r="E285" s="48">
        <v>0</v>
      </c>
      <c r="F285" s="47">
        <v>147</v>
      </c>
      <c r="G285" s="47">
        <v>831</v>
      </c>
      <c r="H285" s="49">
        <v>0</v>
      </c>
    </row>
    <row r="286" spans="1:8" x14ac:dyDescent="0.25">
      <c r="A286" s="153" t="s">
        <v>887</v>
      </c>
      <c r="B286" s="1">
        <v>43981</v>
      </c>
      <c r="C286" s="47">
        <v>130</v>
      </c>
      <c r="D286" s="47">
        <v>1064</v>
      </c>
      <c r="E286" s="48">
        <v>0</v>
      </c>
      <c r="F286" s="47">
        <v>107</v>
      </c>
      <c r="G286" s="47">
        <v>659</v>
      </c>
      <c r="H286" s="49">
        <v>0</v>
      </c>
    </row>
    <row r="287" spans="1:8" x14ac:dyDescent="0.25">
      <c r="A287" s="153" t="s">
        <v>888</v>
      </c>
      <c r="B287" s="1">
        <v>43981</v>
      </c>
      <c r="C287" s="47">
        <v>93</v>
      </c>
      <c r="D287" s="47">
        <v>699</v>
      </c>
      <c r="E287" s="48">
        <v>0</v>
      </c>
      <c r="F287" s="47">
        <v>88</v>
      </c>
      <c r="G287" s="47">
        <v>442</v>
      </c>
      <c r="H287" s="49">
        <v>0</v>
      </c>
    </row>
    <row r="288" spans="1:8" x14ac:dyDescent="0.25">
      <c r="A288" s="153" t="s">
        <v>889</v>
      </c>
      <c r="B288" s="1">
        <v>43981</v>
      </c>
      <c r="C288" s="47">
        <v>78</v>
      </c>
      <c r="D288" s="47">
        <v>863</v>
      </c>
      <c r="E288" s="48">
        <v>0</v>
      </c>
      <c r="F288" s="47">
        <v>167</v>
      </c>
      <c r="G288" s="47">
        <v>372</v>
      </c>
      <c r="H288" s="49">
        <v>0</v>
      </c>
    </row>
    <row r="289" spans="1:8" x14ac:dyDescent="0.25">
      <c r="A289" s="153" t="s">
        <v>890</v>
      </c>
      <c r="B289" s="1">
        <v>43981</v>
      </c>
      <c r="C289" s="47">
        <v>157</v>
      </c>
      <c r="D289" s="47">
        <v>774</v>
      </c>
      <c r="E289" s="48">
        <v>0</v>
      </c>
      <c r="F289" s="47">
        <v>134</v>
      </c>
      <c r="G289" s="47">
        <v>352</v>
      </c>
      <c r="H289" s="49">
        <v>0</v>
      </c>
    </row>
    <row r="290" spans="1:8" x14ac:dyDescent="0.25">
      <c r="A290" s="153" t="s">
        <v>884</v>
      </c>
      <c r="B290" s="1">
        <v>43982</v>
      </c>
      <c r="C290" s="47">
        <v>394</v>
      </c>
      <c r="D290" s="47">
        <v>2036</v>
      </c>
      <c r="E290" s="48">
        <v>0</v>
      </c>
      <c r="F290" s="47">
        <v>280</v>
      </c>
      <c r="G290" s="47">
        <v>1240</v>
      </c>
      <c r="H290" s="49">
        <v>0</v>
      </c>
    </row>
    <row r="291" spans="1:8" x14ac:dyDescent="0.25">
      <c r="A291" s="153" t="s">
        <v>886</v>
      </c>
      <c r="B291" s="1">
        <v>43982</v>
      </c>
      <c r="C291" s="47">
        <v>164</v>
      </c>
      <c r="D291" s="47">
        <v>1173</v>
      </c>
      <c r="E291" s="48">
        <v>0</v>
      </c>
      <c r="F291" s="47">
        <v>151</v>
      </c>
      <c r="G291" s="47">
        <v>826</v>
      </c>
      <c r="H291" s="49">
        <v>0</v>
      </c>
    </row>
    <row r="292" spans="1:8" x14ac:dyDescent="0.25">
      <c r="A292" s="153" t="s">
        <v>887</v>
      </c>
      <c r="B292" s="1">
        <v>43982</v>
      </c>
      <c r="C292" s="47">
        <v>129</v>
      </c>
      <c r="D292" s="47">
        <v>1048</v>
      </c>
      <c r="E292" s="48">
        <v>0</v>
      </c>
      <c r="F292" s="47">
        <v>105</v>
      </c>
      <c r="G292" s="47">
        <v>678</v>
      </c>
      <c r="H292" s="49">
        <v>0</v>
      </c>
    </row>
    <row r="293" spans="1:8" x14ac:dyDescent="0.25">
      <c r="A293" s="153" t="s">
        <v>888</v>
      </c>
      <c r="B293" s="1">
        <v>43982</v>
      </c>
      <c r="C293" s="47">
        <v>88</v>
      </c>
      <c r="D293" s="47">
        <v>732</v>
      </c>
      <c r="E293" s="48">
        <v>0</v>
      </c>
      <c r="F293" s="47">
        <v>93</v>
      </c>
      <c r="G293" s="47">
        <v>409</v>
      </c>
      <c r="H293" s="49">
        <v>0</v>
      </c>
    </row>
    <row r="294" spans="1:8" x14ac:dyDescent="0.25">
      <c r="A294" s="153" t="s">
        <v>889</v>
      </c>
      <c r="B294" s="1">
        <v>43982</v>
      </c>
      <c r="C294" s="47">
        <v>82</v>
      </c>
      <c r="D294" s="47">
        <v>854</v>
      </c>
      <c r="E294" s="48">
        <v>0</v>
      </c>
      <c r="F294" s="47">
        <v>163</v>
      </c>
      <c r="G294" s="47">
        <v>380</v>
      </c>
      <c r="H294" s="49">
        <v>0</v>
      </c>
    </row>
    <row r="295" spans="1:8" x14ac:dyDescent="0.25">
      <c r="A295" s="153" t="s">
        <v>890</v>
      </c>
      <c r="B295" s="1">
        <v>43982</v>
      </c>
      <c r="C295" s="47">
        <v>161</v>
      </c>
      <c r="D295" s="47">
        <v>729</v>
      </c>
      <c r="E295" s="48">
        <v>0</v>
      </c>
      <c r="F295" s="47">
        <v>130</v>
      </c>
      <c r="G295" s="47">
        <v>397</v>
      </c>
      <c r="H295" s="49">
        <v>0</v>
      </c>
    </row>
    <row r="296" spans="1:8" x14ac:dyDescent="0.25">
      <c r="A296" s="153" t="s">
        <v>884</v>
      </c>
      <c r="B296" s="1">
        <v>43983</v>
      </c>
      <c r="C296" s="47">
        <v>373</v>
      </c>
      <c r="D296" s="47">
        <v>2045</v>
      </c>
      <c r="E296" s="48">
        <v>0</v>
      </c>
      <c r="F296" s="47">
        <v>299</v>
      </c>
      <c r="G296" s="47">
        <v>1240</v>
      </c>
      <c r="H296" s="49">
        <v>0</v>
      </c>
    </row>
    <row r="297" spans="1:8" x14ac:dyDescent="0.25">
      <c r="A297" s="153" t="s">
        <v>886</v>
      </c>
      <c r="B297" s="1">
        <v>43983</v>
      </c>
      <c r="C297" s="47">
        <v>165</v>
      </c>
      <c r="D297" s="47">
        <v>1170</v>
      </c>
      <c r="E297" s="48">
        <v>0</v>
      </c>
      <c r="F297" s="47">
        <v>150</v>
      </c>
      <c r="G297" s="47">
        <v>824</v>
      </c>
      <c r="H297" s="49">
        <v>0</v>
      </c>
    </row>
    <row r="298" spans="1:8" x14ac:dyDescent="0.25">
      <c r="A298" s="153" t="s">
        <v>887</v>
      </c>
      <c r="B298" s="1">
        <v>43983</v>
      </c>
      <c r="C298" s="47">
        <v>123</v>
      </c>
      <c r="D298" s="47">
        <v>1047</v>
      </c>
      <c r="E298" s="48">
        <v>0</v>
      </c>
      <c r="F298" s="47">
        <v>112</v>
      </c>
      <c r="G298" s="47">
        <v>682</v>
      </c>
      <c r="H298" s="49">
        <v>0</v>
      </c>
    </row>
    <row r="299" spans="1:8" x14ac:dyDescent="0.25">
      <c r="A299" s="153" t="s">
        <v>888</v>
      </c>
      <c r="B299" s="1">
        <v>43983</v>
      </c>
      <c r="C299" s="47">
        <v>88</v>
      </c>
      <c r="D299" s="47">
        <v>761</v>
      </c>
      <c r="E299" s="48">
        <v>0</v>
      </c>
      <c r="F299" s="47">
        <v>93</v>
      </c>
      <c r="G299" s="47">
        <v>381</v>
      </c>
      <c r="H299" s="49">
        <v>0</v>
      </c>
    </row>
    <row r="300" spans="1:8" x14ac:dyDescent="0.25">
      <c r="A300" s="153" t="s">
        <v>889</v>
      </c>
      <c r="B300" s="1">
        <v>43983</v>
      </c>
      <c r="C300" s="47">
        <v>78</v>
      </c>
      <c r="D300" s="47">
        <v>842</v>
      </c>
      <c r="E300" s="48">
        <v>0</v>
      </c>
      <c r="F300" s="47">
        <v>167</v>
      </c>
      <c r="G300" s="47">
        <v>392</v>
      </c>
      <c r="H300" s="49">
        <v>0</v>
      </c>
    </row>
    <row r="301" spans="1:8" x14ac:dyDescent="0.25">
      <c r="A301" s="153" t="s">
        <v>890</v>
      </c>
      <c r="B301" s="1">
        <v>43983</v>
      </c>
      <c r="C301" s="47">
        <v>162</v>
      </c>
      <c r="D301" s="47">
        <v>743</v>
      </c>
      <c r="E301" s="48">
        <v>0</v>
      </c>
      <c r="F301" s="47">
        <v>129</v>
      </c>
      <c r="G301" s="47">
        <v>383</v>
      </c>
      <c r="H301" s="49">
        <v>0</v>
      </c>
    </row>
    <row r="302" spans="1:8" x14ac:dyDescent="0.25">
      <c r="A302" s="153" t="s">
        <v>884</v>
      </c>
      <c r="B302" s="1">
        <v>43984</v>
      </c>
      <c r="C302" s="47">
        <v>403</v>
      </c>
      <c r="D302" s="47">
        <v>2116</v>
      </c>
      <c r="E302" s="48">
        <v>0</v>
      </c>
      <c r="F302" s="47">
        <v>271</v>
      </c>
      <c r="G302" s="47">
        <v>1174</v>
      </c>
      <c r="H302" s="49">
        <v>0</v>
      </c>
    </row>
    <row r="303" spans="1:8" x14ac:dyDescent="0.25">
      <c r="A303" s="153" t="s">
        <v>886</v>
      </c>
      <c r="B303" s="1">
        <v>43984</v>
      </c>
      <c r="C303" s="47">
        <v>170</v>
      </c>
      <c r="D303" s="47">
        <v>1235</v>
      </c>
      <c r="E303" s="48">
        <v>0</v>
      </c>
      <c r="F303" s="47">
        <v>145</v>
      </c>
      <c r="G303" s="47">
        <v>768</v>
      </c>
      <c r="H303" s="49">
        <v>0</v>
      </c>
    </row>
    <row r="304" spans="1:8" x14ac:dyDescent="0.25">
      <c r="A304" s="153" t="s">
        <v>887</v>
      </c>
      <c r="B304" s="1">
        <v>43984</v>
      </c>
      <c r="C304" s="47">
        <v>127</v>
      </c>
      <c r="D304" s="47">
        <v>1093</v>
      </c>
      <c r="E304" s="48">
        <v>0</v>
      </c>
      <c r="F304" s="47">
        <v>109</v>
      </c>
      <c r="G304" s="47">
        <v>635</v>
      </c>
      <c r="H304" s="49">
        <v>0</v>
      </c>
    </row>
    <row r="305" spans="1:8" x14ac:dyDescent="0.25">
      <c r="A305" s="153" t="s">
        <v>888</v>
      </c>
      <c r="B305" s="1">
        <v>43984</v>
      </c>
      <c r="C305" s="47">
        <v>99</v>
      </c>
      <c r="D305" s="47">
        <v>742</v>
      </c>
      <c r="E305" s="48">
        <v>0</v>
      </c>
      <c r="F305" s="47">
        <v>82</v>
      </c>
      <c r="G305" s="47">
        <v>403</v>
      </c>
      <c r="H305" s="49">
        <v>0</v>
      </c>
    </row>
    <row r="306" spans="1:8" x14ac:dyDescent="0.25">
      <c r="A306" s="153" t="s">
        <v>889</v>
      </c>
      <c r="B306" s="1">
        <v>43984</v>
      </c>
      <c r="C306" s="47">
        <v>77</v>
      </c>
      <c r="D306" s="47">
        <v>873</v>
      </c>
      <c r="E306" s="48">
        <v>0</v>
      </c>
      <c r="F306" s="47">
        <v>168</v>
      </c>
      <c r="G306" s="47">
        <v>361</v>
      </c>
      <c r="H306" s="49">
        <v>0</v>
      </c>
    </row>
    <row r="307" spans="1:8" x14ac:dyDescent="0.25">
      <c r="A307" s="153" t="s">
        <v>890</v>
      </c>
      <c r="B307" s="1">
        <v>43984</v>
      </c>
      <c r="C307" s="47">
        <v>161</v>
      </c>
      <c r="D307" s="47">
        <v>821</v>
      </c>
      <c r="E307" s="48">
        <v>0</v>
      </c>
      <c r="F307" s="47">
        <v>130</v>
      </c>
      <c r="G307" s="47">
        <v>305</v>
      </c>
      <c r="H307" s="49">
        <v>0</v>
      </c>
    </row>
    <row r="308" spans="1:8" x14ac:dyDescent="0.25">
      <c r="A308" s="153" t="s">
        <v>884</v>
      </c>
      <c r="B308" s="1">
        <v>43985</v>
      </c>
      <c r="C308" s="47">
        <v>404</v>
      </c>
      <c r="D308" s="47">
        <v>2152</v>
      </c>
      <c r="E308" s="48">
        <v>0</v>
      </c>
      <c r="F308" s="47">
        <v>268</v>
      </c>
      <c r="G308" s="47">
        <v>1148</v>
      </c>
      <c r="H308" s="49">
        <v>0</v>
      </c>
    </row>
    <row r="309" spans="1:8" x14ac:dyDescent="0.25">
      <c r="A309" s="153" t="s">
        <v>886</v>
      </c>
      <c r="B309" s="1">
        <v>43985</v>
      </c>
      <c r="C309" s="47">
        <v>162</v>
      </c>
      <c r="D309" s="47">
        <v>1235</v>
      </c>
      <c r="E309" s="48">
        <v>0</v>
      </c>
      <c r="F309" s="47">
        <v>149</v>
      </c>
      <c r="G309" s="47">
        <v>768</v>
      </c>
      <c r="H309" s="49">
        <v>0</v>
      </c>
    </row>
    <row r="310" spans="1:8" x14ac:dyDescent="0.25">
      <c r="A310" s="153" t="s">
        <v>887</v>
      </c>
      <c r="B310" s="1">
        <v>43985</v>
      </c>
      <c r="C310" s="47">
        <v>125</v>
      </c>
      <c r="D310" s="47">
        <v>1117</v>
      </c>
      <c r="E310" s="48">
        <v>0</v>
      </c>
      <c r="F310" s="47">
        <v>112</v>
      </c>
      <c r="G310" s="47">
        <v>607</v>
      </c>
      <c r="H310" s="49">
        <v>0</v>
      </c>
    </row>
    <row r="311" spans="1:8" x14ac:dyDescent="0.25">
      <c r="A311" s="153" t="s">
        <v>888</v>
      </c>
      <c r="B311" s="1">
        <v>43985</v>
      </c>
      <c r="C311" s="47">
        <v>94</v>
      </c>
      <c r="D311" s="47">
        <v>727</v>
      </c>
      <c r="E311" s="48">
        <v>0</v>
      </c>
      <c r="F311" s="47">
        <v>87</v>
      </c>
      <c r="G311" s="47">
        <v>428</v>
      </c>
      <c r="H311" s="49">
        <v>0</v>
      </c>
    </row>
    <row r="312" spans="1:8" x14ac:dyDescent="0.25">
      <c r="A312" s="153" t="s">
        <v>889</v>
      </c>
      <c r="B312" s="1">
        <v>43985</v>
      </c>
      <c r="C312" s="47">
        <v>85</v>
      </c>
      <c r="D312" s="47">
        <v>860</v>
      </c>
      <c r="E312" s="48">
        <v>0</v>
      </c>
      <c r="F312" s="47">
        <v>160</v>
      </c>
      <c r="G312" s="47">
        <v>374</v>
      </c>
      <c r="H312" s="49">
        <v>0</v>
      </c>
    </row>
    <row r="313" spans="1:8" x14ac:dyDescent="0.25">
      <c r="A313" s="153" t="s">
        <v>890</v>
      </c>
      <c r="B313" s="1">
        <v>43985</v>
      </c>
      <c r="C313" s="47">
        <v>157</v>
      </c>
      <c r="D313" s="47">
        <v>802</v>
      </c>
      <c r="E313" s="48">
        <v>0</v>
      </c>
      <c r="F313" s="47">
        <v>134</v>
      </c>
      <c r="G313" s="47">
        <v>324</v>
      </c>
      <c r="H313" s="49">
        <v>0</v>
      </c>
    </row>
    <row r="314" spans="1:8" x14ac:dyDescent="0.25">
      <c r="A314" s="153" t="s">
        <v>884</v>
      </c>
      <c r="B314" s="1">
        <v>43986</v>
      </c>
      <c r="C314" s="47">
        <v>417</v>
      </c>
      <c r="D314" s="47">
        <v>2127</v>
      </c>
      <c r="E314" s="48">
        <v>0</v>
      </c>
      <c r="F314" s="47">
        <v>257</v>
      </c>
      <c r="G314" s="47">
        <v>1161</v>
      </c>
      <c r="H314" s="49">
        <v>0</v>
      </c>
    </row>
    <row r="315" spans="1:8" x14ac:dyDescent="0.25">
      <c r="A315" s="153" t="s">
        <v>886</v>
      </c>
      <c r="B315" s="1">
        <v>43986</v>
      </c>
      <c r="C315" s="47">
        <v>164</v>
      </c>
      <c r="D315" s="47">
        <v>1205</v>
      </c>
      <c r="E315" s="48">
        <v>0</v>
      </c>
      <c r="F315" s="47">
        <v>147</v>
      </c>
      <c r="G315" s="47">
        <v>797</v>
      </c>
      <c r="H315" s="49">
        <v>0</v>
      </c>
    </row>
    <row r="316" spans="1:8" x14ac:dyDescent="0.25">
      <c r="A316" s="153" t="s">
        <v>887</v>
      </c>
      <c r="B316" s="1">
        <v>43986</v>
      </c>
      <c r="C316" s="47">
        <v>129</v>
      </c>
      <c r="D316" s="47">
        <v>1162</v>
      </c>
      <c r="E316" s="48">
        <v>0</v>
      </c>
      <c r="F316" s="47">
        <v>108</v>
      </c>
      <c r="G316" s="47">
        <v>564</v>
      </c>
      <c r="H316" s="49">
        <v>0</v>
      </c>
    </row>
    <row r="317" spans="1:8" x14ac:dyDescent="0.25">
      <c r="A317" s="153" t="s">
        <v>888</v>
      </c>
      <c r="B317" s="1">
        <v>43986</v>
      </c>
      <c r="C317" s="47">
        <v>88</v>
      </c>
      <c r="D317" s="47">
        <v>716</v>
      </c>
      <c r="E317" s="48">
        <v>0</v>
      </c>
      <c r="F317" s="47">
        <v>93</v>
      </c>
      <c r="G317" s="47">
        <v>432</v>
      </c>
      <c r="H317" s="49">
        <v>0</v>
      </c>
    </row>
    <row r="318" spans="1:8" x14ac:dyDescent="0.25">
      <c r="A318" s="153" t="s">
        <v>889</v>
      </c>
      <c r="B318" s="1">
        <v>43986</v>
      </c>
      <c r="C318" s="47">
        <v>89</v>
      </c>
      <c r="D318" s="47">
        <v>846</v>
      </c>
      <c r="E318" s="48">
        <v>0</v>
      </c>
      <c r="F318" s="47">
        <v>156</v>
      </c>
      <c r="G318" s="47">
        <v>388</v>
      </c>
      <c r="H318" s="49">
        <v>0</v>
      </c>
    </row>
    <row r="319" spans="1:8" x14ac:dyDescent="0.25">
      <c r="A319" s="153" t="s">
        <v>890</v>
      </c>
      <c r="B319" s="1">
        <v>43986</v>
      </c>
      <c r="C319" s="47">
        <v>153</v>
      </c>
      <c r="D319" s="47">
        <v>798</v>
      </c>
      <c r="E319" s="48">
        <v>0</v>
      </c>
      <c r="F319" s="47">
        <v>138</v>
      </c>
      <c r="G319" s="47">
        <v>328</v>
      </c>
      <c r="H319" s="49">
        <v>0</v>
      </c>
    </row>
    <row r="320" spans="1:8" x14ac:dyDescent="0.25">
      <c r="A320" s="153" t="s">
        <v>884</v>
      </c>
      <c r="B320" s="1">
        <v>43987</v>
      </c>
      <c r="C320" s="47">
        <v>419</v>
      </c>
      <c r="D320" s="47">
        <v>2180</v>
      </c>
      <c r="E320" s="48">
        <v>0</v>
      </c>
      <c r="F320" s="47">
        <v>254</v>
      </c>
      <c r="G320" s="47">
        <v>1110</v>
      </c>
      <c r="H320" s="49">
        <v>0</v>
      </c>
    </row>
    <row r="321" spans="1:8" x14ac:dyDescent="0.25">
      <c r="A321" s="153" t="s">
        <v>886</v>
      </c>
      <c r="B321" s="1">
        <v>43987</v>
      </c>
      <c r="C321" s="47">
        <v>174</v>
      </c>
      <c r="D321" s="47">
        <v>1228</v>
      </c>
      <c r="E321" s="48">
        <v>0</v>
      </c>
      <c r="F321" s="47">
        <v>137</v>
      </c>
      <c r="G321" s="47">
        <v>768</v>
      </c>
      <c r="H321" s="49">
        <v>0</v>
      </c>
    </row>
    <row r="322" spans="1:8" x14ac:dyDescent="0.25">
      <c r="A322" s="153" t="s">
        <v>887</v>
      </c>
      <c r="B322" s="1">
        <v>43987</v>
      </c>
      <c r="C322" s="47">
        <v>126</v>
      </c>
      <c r="D322" s="47">
        <v>1121</v>
      </c>
      <c r="E322" s="48">
        <v>0</v>
      </c>
      <c r="F322" s="47">
        <v>111</v>
      </c>
      <c r="G322" s="47">
        <v>604</v>
      </c>
      <c r="H322" s="49">
        <v>0</v>
      </c>
    </row>
    <row r="323" spans="1:8" x14ac:dyDescent="0.25">
      <c r="A323" s="153" t="s">
        <v>888</v>
      </c>
      <c r="B323" s="1">
        <v>43987</v>
      </c>
      <c r="C323" s="47">
        <v>90</v>
      </c>
      <c r="D323" s="47">
        <v>741</v>
      </c>
      <c r="E323" s="48">
        <v>0</v>
      </c>
      <c r="F323" s="47">
        <v>91</v>
      </c>
      <c r="G323" s="47">
        <v>408</v>
      </c>
      <c r="H323" s="49">
        <v>0</v>
      </c>
    </row>
    <row r="324" spans="1:8" x14ac:dyDescent="0.25">
      <c r="A324" s="153" t="s">
        <v>889</v>
      </c>
      <c r="B324" s="1">
        <v>43987</v>
      </c>
      <c r="C324" s="47">
        <v>75</v>
      </c>
      <c r="D324" s="47">
        <v>827</v>
      </c>
      <c r="E324" s="48">
        <v>0</v>
      </c>
      <c r="F324" s="47">
        <v>170</v>
      </c>
      <c r="G324" s="47">
        <v>407</v>
      </c>
      <c r="H324" s="49">
        <v>0</v>
      </c>
    </row>
    <row r="325" spans="1:8" x14ac:dyDescent="0.25">
      <c r="A325" s="153" t="s">
        <v>890</v>
      </c>
      <c r="B325" s="1">
        <v>43987</v>
      </c>
      <c r="C325" s="47">
        <v>154</v>
      </c>
      <c r="D325" s="47">
        <v>794</v>
      </c>
      <c r="E325" s="48">
        <v>0</v>
      </c>
      <c r="F325" s="47">
        <v>137</v>
      </c>
      <c r="G325" s="47">
        <v>337</v>
      </c>
      <c r="H325" s="49">
        <v>0</v>
      </c>
    </row>
    <row r="326" spans="1:8" x14ac:dyDescent="0.25">
      <c r="A326" s="153" t="s">
        <v>884</v>
      </c>
      <c r="B326" s="1">
        <v>43988</v>
      </c>
      <c r="C326" s="47">
        <v>411</v>
      </c>
      <c r="D326" s="47">
        <v>2152</v>
      </c>
      <c r="E326" s="48">
        <v>0</v>
      </c>
      <c r="F326" s="47">
        <v>259</v>
      </c>
      <c r="G326" s="47">
        <v>1118</v>
      </c>
      <c r="H326" s="49">
        <v>0</v>
      </c>
    </row>
    <row r="327" spans="1:8" x14ac:dyDescent="0.25">
      <c r="A327" s="153" t="s">
        <v>886</v>
      </c>
      <c r="B327" s="1">
        <v>43988</v>
      </c>
      <c r="C327" s="47">
        <v>164</v>
      </c>
      <c r="D327" s="47">
        <v>1236</v>
      </c>
      <c r="E327" s="48">
        <v>0</v>
      </c>
      <c r="F327" s="47">
        <v>147</v>
      </c>
      <c r="G327" s="47">
        <v>748</v>
      </c>
      <c r="H327" s="49">
        <v>0</v>
      </c>
    </row>
    <row r="328" spans="1:8" x14ac:dyDescent="0.25">
      <c r="A328" s="153" t="s">
        <v>887</v>
      </c>
      <c r="B328" s="1">
        <v>43988</v>
      </c>
      <c r="C328" s="47">
        <v>121</v>
      </c>
      <c r="D328" s="47">
        <v>1102</v>
      </c>
      <c r="E328" s="48">
        <v>0</v>
      </c>
      <c r="F328" s="47">
        <v>116</v>
      </c>
      <c r="G328" s="47">
        <v>622</v>
      </c>
      <c r="H328" s="49">
        <v>0</v>
      </c>
    </row>
    <row r="329" spans="1:8" x14ac:dyDescent="0.25">
      <c r="A329" s="153" t="s">
        <v>888</v>
      </c>
      <c r="B329" s="1">
        <v>43988</v>
      </c>
      <c r="C329" s="47">
        <v>88</v>
      </c>
      <c r="D329" s="47">
        <v>695</v>
      </c>
      <c r="E329" s="48">
        <v>0</v>
      </c>
      <c r="F329" s="47">
        <v>93</v>
      </c>
      <c r="G329" s="47">
        <v>450</v>
      </c>
      <c r="H329" s="49">
        <v>0</v>
      </c>
    </row>
    <row r="330" spans="1:8" x14ac:dyDescent="0.25">
      <c r="A330" s="153" t="s">
        <v>889</v>
      </c>
      <c r="B330" s="1">
        <v>43988</v>
      </c>
      <c r="C330" s="47">
        <v>78</v>
      </c>
      <c r="D330" s="47">
        <v>837</v>
      </c>
      <c r="E330" s="48">
        <v>0</v>
      </c>
      <c r="F330" s="47">
        <v>167</v>
      </c>
      <c r="G330" s="47">
        <v>397</v>
      </c>
      <c r="H330" s="49">
        <v>0</v>
      </c>
    </row>
    <row r="331" spans="1:8" x14ac:dyDescent="0.25">
      <c r="A331" s="153" t="s">
        <v>890</v>
      </c>
      <c r="B331" s="1">
        <v>43988</v>
      </c>
      <c r="C331" s="47">
        <v>154</v>
      </c>
      <c r="D331" s="47">
        <v>780</v>
      </c>
      <c r="E331" s="48">
        <v>0</v>
      </c>
      <c r="F331" s="47">
        <v>137</v>
      </c>
      <c r="G331" s="47">
        <v>351</v>
      </c>
      <c r="H331" s="49">
        <v>0</v>
      </c>
    </row>
    <row r="332" spans="1:8" x14ac:dyDescent="0.25">
      <c r="A332" s="153" t="s">
        <v>884</v>
      </c>
      <c r="B332" s="1">
        <v>43989</v>
      </c>
      <c r="C332" s="47">
        <v>407</v>
      </c>
      <c r="D332" s="47">
        <v>2096</v>
      </c>
      <c r="E332" s="48">
        <v>0</v>
      </c>
      <c r="F332" s="47">
        <v>260</v>
      </c>
      <c r="G332" s="47">
        <v>1176</v>
      </c>
      <c r="H332" s="49">
        <v>0</v>
      </c>
    </row>
    <row r="333" spans="1:8" x14ac:dyDescent="0.25">
      <c r="A333" s="153" t="s">
        <v>886</v>
      </c>
      <c r="B333" s="1">
        <v>43989</v>
      </c>
      <c r="C333" s="47">
        <v>154</v>
      </c>
      <c r="D333" s="47">
        <v>1215</v>
      </c>
      <c r="E333" s="48">
        <v>0</v>
      </c>
      <c r="F333" s="47">
        <v>157</v>
      </c>
      <c r="G333" s="47">
        <v>776</v>
      </c>
      <c r="H333" s="49">
        <v>0</v>
      </c>
    </row>
    <row r="334" spans="1:8" x14ac:dyDescent="0.25">
      <c r="A334" s="153" t="s">
        <v>887</v>
      </c>
      <c r="B334" s="1">
        <v>43989</v>
      </c>
      <c r="C334" s="47">
        <v>121</v>
      </c>
      <c r="D334" s="47">
        <v>1075</v>
      </c>
      <c r="E334" s="48">
        <v>0</v>
      </c>
      <c r="F334" s="47">
        <v>116</v>
      </c>
      <c r="G334" s="47">
        <v>649</v>
      </c>
      <c r="H334" s="49">
        <v>0</v>
      </c>
    </row>
    <row r="335" spans="1:8" x14ac:dyDescent="0.25">
      <c r="A335" s="153" t="s">
        <v>888</v>
      </c>
      <c r="B335" s="1">
        <v>43989</v>
      </c>
      <c r="C335" s="47">
        <v>87</v>
      </c>
      <c r="D335" s="47">
        <v>688</v>
      </c>
      <c r="E335" s="48">
        <v>0</v>
      </c>
      <c r="F335" s="47">
        <v>94</v>
      </c>
      <c r="G335" s="47">
        <v>460</v>
      </c>
      <c r="H335" s="49">
        <v>0</v>
      </c>
    </row>
    <row r="336" spans="1:8" x14ac:dyDescent="0.25">
      <c r="A336" s="153" t="s">
        <v>889</v>
      </c>
      <c r="B336" s="1">
        <v>43989</v>
      </c>
      <c r="C336" s="47">
        <v>77</v>
      </c>
      <c r="D336" s="47">
        <v>854</v>
      </c>
      <c r="E336" s="48">
        <v>0</v>
      </c>
      <c r="F336" s="47">
        <v>168</v>
      </c>
      <c r="G336" s="47">
        <v>380</v>
      </c>
      <c r="H336" s="49">
        <v>0</v>
      </c>
    </row>
    <row r="337" spans="1:8" x14ac:dyDescent="0.25">
      <c r="A337" s="153" t="s">
        <v>890</v>
      </c>
      <c r="B337" s="1">
        <v>43989</v>
      </c>
      <c r="C337" s="47">
        <v>143</v>
      </c>
      <c r="D337" s="47">
        <v>761</v>
      </c>
      <c r="E337" s="48">
        <v>0</v>
      </c>
      <c r="F337" s="47">
        <v>148</v>
      </c>
      <c r="G337" s="47">
        <v>385</v>
      </c>
      <c r="H337" s="49">
        <v>0</v>
      </c>
    </row>
    <row r="338" spans="1:8" x14ac:dyDescent="0.25">
      <c r="A338" s="153" t="s">
        <v>884</v>
      </c>
      <c r="B338" s="1">
        <v>43990</v>
      </c>
      <c r="C338" s="47">
        <v>410</v>
      </c>
      <c r="D338" s="47">
        <v>2093</v>
      </c>
      <c r="E338" s="48">
        <v>0</v>
      </c>
      <c r="F338" s="47">
        <v>263</v>
      </c>
      <c r="G338" s="47">
        <v>1186</v>
      </c>
      <c r="H338" s="49">
        <v>0</v>
      </c>
    </row>
    <row r="339" spans="1:8" x14ac:dyDescent="0.25">
      <c r="A339" s="153" t="s">
        <v>886</v>
      </c>
      <c r="B339" s="1">
        <v>43990</v>
      </c>
      <c r="C339" s="47">
        <v>153</v>
      </c>
      <c r="D339" s="47">
        <v>1211</v>
      </c>
      <c r="E339" s="48">
        <v>0</v>
      </c>
      <c r="F339" s="47">
        <v>158</v>
      </c>
      <c r="G339" s="47">
        <v>786</v>
      </c>
      <c r="H339" s="49">
        <v>0</v>
      </c>
    </row>
    <row r="340" spans="1:8" x14ac:dyDescent="0.25">
      <c r="A340" s="153" t="s">
        <v>887</v>
      </c>
      <c r="B340" s="1">
        <v>43990</v>
      </c>
      <c r="C340" s="47">
        <v>118</v>
      </c>
      <c r="D340" s="47">
        <v>1105</v>
      </c>
      <c r="E340" s="48">
        <v>0</v>
      </c>
      <c r="F340" s="47">
        <v>119</v>
      </c>
      <c r="G340" s="47">
        <v>619</v>
      </c>
      <c r="H340" s="49">
        <v>0</v>
      </c>
    </row>
    <row r="341" spans="1:8" x14ac:dyDescent="0.25">
      <c r="A341" s="153" t="s">
        <v>888</v>
      </c>
      <c r="B341" s="1">
        <v>43990</v>
      </c>
      <c r="C341" s="47">
        <v>90</v>
      </c>
      <c r="D341" s="47">
        <v>706</v>
      </c>
      <c r="E341" s="48">
        <v>0</v>
      </c>
      <c r="F341" s="47">
        <v>91</v>
      </c>
      <c r="G341" s="47">
        <v>445</v>
      </c>
      <c r="H341" s="49">
        <v>0</v>
      </c>
    </row>
    <row r="342" spans="1:8" x14ac:dyDescent="0.25">
      <c r="A342" s="153" t="s">
        <v>889</v>
      </c>
      <c r="B342" s="1">
        <v>43990</v>
      </c>
      <c r="C342" s="47">
        <v>77</v>
      </c>
      <c r="D342" s="47">
        <v>853</v>
      </c>
      <c r="E342" s="48">
        <v>0</v>
      </c>
      <c r="F342" s="47">
        <v>168</v>
      </c>
      <c r="G342" s="47">
        <v>381</v>
      </c>
      <c r="H342" s="49">
        <v>0</v>
      </c>
    </row>
    <row r="343" spans="1:8" x14ac:dyDescent="0.25">
      <c r="A343" s="153" t="s">
        <v>890</v>
      </c>
      <c r="B343" s="1">
        <v>43990</v>
      </c>
      <c r="C343" s="47">
        <v>148</v>
      </c>
      <c r="D343" s="47">
        <v>765</v>
      </c>
      <c r="E343" s="48">
        <v>0</v>
      </c>
      <c r="F343" s="47">
        <v>143</v>
      </c>
      <c r="G343" s="47">
        <v>381</v>
      </c>
      <c r="H343" s="49">
        <v>0</v>
      </c>
    </row>
    <row r="344" spans="1:8" x14ac:dyDescent="0.25">
      <c r="A344" s="153" t="s">
        <v>884</v>
      </c>
      <c r="B344" s="1">
        <v>43991</v>
      </c>
      <c r="C344" s="47">
        <v>423</v>
      </c>
      <c r="D344" s="47">
        <v>2202</v>
      </c>
      <c r="E344" s="48">
        <v>0</v>
      </c>
      <c r="F344" s="47">
        <v>248</v>
      </c>
      <c r="G344" s="47">
        <v>1098</v>
      </c>
      <c r="H344" s="49">
        <v>0</v>
      </c>
    </row>
    <row r="345" spans="1:8" x14ac:dyDescent="0.25">
      <c r="A345" s="153" t="s">
        <v>886</v>
      </c>
      <c r="B345" s="1">
        <v>43991</v>
      </c>
      <c r="C345" s="47">
        <v>156</v>
      </c>
      <c r="D345" s="47">
        <v>1232</v>
      </c>
      <c r="E345" s="48">
        <v>0</v>
      </c>
      <c r="F345" s="47">
        <v>155</v>
      </c>
      <c r="G345" s="47">
        <v>766</v>
      </c>
      <c r="H345" s="49">
        <v>0</v>
      </c>
    </row>
    <row r="346" spans="1:8" x14ac:dyDescent="0.25">
      <c r="A346" s="153" t="s">
        <v>887</v>
      </c>
      <c r="B346" s="1">
        <v>43991</v>
      </c>
      <c r="C346" s="47">
        <v>128</v>
      </c>
      <c r="D346" s="47">
        <v>1139</v>
      </c>
      <c r="E346" s="48">
        <v>0</v>
      </c>
      <c r="F346" s="47">
        <v>109</v>
      </c>
      <c r="G346" s="47">
        <v>583</v>
      </c>
      <c r="H346" s="49">
        <v>0</v>
      </c>
    </row>
    <row r="347" spans="1:8" x14ac:dyDescent="0.25">
      <c r="A347" s="153" t="s">
        <v>888</v>
      </c>
      <c r="B347" s="1">
        <v>43991</v>
      </c>
      <c r="C347" s="47">
        <v>92</v>
      </c>
      <c r="D347" s="47">
        <v>731</v>
      </c>
      <c r="E347" s="48">
        <v>0</v>
      </c>
      <c r="F347" s="47">
        <v>89</v>
      </c>
      <c r="G347" s="47">
        <v>424</v>
      </c>
      <c r="H347" s="49">
        <v>0</v>
      </c>
    </row>
    <row r="348" spans="1:8" x14ac:dyDescent="0.25">
      <c r="A348" s="153" t="s">
        <v>889</v>
      </c>
      <c r="B348" s="1">
        <v>43991</v>
      </c>
      <c r="C348" s="47">
        <v>83</v>
      </c>
      <c r="D348" s="47">
        <v>897</v>
      </c>
      <c r="E348" s="48">
        <v>0</v>
      </c>
      <c r="F348" s="47">
        <v>162</v>
      </c>
      <c r="G348" s="47">
        <v>337</v>
      </c>
      <c r="H348" s="49">
        <v>0</v>
      </c>
    </row>
    <row r="349" spans="1:8" x14ac:dyDescent="0.25">
      <c r="A349" s="153" t="s">
        <v>890</v>
      </c>
      <c r="B349" s="1">
        <v>43991</v>
      </c>
      <c r="C349" s="47">
        <v>157</v>
      </c>
      <c r="D349" s="47">
        <v>813</v>
      </c>
      <c r="E349" s="48">
        <v>0</v>
      </c>
      <c r="F349" s="47">
        <v>134</v>
      </c>
      <c r="G349" s="47">
        <v>318</v>
      </c>
      <c r="H349" s="49">
        <v>0</v>
      </c>
    </row>
    <row r="350" spans="1:8" x14ac:dyDescent="0.25">
      <c r="A350" s="153" t="s">
        <v>884</v>
      </c>
      <c r="B350" s="1">
        <v>43992</v>
      </c>
      <c r="C350" s="47">
        <v>435</v>
      </c>
      <c r="D350" s="47">
        <v>2282</v>
      </c>
      <c r="E350" s="48">
        <v>0</v>
      </c>
      <c r="F350" s="47">
        <v>239</v>
      </c>
      <c r="G350" s="47">
        <v>1015</v>
      </c>
      <c r="H350" s="49">
        <v>0</v>
      </c>
    </row>
    <row r="351" spans="1:8" x14ac:dyDescent="0.25">
      <c r="A351" s="153" t="s">
        <v>886</v>
      </c>
      <c r="B351" s="1">
        <v>43992</v>
      </c>
      <c r="C351" s="47">
        <v>146</v>
      </c>
      <c r="D351" s="47">
        <v>1237</v>
      </c>
      <c r="E351" s="48">
        <v>0</v>
      </c>
      <c r="F351" s="47">
        <v>165</v>
      </c>
      <c r="G351" s="47">
        <v>766</v>
      </c>
      <c r="H351" s="49">
        <v>0</v>
      </c>
    </row>
    <row r="352" spans="1:8" x14ac:dyDescent="0.25">
      <c r="A352" s="153" t="s">
        <v>887</v>
      </c>
      <c r="B352" s="1">
        <v>43992</v>
      </c>
      <c r="C352" s="47">
        <v>126</v>
      </c>
      <c r="D352" s="47">
        <v>1196</v>
      </c>
      <c r="E352" s="48">
        <v>0</v>
      </c>
      <c r="F352" s="47">
        <v>111</v>
      </c>
      <c r="G352" s="47">
        <v>526</v>
      </c>
      <c r="H352" s="49">
        <v>0</v>
      </c>
    </row>
    <row r="353" spans="1:8" x14ac:dyDescent="0.25">
      <c r="A353" s="153" t="s">
        <v>888</v>
      </c>
      <c r="B353" s="1">
        <v>43992</v>
      </c>
      <c r="C353" s="47">
        <v>89</v>
      </c>
      <c r="D353" s="47">
        <v>736</v>
      </c>
      <c r="E353" s="48">
        <v>0</v>
      </c>
      <c r="F353" s="47">
        <v>92</v>
      </c>
      <c r="G353" s="47">
        <v>413</v>
      </c>
      <c r="H353" s="49">
        <v>0</v>
      </c>
    </row>
    <row r="354" spans="1:8" x14ac:dyDescent="0.25">
      <c r="A354" s="153" t="s">
        <v>889</v>
      </c>
      <c r="B354" s="1">
        <v>43992</v>
      </c>
      <c r="C354" s="47">
        <v>80</v>
      </c>
      <c r="D354" s="47">
        <v>879</v>
      </c>
      <c r="E354" s="48">
        <v>0</v>
      </c>
      <c r="F354" s="47">
        <v>151</v>
      </c>
      <c r="G354" s="47">
        <v>355</v>
      </c>
      <c r="H354" s="49">
        <v>0</v>
      </c>
    </row>
    <row r="355" spans="1:8" x14ac:dyDescent="0.25">
      <c r="A355" s="153" t="s">
        <v>890</v>
      </c>
      <c r="B355" s="1">
        <v>43992</v>
      </c>
      <c r="C355" s="47">
        <v>157</v>
      </c>
      <c r="D355" s="47">
        <v>797</v>
      </c>
      <c r="E355" s="48">
        <v>0</v>
      </c>
      <c r="F355" s="47">
        <v>134</v>
      </c>
      <c r="G355" s="47">
        <v>329</v>
      </c>
      <c r="H355" s="49">
        <v>0</v>
      </c>
    </row>
    <row r="356" spans="1:8" x14ac:dyDescent="0.25">
      <c r="A356" s="153" t="s">
        <v>884</v>
      </c>
      <c r="B356" s="1">
        <v>43993</v>
      </c>
      <c r="C356" s="47">
        <v>414</v>
      </c>
      <c r="D356" s="47">
        <v>2214</v>
      </c>
      <c r="E356" s="48">
        <v>0</v>
      </c>
      <c r="F356" s="47">
        <v>260</v>
      </c>
      <c r="G356" s="47">
        <v>1088</v>
      </c>
      <c r="H356" s="49">
        <v>0</v>
      </c>
    </row>
    <row r="357" spans="1:8" x14ac:dyDescent="0.25">
      <c r="A357" s="153" t="s">
        <v>886</v>
      </c>
      <c r="B357" s="1">
        <v>43993</v>
      </c>
      <c r="C357" s="47">
        <v>138</v>
      </c>
      <c r="D357" s="47">
        <v>1225</v>
      </c>
      <c r="E357" s="48">
        <v>0</v>
      </c>
      <c r="F357" s="47">
        <v>173</v>
      </c>
      <c r="G357" s="47">
        <v>778</v>
      </c>
      <c r="H357" s="49">
        <v>0</v>
      </c>
    </row>
    <row r="358" spans="1:8" x14ac:dyDescent="0.25">
      <c r="A358" s="153" t="s">
        <v>887</v>
      </c>
      <c r="B358" s="1">
        <v>43993</v>
      </c>
      <c r="C358" s="47">
        <v>117</v>
      </c>
      <c r="D358" s="47">
        <v>1197</v>
      </c>
      <c r="E358" s="48">
        <v>0</v>
      </c>
      <c r="F358" s="47">
        <v>120</v>
      </c>
      <c r="G358" s="47">
        <v>525</v>
      </c>
      <c r="H358" s="49">
        <v>0</v>
      </c>
    </row>
    <row r="359" spans="1:8" x14ac:dyDescent="0.25">
      <c r="A359" s="153" t="s">
        <v>888</v>
      </c>
      <c r="B359" s="1">
        <v>43993</v>
      </c>
      <c r="C359" s="47">
        <v>92</v>
      </c>
      <c r="D359" s="47">
        <v>759</v>
      </c>
      <c r="E359" s="48">
        <v>0</v>
      </c>
      <c r="F359" s="47">
        <v>89</v>
      </c>
      <c r="G359" s="47">
        <v>387</v>
      </c>
      <c r="H359" s="49">
        <v>0</v>
      </c>
    </row>
    <row r="360" spans="1:8" x14ac:dyDescent="0.25">
      <c r="A360" s="153" t="s">
        <v>889</v>
      </c>
      <c r="B360" s="1">
        <v>43993</v>
      </c>
      <c r="C360" s="47">
        <v>83</v>
      </c>
      <c r="D360" s="47">
        <v>900</v>
      </c>
      <c r="E360" s="48">
        <v>0</v>
      </c>
      <c r="F360" s="47">
        <v>148</v>
      </c>
      <c r="G360" s="47">
        <v>303</v>
      </c>
      <c r="H360" s="49">
        <v>0</v>
      </c>
    </row>
    <row r="361" spans="1:8" x14ac:dyDescent="0.25">
      <c r="A361" s="153" t="s">
        <v>890</v>
      </c>
      <c r="B361" s="1">
        <v>43993</v>
      </c>
      <c r="C361" s="47">
        <v>152</v>
      </c>
      <c r="D361" s="47">
        <v>806</v>
      </c>
      <c r="E361" s="48">
        <v>0</v>
      </c>
      <c r="F361" s="47">
        <v>139</v>
      </c>
      <c r="G361" s="47">
        <v>320</v>
      </c>
      <c r="H361" s="49">
        <v>0</v>
      </c>
    </row>
    <row r="362" spans="1:8" x14ac:dyDescent="0.25">
      <c r="A362" s="153" t="s">
        <v>884</v>
      </c>
      <c r="B362" s="1">
        <v>43994</v>
      </c>
      <c r="C362" s="47">
        <v>424</v>
      </c>
      <c r="D362" s="47">
        <v>2233</v>
      </c>
      <c r="E362" s="48">
        <v>0</v>
      </c>
      <c r="F362" s="47">
        <v>249</v>
      </c>
      <c r="G362" s="47">
        <v>1066</v>
      </c>
      <c r="H362" s="49">
        <v>0</v>
      </c>
    </row>
    <row r="363" spans="1:8" x14ac:dyDescent="0.25">
      <c r="A363" s="153" t="s">
        <v>886</v>
      </c>
      <c r="B363" s="1">
        <v>43994</v>
      </c>
      <c r="C363" s="47">
        <v>144</v>
      </c>
      <c r="D363" s="47">
        <v>1187</v>
      </c>
      <c r="E363" s="48">
        <v>0</v>
      </c>
      <c r="F363" s="47">
        <v>167</v>
      </c>
      <c r="G363" s="47">
        <v>816</v>
      </c>
      <c r="H363" s="49">
        <v>0</v>
      </c>
    </row>
    <row r="364" spans="1:8" x14ac:dyDescent="0.25">
      <c r="A364" s="153" t="s">
        <v>887</v>
      </c>
      <c r="B364" s="1">
        <v>43994</v>
      </c>
      <c r="C364" s="47">
        <v>119</v>
      </c>
      <c r="D364" s="47">
        <v>1131</v>
      </c>
      <c r="E364" s="48">
        <v>0</v>
      </c>
      <c r="F364" s="47">
        <v>118</v>
      </c>
      <c r="G364" s="47">
        <v>594</v>
      </c>
      <c r="H364" s="49">
        <v>0</v>
      </c>
    </row>
    <row r="365" spans="1:8" x14ac:dyDescent="0.25">
      <c r="A365" s="153" t="s">
        <v>888</v>
      </c>
      <c r="B365" s="1">
        <v>43994</v>
      </c>
      <c r="C365" s="47">
        <v>83</v>
      </c>
      <c r="D365" s="47">
        <v>773</v>
      </c>
      <c r="E365" s="48">
        <v>0</v>
      </c>
      <c r="F365" s="47">
        <v>98</v>
      </c>
      <c r="G365" s="47">
        <v>381</v>
      </c>
      <c r="H365" s="49">
        <v>0</v>
      </c>
    </row>
    <row r="366" spans="1:8" x14ac:dyDescent="0.25">
      <c r="A366" s="153" t="s">
        <v>889</v>
      </c>
      <c r="B366" s="1">
        <v>43994</v>
      </c>
      <c r="C366" s="47">
        <v>73</v>
      </c>
      <c r="D366" s="47">
        <v>888</v>
      </c>
      <c r="E366" s="48">
        <v>0</v>
      </c>
      <c r="F366" s="47">
        <v>158</v>
      </c>
      <c r="G366" s="47">
        <v>315</v>
      </c>
      <c r="H366" s="49">
        <v>0</v>
      </c>
    </row>
    <row r="367" spans="1:8" x14ac:dyDescent="0.25">
      <c r="A367" s="153" t="s">
        <v>890</v>
      </c>
      <c r="B367" s="1">
        <v>43994</v>
      </c>
      <c r="C367" s="47">
        <v>153</v>
      </c>
      <c r="D367" s="47">
        <v>766</v>
      </c>
      <c r="E367" s="48">
        <v>0</v>
      </c>
      <c r="F367" s="47">
        <v>138</v>
      </c>
      <c r="G367" s="47">
        <v>360</v>
      </c>
      <c r="H367" s="49">
        <v>0</v>
      </c>
    </row>
    <row r="368" spans="1:8" x14ac:dyDescent="0.25">
      <c r="A368" s="153" t="s">
        <v>884</v>
      </c>
      <c r="B368" s="1">
        <v>43995</v>
      </c>
      <c r="C368" s="47">
        <v>409</v>
      </c>
      <c r="D368" s="47">
        <v>2161</v>
      </c>
      <c r="E368" s="48">
        <v>0</v>
      </c>
      <c r="F368" s="47">
        <v>264</v>
      </c>
      <c r="G368" s="47">
        <v>1125</v>
      </c>
      <c r="H368" s="49">
        <v>0</v>
      </c>
    </row>
    <row r="369" spans="1:8" x14ac:dyDescent="0.25">
      <c r="A369" s="153" t="s">
        <v>886</v>
      </c>
      <c r="B369" s="1">
        <v>43995</v>
      </c>
      <c r="C369" s="47">
        <v>145</v>
      </c>
      <c r="D369" s="47">
        <v>1147</v>
      </c>
      <c r="E369" s="48">
        <v>0</v>
      </c>
      <c r="F369" s="47">
        <v>166</v>
      </c>
      <c r="G369" s="47">
        <v>841</v>
      </c>
      <c r="H369" s="49">
        <v>0</v>
      </c>
    </row>
    <row r="370" spans="1:8" x14ac:dyDescent="0.25">
      <c r="A370" s="153" t="s">
        <v>887</v>
      </c>
      <c r="B370" s="1">
        <v>43995</v>
      </c>
      <c r="C370" s="47">
        <v>118</v>
      </c>
      <c r="D370" s="47">
        <v>1099</v>
      </c>
      <c r="E370" s="48">
        <v>0</v>
      </c>
      <c r="F370" s="47">
        <v>116</v>
      </c>
      <c r="G370" s="47">
        <v>631</v>
      </c>
      <c r="H370" s="49">
        <v>0</v>
      </c>
    </row>
    <row r="371" spans="1:8" x14ac:dyDescent="0.25">
      <c r="A371" s="153" t="s">
        <v>888</v>
      </c>
      <c r="B371" s="1">
        <v>43995</v>
      </c>
      <c r="C371" s="47">
        <v>78</v>
      </c>
      <c r="D371" s="47">
        <v>722</v>
      </c>
      <c r="E371" s="48">
        <v>0</v>
      </c>
      <c r="F371" s="47">
        <v>103</v>
      </c>
      <c r="G371" s="47">
        <v>416</v>
      </c>
      <c r="H371" s="49">
        <v>0</v>
      </c>
    </row>
    <row r="372" spans="1:8" x14ac:dyDescent="0.25">
      <c r="A372" s="153" t="s">
        <v>889</v>
      </c>
      <c r="B372" s="1">
        <v>43995</v>
      </c>
      <c r="C372" s="47">
        <v>74</v>
      </c>
      <c r="D372" s="47">
        <v>863</v>
      </c>
      <c r="E372" s="48">
        <v>0</v>
      </c>
      <c r="F372" s="47">
        <v>155</v>
      </c>
      <c r="G372" s="47">
        <v>340</v>
      </c>
      <c r="H372" s="49">
        <v>0</v>
      </c>
    </row>
    <row r="373" spans="1:8" x14ac:dyDescent="0.25">
      <c r="A373" s="153" t="s">
        <v>890</v>
      </c>
      <c r="B373" s="1">
        <v>43995</v>
      </c>
      <c r="C373" s="47">
        <v>144</v>
      </c>
      <c r="D373" s="47">
        <v>731</v>
      </c>
      <c r="E373" s="48">
        <v>0</v>
      </c>
      <c r="F373" s="47">
        <v>147</v>
      </c>
      <c r="G373" s="47">
        <v>395</v>
      </c>
      <c r="H373" s="49">
        <v>0</v>
      </c>
    </row>
    <row r="374" spans="1:8" x14ac:dyDescent="0.25">
      <c r="A374" s="153" t="s">
        <v>884</v>
      </c>
      <c r="B374" s="1">
        <v>43996</v>
      </c>
      <c r="C374" s="47">
        <v>392</v>
      </c>
      <c r="D374" s="47">
        <v>2079</v>
      </c>
      <c r="E374" s="48">
        <v>0</v>
      </c>
      <c r="F374" s="47">
        <v>279</v>
      </c>
      <c r="G374" s="47">
        <v>1203</v>
      </c>
      <c r="H374" s="49">
        <v>0</v>
      </c>
    </row>
    <row r="375" spans="1:8" x14ac:dyDescent="0.25">
      <c r="A375" s="153" t="s">
        <v>886</v>
      </c>
      <c r="B375" s="1">
        <v>43996</v>
      </c>
      <c r="C375" s="47">
        <v>140</v>
      </c>
      <c r="D375" s="47">
        <v>1138</v>
      </c>
      <c r="E375" s="48">
        <v>0</v>
      </c>
      <c r="F375" s="47">
        <v>171</v>
      </c>
      <c r="G375" s="47">
        <v>841</v>
      </c>
      <c r="H375" s="49">
        <v>0</v>
      </c>
    </row>
    <row r="376" spans="1:8" x14ac:dyDescent="0.25">
      <c r="A376" s="153" t="s">
        <v>887</v>
      </c>
      <c r="B376" s="1">
        <v>43996</v>
      </c>
      <c r="C376" s="47">
        <v>117</v>
      </c>
      <c r="D376" s="47">
        <v>1074</v>
      </c>
      <c r="E376" s="48">
        <v>0</v>
      </c>
      <c r="F376" s="47">
        <v>120</v>
      </c>
      <c r="G376" s="47">
        <v>651</v>
      </c>
      <c r="H376" s="49">
        <v>0</v>
      </c>
    </row>
    <row r="377" spans="1:8" x14ac:dyDescent="0.25">
      <c r="A377" s="153" t="s">
        <v>888</v>
      </c>
      <c r="B377" s="1">
        <v>43996</v>
      </c>
      <c r="C377" s="47">
        <v>87</v>
      </c>
      <c r="D377" s="47">
        <v>714</v>
      </c>
      <c r="E377" s="48">
        <v>0</v>
      </c>
      <c r="F377" s="47">
        <v>94</v>
      </c>
      <c r="G377" s="47">
        <v>425</v>
      </c>
      <c r="H377" s="49">
        <v>0</v>
      </c>
    </row>
    <row r="378" spans="1:8" x14ac:dyDescent="0.25">
      <c r="A378" s="153" t="s">
        <v>889</v>
      </c>
      <c r="B378" s="1">
        <v>43996</v>
      </c>
      <c r="C378" s="47">
        <v>71</v>
      </c>
      <c r="D378" s="47">
        <v>821</v>
      </c>
      <c r="E378" s="48">
        <v>0</v>
      </c>
      <c r="F378" s="47">
        <v>138</v>
      </c>
      <c r="G378" s="47">
        <v>382</v>
      </c>
      <c r="H378" s="49">
        <v>0</v>
      </c>
    </row>
    <row r="379" spans="1:8" x14ac:dyDescent="0.25">
      <c r="A379" s="153" t="s">
        <v>890</v>
      </c>
      <c r="B379" s="1">
        <v>43996</v>
      </c>
      <c r="C379" s="47">
        <v>154</v>
      </c>
      <c r="D379" s="47">
        <v>714</v>
      </c>
      <c r="E379" s="48">
        <v>0</v>
      </c>
      <c r="F379" s="47">
        <v>137</v>
      </c>
      <c r="G379" s="47">
        <v>412</v>
      </c>
      <c r="H379" s="49">
        <v>0</v>
      </c>
    </row>
    <row r="380" spans="1:8" x14ac:dyDescent="0.25">
      <c r="A380" s="153" t="s">
        <v>884</v>
      </c>
      <c r="B380" s="1">
        <v>43997</v>
      </c>
      <c r="C380" s="47">
        <v>382</v>
      </c>
      <c r="D380" s="47">
        <v>2121</v>
      </c>
      <c r="E380" s="48">
        <v>0</v>
      </c>
      <c r="F380" s="47">
        <v>288</v>
      </c>
      <c r="G380" s="47">
        <v>1186</v>
      </c>
      <c r="H380" s="49">
        <v>0</v>
      </c>
    </row>
    <row r="381" spans="1:8" x14ac:dyDescent="0.25">
      <c r="A381" s="153" t="s">
        <v>886</v>
      </c>
      <c r="B381" s="1">
        <v>43997</v>
      </c>
      <c r="C381" s="47">
        <v>149</v>
      </c>
      <c r="D381" s="47">
        <v>1164</v>
      </c>
      <c r="E381" s="48">
        <v>0</v>
      </c>
      <c r="F381" s="47">
        <v>162</v>
      </c>
      <c r="G381" s="47">
        <v>811</v>
      </c>
      <c r="H381" s="49">
        <v>0</v>
      </c>
    </row>
    <row r="382" spans="1:8" x14ac:dyDescent="0.25">
      <c r="A382" s="153" t="s">
        <v>887</v>
      </c>
      <c r="B382" s="1">
        <v>43997</v>
      </c>
      <c r="C382" s="47">
        <v>116</v>
      </c>
      <c r="D382" s="47">
        <v>1052</v>
      </c>
      <c r="E382" s="48">
        <v>0</v>
      </c>
      <c r="F382" s="47">
        <v>121</v>
      </c>
      <c r="G382" s="47">
        <v>673</v>
      </c>
      <c r="H382" s="49">
        <v>0</v>
      </c>
    </row>
    <row r="383" spans="1:8" x14ac:dyDescent="0.25">
      <c r="A383" s="153" t="s">
        <v>888</v>
      </c>
      <c r="B383" s="1">
        <v>43997</v>
      </c>
      <c r="C383" s="47">
        <v>75</v>
      </c>
      <c r="D383" s="47">
        <v>767</v>
      </c>
      <c r="E383" s="48">
        <v>0</v>
      </c>
      <c r="F383" s="47">
        <v>106</v>
      </c>
      <c r="G383" s="47">
        <v>381</v>
      </c>
      <c r="H383" s="49">
        <v>0</v>
      </c>
    </row>
    <row r="384" spans="1:8" x14ac:dyDescent="0.25">
      <c r="A384" s="153" t="s">
        <v>889</v>
      </c>
      <c r="B384" s="1">
        <v>43997</v>
      </c>
      <c r="C384" s="47">
        <v>72</v>
      </c>
      <c r="D384" s="47">
        <v>824</v>
      </c>
      <c r="E384" s="48">
        <v>0</v>
      </c>
      <c r="F384" s="47">
        <v>137</v>
      </c>
      <c r="G384" s="47">
        <v>379</v>
      </c>
      <c r="H384" s="49">
        <v>0</v>
      </c>
    </row>
    <row r="385" spans="1:8" x14ac:dyDescent="0.25">
      <c r="A385" s="153" t="s">
        <v>890</v>
      </c>
      <c r="B385" s="1">
        <v>43997</v>
      </c>
      <c r="C385" s="47">
        <v>154</v>
      </c>
      <c r="D385" s="47">
        <v>732</v>
      </c>
      <c r="E385" s="48">
        <v>0</v>
      </c>
      <c r="F385" s="47">
        <v>137</v>
      </c>
      <c r="G385" s="47">
        <v>394</v>
      </c>
      <c r="H385" s="49">
        <v>0</v>
      </c>
    </row>
    <row r="386" spans="1:8" x14ac:dyDescent="0.25">
      <c r="A386" s="153" t="s">
        <v>884</v>
      </c>
      <c r="B386" s="1">
        <v>43998</v>
      </c>
      <c r="C386" s="47">
        <v>402</v>
      </c>
      <c r="D386" s="47">
        <v>2234</v>
      </c>
      <c r="E386" s="48">
        <v>0</v>
      </c>
      <c r="F386" s="47">
        <v>268</v>
      </c>
      <c r="G386" s="47">
        <v>1068</v>
      </c>
      <c r="H386" s="49">
        <v>0</v>
      </c>
    </row>
    <row r="387" spans="1:8" x14ac:dyDescent="0.25">
      <c r="A387" s="153" t="s">
        <v>886</v>
      </c>
      <c r="B387" s="1">
        <v>43998</v>
      </c>
      <c r="C387" s="47">
        <v>143</v>
      </c>
      <c r="D387" s="47">
        <v>1209</v>
      </c>
      <c r="E387" s="48">
        <v>0</v>
      </c>
      <c r="F387" s="47">
        <v>168</v>
      </c>
      <c r="G387" s="47">
        <v>789</v>
      </c>
      <c r="H387" s="49">
        <v>0</v>
      </c>
    </row>
    <row r="388" spans="1:8" x14ac:dyDescent="0.25">
      <c r="A388" s="153" t="s">
        <v>887</v>
      </c>
      <c r="B388" s="1">
        <v>43998</v>
      </c>
      <c r="C388" s="47">
        <v>116</v>
      </c>
      <c r="D388" s="47">
        <v>1104</v>
      </c>
      <c r="E388" s="48">
        <v>0</v>
      </c>
      <c r="F388" s="47">
        <v>128</v>
      </c>
      <c r="G388" s="47">
        <v>622</v>
      </c>
      <c r="H388" s="49">
        <v>0</v>
      </c>
    </row>
    <row r="389" spans="1:8" x14ac:dyDescent="0.25">
      <c r="A389" s="153" t="s">
        <v>888</v>
      </c>
      <c r="B389" s="1">
        <v>43998</v>
      </c>
      <c r="C389" s="47">
        <v>70</v>
      </c>
      <c r="D389" s="47">
        <v>818</v>
      </c>
      <c r="E389" s="48">
        <v>0</v>
      </c>
      <c r="F389" s="47">
        <v>111</v>
      </c>
      <c r="G389" s="47">
        <v>326</v>
      </c>
      <c r="H389" s="49">
        <v>0</v>
      </c>
    </row>
    <row r="390" spans="1:8" x14ac:dyDescent="0.25">
      <c r="A390" s="153" t="s">
        <v>889</v>
      </c>
      <c r="B390" s="1">
        <v>43998</v>
      </c>
      <c r="C390" s="47">
        <v>76</v>
      </c>
      <c r="D390" s="47">
        <v>870</v>
      </c>
      <c r="E390" s="48">
        <v>0</v>
      </c>
      <c r="F390" s="47">
        <v>133</v>
      </c>
      <c r="G390" s="47">
        <v>333</v>
      </c>
      <c r="H390" s="49">
        <v>0</v>
      </c>
    </row>
    <row r="391" spans="1:8" x14ac:dyDescent="0.25">
      <c r="A391" s="153" t="s">
        <v>890</v>
      </c>
      <c r="B391" s="1">
        <v>43998</v>
      </c>
      <c r="C391" s="47">
        <v>154</v>
      </c>
      <c r="D391" s="47">
        <v>804</v>
      </c>
      <c r="E391" s="48">
        <v>0</v>
      </c>
      <c r="F391" s="47">
        <v>137</v>
      </c>
      <c r="G391" s="47">
        <v>322</v>
      </c>
      <c r="H391" s="49">
        <v>0</v>
      </c>
    </row>
    <row r="392" spans="1:8" x14ac:dyDescent="0.25">
      <c r="A392" s="153" t="s">
        <v>884</v>
      </c>
      <c r="B392" s="1">
        <v>43999</v>
      </c>
      <c r="C392" s="47">
        <v>408</v>
      </c>
      <c r="D392" s="47">
        <v>2246</v>
      </c>
      <c r="E392" s="48">
        <v>0</v>
      </c>
      <c r="F392" s="47">
        <v>264</v>
      </c>
      <c r="G392" s="47">
        <v>1049</v>
      </c>
      <c r="H392" s="49">
        <v>0</v>
      </c>
    </row>
    <row r="393" spans="1:8" x14ac:dyDescent="0.25">
      <c r="A393" s="153" t="s">
        <v>886</v>
      </c>
      <c r="B393" s="1">
        <v>43999</v>
      </c>
      <c r="C393" s="47">
        <v>141</v>
      </c>
      <c r="D393" s="47">
        <v>1250</v>
      </c>
      <c r="E393" s="48">
        <v>0</v>
      </c>
      <c r="F393" s="47">
        <v>170</v>
      </c>
      <c r="G393" s="47">
        <v>753</v>
      </c>
      <c r="H393" s="49">
        <v>0</v>
      </c>
    </row>
    <row r="394" spans="1:8" x14ac:dyDescent="0.25">
      <c r="A394" s="153" t="s">
        <v>887</v>
      </c>
      <c r="B394" s="1">
        <v>43999</v>
      </c>
      <c r="C394" s="47">
        <v>112</v>
      </c>
      <c r="D394" s="47">
        <v>1126</v>
      </c>
      <c r="E394" s="48">
        <v>0</v>
      </c>
      <c r="F394" s="47">
        <v>127</v>
      </c>
      <c r="G394" s="47">
        <v>600</v>
      </c>
      <c r="H394" s="49">
        <v>0</v>
      </c>
    </row>
    <row r="395" spans="1:8" x14ac:dyDescent="0.25">
      <c r="A395" s="153" t="s">
        <v>888</v>
      </c>
      <c r="B395" s="1">
        <v>43999</v>
      </c>
      <c r="C395" s="47">
        <v>72</v>
      </c>
      <c r="D395" s="47">
        <v>796</v>
      </c>
      <c r="E395" s="48">
        <v>0</v>
      </c>
      <c r="F395" s="47">
        <v>109</v>
      </c>
      <c r="G395" s="47">
        <v>357</v>
      </c>
      <c r="H395" s="49">
        <v>0</v>
      </c>
    </row>
    <row r="396" spans="1:8" x14ac:dyDescent="0.25">
      <c r="A396" s="153" t="s">
        <v>889</v>
      </c>
      <c r="B396" s="1">
        <v>43999</v>
      </c>
      <c r="C396" s="47">
        <v>68</v>
      </c>
      <c r="D396" s="47">
        <v>893</v>
      </c>
      <c r="E396" s="48">
        <v>0</v>
      </c>
      <c r="F396" s="47">
        <v>141</v>
      </c>
      <c r="G396" s="47">
        <v>310</v>
      </c>
      <c r="H396" s="49">
        <v>0</v>
      </c>
    </row>
    <row r="397" spans="1:8" x14ac:dyDescent="0.25">
      <c r="A397" s="153" t="s">
        <v>890</v>
      </c>
      <c r="B397" s="1">
        <v>43999</v>
      </c>
      <c r="C397" s="47">
        <v>151</v>
      </c>
      <c r="D397" s="47">
        <v>821</v>
      </c>
      <c r="E397" s="48">
        <v>0</v>
      </c>
      <c r="F397" s="47">
        <v>140</v>
      </c>
      <c r="G397" s="47">
        <v>305</v>
      </c>
      <c r="H397" s="49">
        <v>0</v>
      </c>
    </row>
    <row r="398" spans="1:8" x14ac:dyDescent="0.25">
      <c r="A398" s="153" t="s">
        <v>884</v>
      </c>
      <c r="B398" s="1">
        <v>44000</v>
      </c>
      <c r="C398" s="47">
        <v>406</v>
      </c>
      <c r="D398" s="47">
        <v>2232</v>
      </c>
      <c r="E398" s="48">
        <v>0</v>
      </c>
      <c r="F398" s="47">
        <v>266</v>
      </c>
      <c r="G398" s="47">
        <v>1068</v>
      </c>
      <c r="H398" s="49">
        <v>0</v>
      </c>
    </row>
    <row r="399" spans="1:8" x14ac:dyDescent="0.25">
      <c r="A399" s="153" t="s">
        <v>886</v>
      </c>
      <c r="B399" s="1">
        <v>44000</v>
      </c>
      <c r="C399" s="47">
        <v>147</v>
      </c>
      <c r="D399" s="47">
        <v>1251</v>
      </c>
      <c r="E399" s="48">
        <v>0</v>
      </c>
      <c r="F399" s="47">
        <v>164</v>
      </c>
      <c r="G399" s="47">
        <v>752</v>
      </c>
      <c r="H399" s="49">
        <v>0</v>
      </c>
    </row>
    <row r="400" spans="1:8" x14ac:dyDescent="0.25">
      <c r="A400" s="153" t="s">
        <v>887</v>
      </c>
      <c r="B400" s="1">
        <v>44000</v>
      </c>
      <c r="C400" s="47">
        <v>118</v>
      </c>
      <c r="D400" s="47">
        <v>1133</v>
      </c>
      <c r="E400" s="48">
        <v>0</v>
      </c>
      <c r="F400" s="47">
        <v>121</v>
      </c>
      <c r="G400" s="47">
        <v>595</v>
      </c>
      <c r="H400" s="49">
        <v>0</v>
      </c>
    </row>
    <row r="401" spans="1:8" x14ac:dyDescent="0.25">
      <c r="A401" s="153" t="s">
        <v>888</v>
      </c>
      <c r="B401" s="1">
        <v>44000</v>
      </c>
      <c r="C401" s="47">
        <v>77</v>
      </c>
      <c r="D401" s="47">
        <v>788</v>
      </c>
      <c r="E401" s="48">
        <v>0</v>
      </c>
      <c r="F401" s="47">
        <v>104</v>
      </c>
      <c r="G401" s="47">
        <v>371</v>
      </c>
      <c r="H401" s="49">
        <v>0</v>
      </c>
    </row>
    <row r="402" spans="1:8" x14ac:dyDescent="0.25">
      <c r="A402" s="153" t="s">
        <v>889</v>
      </c>
      <c r="B402" s="1">
        <v>44000</v>
      </c>
      <c r="C402" s="47">
        <v>80</v>
      </c>
      <c r="D402" s="47">
        <v>868</v>
      </c>
      <c r="E402" s="48">
        <v>0</v>
      </c>
      <c r="F402" s="47">
        <v>129</v>
      </c>
      <c r="G402" s="47">
        <v>335</v>
      </c>
      <c r="H402" s="49">
        <v>0</v>
      </c>
    </row>
    <row r="403" spans="1:8" x14ac:dyDescent="0.25">
      <c r="A403" s="153" t="s">
        <v>890</v>
      </c>
      <c r="B403" s="1">
        <v>44000</v>
      </c>
      <c r="C403" s="47">
        <v>150</v>
      </c>
      <c r="D403" s="47">
        <v>823</v>
      </c>
      <c r="E403" s="48">
        <v>0</v>
      </c>
      <c r="F403" s="47">
        <v>141</v>
      </c>
      <c r="G403" s="47">
        <v>303</v>
      </c>
      <c r="H403" s="49">
        <v>0</v>
      </c>
    </row>
    <row r="404" spans="1:8" x14ac:dyDescent="0.25">
      <c r="A404" s="153" t="s">
        <v>884</v>
      </c>
      <c r="B404" s="1">
        <v>44001</v>
      </c>
      <c r="C404" s="47">
        <v>407</v>
      </c>
      <c r="D404" s="47">
        <v>2250</v>
      </c>
      <c r="E404" s="48">
        <v>0</v>
      </c>
      <c r="F404" s="47">
        <v>263</v>
      </c>
      <c r="G404" s="47">
        <v>1048</v>
      </c>
      <c r="H404" s="49">
        <v>0</v>
      </c>
    </row>
    <row r="405" spans="1:8" x14ac:dyDescent="0.25">
      <c r="A405" s="153" t="s">
        <v>886</v>
      </c>
      <c r="B405" s="1">
        <v>44001</v>
      </c>
      <c r="C405" s="47">
        <v>139</v>
      </c>
      <c r="D405" s="47">
        <v>1231</v>
      </c>
      <c r="E405" s="48">
        <v>0</v>
      </c>
      <c r="F405" s="47">
        <v>172</v>
      </c>
      <c r="G405" s="47">
        <v>780</v>
      </c>
      <c r="H405" s="49">
        <v>0</v>
      </c>
    </row>
    <row r="406" spans="1:8" x14ac:dyDescent="0.25">
      <c r="A406" s="153" t="s">
        <v>887</v>
      </c>
      <c r="B406" s="1">
        <v>44001</v>
      </c>
      <c r="C406" s="47">
        <v>111</v>
      </c>
      <c r="D406" s="47">
        <v>1119</v>
      </c>
      <c r="E406" s="48">
        <v>0</v>
      </c>
      <c r="F406" s="47">
        <v>128</v>
      </c>
      <c r="G406" s="47">
        <v>610</v>
      </c>
      <c r="H406" s="49">
        <v>0</v>
      </c>
    </row>
    <row r="407" spans="1:8" x14ac:dyDescent="0.25">
      <c r="A407" s="153" t="s">
        <v>888</v>
      </c>
      <c r="B407" s="1">
        <v>44001</v>
      </c>
      <c r="C407" s="47">
        <v>68</v>
      </c>
      <c r="D407" s="47">
        <v>782</v>
      </c>
      <c r="E407" s="48">
        <v>0</v>
      </c>
      <c r="F407" s="47">
        <v>113</v>
      </c>
      <c r="G407" s="47">
        <v>377</v>
      </c>
      <c r="H407" s="49">
        <v>0</v>
      </c>
    </row>
    <row r="408" spans="1:8" x14ac:dyDescent="0.25">
      <c r="A408" s="153" t="s">
        <v>889</v>
      </c>
      <c r="B408" s="1">
        <v>44001</v>
      </c>
      <c r="C408" s="47">
        <v>69</v>
      </c>
      <c r="D408" s="47">
        <v>876</v>
      </c>
      <c r="E408" s="48">
        <v>0</v>
      </c>
      <c r="F408" s="47">
        <v>140</v>
      </c>
      <c r="G408" s="47">
        <v>327</v>
      </c>
      <c r="H408" s="49">
        <v>0</v>
      </c>
    </row>
    <row r="409" spans="1:8" x14ac:dyDescent="0.25">
      <c r="A409" s="153" t="s">
        <v>890</v>
      </c>
      <c r="B409" s="1">
        <v>44001</v>
      </c>
      <c r="C409" s="47">
        <v>153</v>
      </c>
      <c r="D409" s="47">
        <v>811</v>
      </c>
      <c r="E409" s="48">
        <v>0</v>
      </c>
      <c r="F409" s="47">
        <v>136</v>
      </c>
      <c r="G409" s="47">
        <v>315</v>
      </c>
      <c r="H409" s="49">
        <v>0</v>
      </c>
    </row>
    <row r="410" spans="1:8" x14ac:dyDescent="0.25">
      <c r="A410" s="153" t="s">
        <v>884</v>
      </c>
      <c r="B410" s="1">
        <v>44002</v>
      </c>
      <c r="C410" s="47">
        <v>391</v>
      </c>
      <c r="D410" s="47">
        <v>2202</v>
      </c>
      <c r="E410" s="48">
        <v>0</v>
      </c>
      <c r="F410" s="47">
        <v>276</v>
      </c>
      <c r="G410" s="47">
        <v>1089</v>
      </c>
      <c r="H410" s="49">
        <v>0</v>
      </c>
    </row>
    <row r="411" spans="1:8" x14ac:dyDescent="0.25">
      <c r="A411" s="153" t="s">
        <v>886</v>
      </c>
      <c r="B411" s="1">
        <v>44002</v>
      </c>
      <c r="C411" s="47">
        <v>136</v>
      </c>
      <c r="D411" s="47">
        <v>1202</v>
      </c>
      <c r="E411" s="48">
        <v>0</v>
      </c>
      <c r="F411" s="47">
        <v>175</v>
      </c>
      <c r="G411" s="47">
        <v>807</v>
      </c>
      <c r="H411" s="49">
        <v>0</v>
      </c>
    </row>
    <row r="412" spans="1:8" x14ac:dyDescent="0.25">
      <c r="A412" s="153" t="s">
        <v>887</v>
      </c>
      <c r="B412" s="1">
        <v>44002</v>
      </c>
      <c r="C412" s="47">
        <v>119</v>
      </c>
      <c r="D412" s="47">
        <v>1059</v>
      </c>
      <c r="E412" s="48">
        <v>0</v>
      </c>
      <c r="F412" s="47">
        <v>120</v>
      </c>
      <c r="G412" s="47">
        <v>670</v>
      </c>
      <c r="H412" s="49">
        <v>0</v>
      </c>
    </row>
    <row r="413" spans="1:8" x14ac:dyDescent="0.25">
      <c r="A413" s="153" t="s">
        <v>888</v>
      </c>
      <c r="B413" s="1">
        <v>44002</v>
      </c>
      <c r="C413" s="47">
        <v>76</v>
      </c>
      <c r="D413" s="47">
        <v>755</v>
      </c>
      <c r="E413" s="48">
        <v>0</v>
      </c>
      <c r="F413" s="47">
        <v>105</v>
      </c>
      <c r="G413" s="47">
        <v>404</v>
      </c>
      <c r="H413" s="49">
        <v>0</v>
      </c>
    </row>
    <row r="414" spans="1:8" x14ac:dyDescent="0.25">
      <c r="A414" s="153" t="s">
        <v>889</v>
      </c>
      <c r="B414" s="1">
        <v>44002</v>
      </c>
      <c r="C414" s="47">
        <v>68</v>
      </c>
      <c r="D414" s="47">
        <v>859</v>
      </c>
      <c r="E414" s="48">
        <v>0</v>
      </c>
      <c r="F414" s="47">
        <v>141</v>
      </c>
      <c r="G414" s="47">
        <v>344</v>
      </c>
      <c r="H414" s="49">
        <v>0</v>
      </c>
    </row>
    <row r="415" spans="1:8" x14ac:dyDescent="0.25">
      <c r="A415" s="153" t="s">
        <v>890</v>
      </c>
      <c r="B415" s="1">
        <v>44002</v>
      </c>
      <c r="C415" s="47">
        <v>152</v>
      </c>
      <c r="D415" s="47">
        <v>802</v>
      </c>
      <c r="E415" s="48">
        <v>0</v>
      </c>
      <c r="F415" s="47">
        <v>139</v>
      </c>
      <c r="G415" s="47">
        <v>333</v>
      </c>
      <c r="H415" s="49">
        <v>0</v>
      </c>
    </row>
    <row r="416" spans="1:8" x14ac:dyDescent="0.25">
      <c r="A416" s="153" t="s">
        <v>884</v>
      </c>
      <c r="B416" s="1">
        <v>44003</v>
      </c>
      <c r="C416" s="47">
        <v>372</v>
      </c>
      <c r="D416" s="47">
        <v>2108</v>
      </c>
      <c r="E416" s="48">
        <v>0</v>
      </c>
      <c r="F416" s="47">
        <v>288</v>
      </c>
      <c r="G416" s="47">
        <v>1169</v>
      </c>
      <c r="H416" s="49">
        <v>0</v>
      </c>
    </row>
    <row r="417" spans="1:8" x14ac:dyDescent="0.25">
      <c r="A417" s="153" t="s">
        <v>886</v>
      </c>
      <c r="B417" s="1">
        <v>44003</v>
      </c>
      <c r="C417" s="47">
        <v>133</v>
      </c>
      <c r="D417" s="47">
        <v>1180</v>
      </c>
      <c r="E417" s="48">
        <v>0</v>
      </c>
      <c r="F417" s="47">
        <v>178</v>
      </c>
      <c r="G417" s="47">
        <v>827</v>
      </c>
      <c r="H417" s="49">
        <v>0</v>
      </c>
    </row>
    <row r="418" spans="1:8" x14ac:dyDescent="0.25">
      <c r="A418" s="153" t="s">
        <v>887</v>
      </c>
      <c r="B418" s="1">
        <v>44003</v>
      </c>
      <c r="C418" s="47">
        <v>117</v>
      </c>
      <c r="D418" s="47">
        <v>1059</v>
      </c>
      <c r="E418" s="48">
        <v>0</v>
      </c>
      <c r="F418" s="47">
        <v>122</v>
      </c>
      <c r="G418" s="47">
        <v>670</v>
      </c>
      <c r="H418" s="49">
        <v>0</v>
      </c>
    </row>
    <row r="419" spans="1:8" x14ac:dyDescent="0.25">
      <c r="A419" s="153" t="s">
        <v>888</v>
      </c>
      <c r="B419" s="1">
        <v>44003</v>
      </c>
      <c r="C419" s="47">
        <v>77</v>
      </c>
      <c r="D419" s="47">
        <v>744</v>
      </c>
      <c r="E419" s="48">
        <v>0</v>
      </c>
      <c r="F419" s="47">
        <v>104</v>
      </c>
      <c r="G419" s="47">
        <v>415</v>
      </c>
      <c r="H419" s="49">
        <v>0</v>
      </c>
    </row>
    <row r="420" spans="1:8" x14ac:dyDescent="0.25">
      <c r="A420" s="153" t="s">
        <v>889</v>
      </c>
      <c r="B420" s="1">
        <v>44003</v>
      </c>
      <c r="C420" s="47">
        <v>77</v>
      </c>
      <c r="D420" s="47">
        <v>819</v>
      </c>
      <c r="E420" s="48">
        <v>0</v>
      </c>
      <c r="F420" s="47">
        <v>132</v>
      </c>
      <c r="G420" s="47">
        <v>384</v>
      </c>
      <c r="H420" s="49">
        <v>0</v>
      </c>
    </row>
    <row r="421" spans="1:8" x14ac:dyDescent="0.25">
      <c r="A421" s="153" t="s">
        <v>890</v>
      </c>
      <c r="B421" s="1">
        <v>44003</v>
      </c>
      <c r="C421" s="47">
        <v>151</v>
      </c>
      <c r="D421" s="47">
        <v>784</v>
      </c>
      <c r="E421" s="48">
        <v>0</v>
      </c>
      <c r="F421" s="47">
        <v>140</v>
      </c>
      <c r="G421" s="47">
        <v>346</v>
      </c>
      <c r="H421" s="49">
        <v>0</v>
      </c>
    </row>
    <row r="422" spans="1:8" x14ac:dyDescent="0.25">
      <c r="A422" s="153" t="s">
        <v>884</v>
      </c>
      <c r="B422" s="1">
        <v>44004</v>
      </c>
      <c r="C422" s="47">
        <v>367</v>
      </c>
      <c r="D422" s="47">
        <v>2145</v>
      </c>
      <c r="E422" s="48">
        <v>0</v>
      </c>
      <c r="F422" s="47">
        <v>294</v>
      </c>
      <c r="G422" s="47">
        <v>1140</v>
      </c>
      <c r="H422" s="49">
        <v>0</v>
      </c>
    </row>
    <row r="423" spans="1:8" x14ac:dyDescent="0.25">
      <c r="A423" s="153" t="s">
        <v>886</v>
      </c>
      <c r="B423" s="1">
        <v>44004</v>
      </c>
      <c r="C423" s="47">
        <v>123</v>
      </c>
      <c r="D423" s="47">
        <v>1176</v>
      </c>
      <c r="E423" s="48">
        <v>0</v>
      </c>
      <c r="F423" s="47">
        <v>188</v>
      </c>
      <c r="G423" s="47">
        <v>837</v>
      </c>
      <c r="H423" s="49">
        <v>0</v>
      </c>
    </row>
    <row r="424" spans="1:8" x14ac:dyDescent="0.25">
      <c r="A424" s="153" t="s">
        <v>887</v>
      </c>
      <c r="B424" s="1">
        <v>44004</v>
      </c>
      <c r="C424" s="47">
        <v>126</v>
      </c>
      <c r="D424" s="47">
        <v>1099</v>
      </c>
      <c r="E424" s="48">
        <v>0</v>
      </c>
      <c r="F424" s="47">
        <v>113</v>
      </c>
      <c r="G424" s="47">
        <v>630</v>
      </c>
      <c r="H424" s="49">
        <v>0</v>
      </c>
    </row>
    <row r="425" spans="1:8" x14ac:dyDescent="0.25">
      <c r="A425" s="153" t="s">
        <v>888</v>
      </c>
      <c r="B425" s="1">
        <v>44004</v>
      </c>
      <c r="C425" s="47">
        <v>78</v>
      </c>
      <c r="D425" s="47">
        <v>789</v>
      </c>
      <c r="E425" s="48">
        <v>0</v>
      </c>
      <c r="F425" s="47">
        <v>103</v>
      </c>
      <c r="G425" s="47">
        <v>370</v>
      </c>
      <c r="H425" s="49">
        <v>0</v>
      </c>
    </row>
    <row r="426" spans="1:8" x14ac:dyDescent="0.25">
      <c r="A426" s="153" t="s">
        <v>889</v>
      </c>
      <c r="B426" s="1">
        <v>44004</v>
      </c>
      <c r="C426" s="47">
        <v>81</v>
      </c>
      <c r="D426" s="47">
        <v>858</v>
      </c>
      <c r="E426" s="48">
        <v>0</v>
      </c>
      <c r="F426" s="47">
        <v>128</v>
      </c>
      <c r="G426" s="47">
        <v>345</v>
      </c>
      <c r="H426" s="49">
        <v>0</v>
      </c>
    </row>
    <row r="427" spans="1:8" x14ac:dyDescent="0.25">
      <c r="A427" s="153" t="s">
        <v>890</v>
      </c>
      <c r="B427" s="1">
        <v>44004</v>
      </c>
      <c r="C427" s="47">
        <v>145</v>
      </c>
      <c r="D427" s="47">
        <v>820</v>
      </c>
      <c r="E427" s="48">
        <v>0</v>
      </c>
      <c r="F427" s="47">
        <v>146</v>
      </c>
      <c r="G427" s="47">
        <v>315</v>
      </c>
      <c r="H427" s="49">
        <v>0</v>
      </c>
    </row>
    <row r="428" spans="1:8" x14ac:dyDescent="0.25">
      <c r="A428" s="153" t="s">
        <v>884</v>
      </c>
      <c r="B428" s="1">
        <v>44005</v>
      </c>
      <c r="C428" s="47">
        <v>402</v>
      </c>
      <c r="D428" s="47">
        <v>2308</v>
      </c>
      <c r="E428" s="48">
        <v>0</v>
      </c>
      <c r="F428" s="47">
        <v>261</v>
      </c>
      <c r="G428" s="47">
        <v>1004</v>
      </c>
      <c r="H428" s="49">
        <v>0</v>
      </c>
    </row>
    <row r="429" spans="1:8" x14ac:dyDescent="0.25">
      <c r="A429" s="153" t="s">
        <v>886</v>
      </c>
      <c r="B429" s="1">
        <v>44005</v>
      </c>
      <c r="C429" s="47">
        <v>121</v>
      </c>
      <c r="D429" s="47">
        <v>1245</v>
      </c>
      <c r="E429" s="48">
        <v>0</v>
      </c>
      <c r="F429" s="47">
        <v>190</v>
      </c>
      <c r="G429" s="47">
        <v>769</v>
      </c>
      <c r="H429" s="49">
        <v>0</v>
      </c>
    </row>
    <row r="430" spans="1:8" x14ac:dyDescent="0.25">
      <c r="A430" s="153" t="s">
        <v>887</v>
      </c>
      <c r="B430" s="1">
        <v>44005</v>
      </c>
      <c r="C430" s="47">
        <v>121</v>
      </c>
      <c r="D430" s="47">
        <v>1226</v>
      </c>
      <c r="E430" s="48">
        <v>0</v>
      </c>
      <c r="F430" s="47">
        <v>118</v>
      </c>
      <c r="G430" s="47">
        <v>503</v>
      </c>
      <c r="H430" s="49">
        <v>0</v>
      </c>
    </row>
    <row r="431" spans="1:8" x14ac:dyDescent="0.25">
      <c r="A431" s="153" t="s">
        <v>888</v>
      </c>
      <c r="B431" s="1">
        <v>44005</v>
      </c>
      <c r="C431" s="47">
        <v>87</v>
      </c>
      <c r="D431" s="47">
        <v>836</v>
      </c>
      <c r="E431" s="48">
        <v>0</v>
      </c>
      <c r="F431" s="47">
        <v>94</v>
      </c>
      <c r="G431" s="47">
        <v>323</v>
      </c>
      <c r="H431" s="49">
        <v>0</v>
      </c>
    </row>
    <row r="432" spans="1:8" x14ac:dyDescent="0.25">
      <c r="A432" s="153" t="s">
        <v>889</v>
      </c>
      <c r="B432" s="1">
        <v>44005</v>
      </c>
      <c r="C432" s="47">
        <v>82</v>
      </c>
      <c r="D432" s="47">
        <v>917</v>
      </c>
      <c r="E432" s="48">
        <v>0</v>
      </c>
      <c r="F432" s="47">
        <v>127</v>
      </c>
      <c r="G432" s="47">
        <v>286</v>
      </c>
      <c r="H432" s="49">
        <v>0</v>
      </c>
    </row>
    <row r="433" spans="1:8" x14ac:dyDescent="0.25">
      <c r="A433" s="153" t="s">
        <v>890</v>
      </c>
      <c r="B433" s="1">
        <v>44005</v>
      </c>
      <c r="C433" s="47">
        <v>154</v>
      </c>
      <c r="D433" s="47">
        <v>882</v>
      </c>
      <c r="E433" s="48">
        <v>0</v>
      </c>
      <c r="F433" s="47">
        <v>137</v>
      </c>
      <c r="G433" s="47">
        <v>244</v>
      </c>
      <c r="H433" s="49">
        <v>0</v>
      </c>
    </row>
    <row r="434" spans="1:8" x14ac:dyDescent="0.25">
      <c r="A434" s="153" t="s">
        <v>884</v>
      </c>
      <c r="B434" s="1">
        <v>44006</v>
      </c>
      <c r="C434" s="47">
        <v>419</v>
      </c>
      <c r="D434" s="47">
        <v>2377</v>
      </c>
      <c r="E434" s="48">
        <v>0</v>
      </c>
      <c r="F434" s="47">
        <v>249</v>
      </c>
      <c r="G434" s="47">
        <v>923</v>
      </c>
      <c r="H434" s="49">
        <v>0</v>
      </c>
    </row>
    <row r="435" spans="1:8" x14ac:dyDescent="0.25">
      <c r="A435" s="153" t="s">
        <v>886</v>
      </c>
      <c r="B435" s="1">
        <v>44006</v>
      </c>
      <c r="C435" s="47">
        <v>135</v>
      </c>
      <c r="D435" s="47">
        <v>1271</v>
      </c>
      <c r="E435" s="48">
        <v>0</v>
      </c>
      <c r="F435" s="47">
        <v>176</v>
      </c>
      <c r="G435" s="47">
        <v>742</v>
      </c>
      <c r="H435" s="49">
        <v>0</v>
      </c>
    </row>
    <row r="436" spans="1:8" x14ac:dyDescent="0.25">
      <c r="A436" s="153" t="s">
        <v>887</v>
      </c>
      <c r="B436" s="1">
        <v>44006</v>
      </c>
      <c r="C436" s="47">
        <v>116</v>
      </c>
      <c r="D436" s="47">
        <v>1218</v>
      </c>
      <c r="E436" s="48">
        <v>0</v>
      </c>
      <c r="F436" s="47">
        <v>123</v>
      </c>
      <c r="G436" s="47">
        <v>511</v>
      </c>
      <c r="H436" s="49">
        <v>0</v>
      </c>
    </row>
    <row r="437" spans="1:8" x14ac:dyDescent="0.25">
      <c r="A437" s="153" t="s">
        <v>888</v>
      </c>
      <c r="B437" s="1">
        <v>44006</v>
      </c>
      <c r="C437" s="47">
        <v>84</v>
      </c>
      <c r="D437" s="47">
        <v>800</v>
      </c>
      <c r="E437" s="48">
        <v>0</v>
      </c>
      <c r="F437" s="47">
        <v>97</v>
      </c>
      <c r="G437" s="47">
        <v>359</v>
      </c>
      <c r="H437" s="49">
        <v>0</v>
      </c>
    </row>
    <row r="438" spans="1:8" x14ac:dyDescent="0.25">
      <c r="A438" s="153" t="s">
        <v>889</v>
      </c>
      <c r="B438" s="1">
        <v>44006</v>
      </c>
      <c r="C438" s="47">
        <v>80</v>
      </c>
      <c r="D438" s="47">
        <v>921</v>
      </c>
      <c r="E438" s="48">
        <v>0</v>
      </c>
      <c r="F438" s="47">
        <v>129</v>
      </c>
      <c r="G438" s="47">
        <v>282</v>
      </c>
      <c r="H438" s="49">
        <v>0</v>
      </c>
    </row>
    <row r="439" spans="1:8" x14ac:dyDescent="0.25">
      <c r="A439" s="153" t="s">
        <v>890</v>
      </c>
      <c r="B439" s="1">
        <v>44006</v>
      </c>
      <c r="C439" s="47">
        <v>150</v>
      </c>
      <c r="D439" s="47">
        <v>890</v>
      </c>
      <c r="E439" s="48">
        <v>0</v>
      </c>
      <c r="F439" s="47">
        <v>141</v>
      </c>
      <c r="G439" s="47">
        <v>236</v>
      </c>
      <c r="H439" s="49">
        <v>0</v>
      </c>
    </row>
    <row r="440" spans="1:8" x14ac:dyDescent="0.25">
      <c r="A440" s="153" t="s">
        <v>884</v>
      </c>
      <c r="B440" s="1">
        <v>44007</v>
      </c>
      <c r="C440" s="47">
        <v>406</v>
      </c>
      <c r="D440" s="47">
        <v>2379</v>
      </c>
      <c r="E440" s="48">
        <v>0</v>
      </c>
      <c r="F440" s="47">
        <v>263</v>
      </c>
      <c r="G440" s="47">
        <v>910</v>
      </c>
      <c r="H440" s="49">
        <v>0</v>
      </c>
    </row>
    <row r="441" spans="1:8" x14ac:dyDescent="0.25">
      <c r="A441" s="153" t="s">
        <v>886</v>
      </c>
      <c r="B441" s="1">
        <v>44007</v>
      </c>
      <c r="C441" s="47">
        <v>132</v>
      </c>
      <c r="D441" s="47">
        <v>1276</v>
      </c>
      <c r="E441" s="48">
        <v>0</v>
      </c>
      <c r="F441" s="47">
        <v>179</v>
      </c>
      <c r="G441" s="47">
        <v>739</v>
      </c>
      <c r="H441" s="49">
        <v>0</v>
      </c>
    </row>
    <row r="442" spans="1:8" x14ac:dyDescent="0.25">
      <c r="A442" s="153" t="s">
        <v>887</v>
      </c>
      <c r="B442" s="1">
        <v>44007</v>
      </c>
      <c r="C442" s="47">
        <v>128</v>
      </c>
      <c r="D442" s="47">
        <v>1205</v>
      </c>
      <c r="E442" s="48">
        <v>0</v>
      </c>
      <c r="F442" s="47">
        <v>111</v>
      </c>
      <c r="G442" s="47">
        <v>524</v>
      </c>
      <c r="H442" s="49">
        <v>0</v>
      </c>
    </row>
    <row r="443" spans="1:8" x14ac:dyDescent="0.25">
      <c r="A443" s="153" t="s">
        <v>888</v>
      </c>
      <c r="B443" s="1">
        <v>44007</v>
      </c>
      <c r="C443" s="47">
        <v>85</v>
      </c>
      <c r="D443" s="47">
        <v>773</v>
      </c>
      <c r="E443" s="48">
        <v>0</v>
      </c>
      <c r="F443" s="47">
        <v>96</v>
      </c>
      <c r="G443" s="47">
        <v>386</v>
      </c>
      <c r="H443" s="49">
        <v>0</v>
      </c>
    </row>
    <row r="444" spans="1:8" x14ac:dyDescent="0.25">
      <c r="A444" s="153" t="s">
        <v>889</v>
      </c>
      <c r="B444" s="1">
        <v>44007</v>
      </c>
      <c r="C444" s="47">
        <v>87</v>
      </c>
      <c r="D444" s="47">
        <v>903</v>
      </c>
      <c r="E444" s="48">
        <v>0</v>
      </c>
      <c r="F444" s="47">
        <v>122</v>
      </c>
      <c r="G444" s="47">
        <v>300</v>
      </c>
      <c r="H444" s="49">
        <v>0</v>
      </c>
    </row>
    <row r="445" spans="1:8" x14ac:dyDescent="0.25">
      <c r="A445" s="153" t="s">
        <v>890</v>
      </c>
      <c r="B445" s="1">
        <v>44007</v>
      </c>
      <c r="C445" s="47">
        <v>144</v>
      </c>
      <c r="D445" s="47">
        <v>837</v>
      </c>
      <c r="E445" s="48">
        <v>0</v>
      </c>
      <c r="F445" s="47">
        <v>148</v>
      </c>
      <c r="G445" s="47">
        <v>277</v>
      </c>
      <c r="H445" s="49">
        <v>0</v>
      </c>
    </row>
    <row r="446" spans="1:8" x14ac:dyDescent="0.25">
      <c r="A446" s="153" t="s">
        <v>884</v>
      </c>
      <c r="B446" s="1">
        <v>44008</v>
      </c>
      <c r="C446" s="47">
        <v>399</v>
      </c>
      <c r="D446" s="47">
        <v>2324</v>
      </c>
      <c r="E446" s="48">
        <v>0</v>
      </c>
      <c r="F446" s="47">
        <v>265</v>
      </c>
      <c r="G446" s="47">
        <v>1002</v>
      </c>
      <c r="H446" s="49">
        <v>0</v>
      </c>
    </row>
    <row r="447" spans="1:8" x14ac:dyDescent="0.25">
      <c r="A447" s="153" t="s">
        <v>886</v>
      </c>
      <c r="B447" s="1">
        <v>44008</v>
      </c>
      <c r="C447" s="47">
        <v>145</v>
      </c>
      <c r="D447" s="47">
        <v>1267</v>
      </c>
      <c r="E447" s="48">
        <v>0</v>
      </c>
      <c r="F447" s="47">
        <v>166</v>
      </c>
      <c r="G447" s="47">
        <v>746</v>
      </c>
      <c r="H447" s="49">
        <v>0</v>
      </c>
    </row>
    <row r="448" spans="1:8" x14ac:dyDescent="0.25">
      <c r="A448" s="153" t="s">
        <v>887</v>
      </c>
      <c r="B448" s="1">
        <v>44008</v>
      </c>
      <c r="C448" s="47">
        <v>121</v>
      </c>
      <c r="D448" s="47">
        <v>1184</v>
      </c>
      <c r="E448" s="48">
        <v>0</v>
      </c>
      <c r="F448" s="47">
        <v>118</v>
      </c>
      <c r="G448" s="47">
        <v>545</v>
      </c>
      <c r="H448" s="49">
        <v>0</v>
      </c>
    </row>
    <row r="449" spans="1:8" x14ac:dyDescent="0.25">
      <c r="A449" s="153" t="s">
        <v>888</v>
      </c>
      <c r="B449" s="1">
        <v>44008</v>
      </c>
      <c r="C449" s="47">
        <v>91</v>
      </c>
      <c r="D449" s="47">
        <v>772</v>
      </c>
      <c r="E449" s="48">
        <v>0</v>
      </c>
      <c r="F449" s="47">
        <v>90</v>
      </c>
      <c r="G449" s="47">
        <v>387</v>
      </c>
      <c r="H449" s="49">
        <v>0</v>
      </c>
    </row>
    <row r="450" spans="1:8" x14ac:dyDescent="0.25">
      <c r="A450" s="153" t="s">
        <v>889</v>
      </c>
      <c r="B450" s="1">
        <v>44008</v>
      </c>
      <c r="C450" s="47">
        <v>79</v>
      </c>
      <c r="D450" s="47">
        <v>903</v>
      </c>
      <c r="E450" s="48">
        <v>0</v>
      </c>
      <c r="F450" s="47">
        <v>130</v>
      </c>
      <c r="G450" s="47">
        <v>300</v>
      </c>
      <c r="H450" s="49">
        <v>0</v>
      </c>
    </row>
    <row r="451" spans="1:8" x14ac:dyDescent="0.25">
      <c r="A451" s="153" t="s">
        <v>890</v>
      </c>
      <c r="B451" s="1">
        <v>44008</v>
      </c>
      <c r="C451" s="47">
        <v>139</v>
      </c>
      <c r="D451" s="47">
        <v>828</v>
      </c>
      <c r="E451" s="48">
        <v>0</v>
      </c>
      <c r="F451" s="47">
        <v>153</v>
      </c>
      <c r="G451" s="47">
        <v>291</v>
      </c>
      <c r="H451" s="49">
        <v>0</v>
      </c>
    </row>
    <row r="452" spans="1:8" x14ac:dyDescent="0.25">
      <c r="A452" s="153" t="s">
        <v>884</v>
      </c>
      <c r="B452" s="1">
        <v>44009</v>
      </c>
      <c r="C452" s="47">
        <v>403</v>
      </c>
      <c r="D452" s="47">
        <v>2285</v>
      </c>
      <c r="E452" s="48">
        <v>0</v>
      </c>
      <c r="F452" s="47">
        <v>263</v>
      </c>
      <c r="G452" s="47">
        <v>1043</v>
      </c>
      <c r="H452" s="49">
        <v>0</v>
      </c>
    </row>
    <row r="453" spans="1:8" x14ac:dyDescent="0.25">
      <c r="A453" s="153" t="s">
        <v>886</v>
      </c>
      <c r="B453" s="1">
        <v>44009</v>
      </c>
      <c r="C453" s="47">
        <v>147</v>
      </c>
      <c r="D453" s="47">
        <v>1225</v>
      </c>
      <c r="E453" s="48">
        <v>0</v>
      </c>
      <c r="F453" s="47">
        <v>164</v>
      </c>
      <c r="G453" s="47">
        <v>783</v>
      </c>
      <c r="H453" s="49">
        <v>0</v>
      </c>
    </row>
    <row r="454" spans="1:8" x14ac:dyDescent="0.25">
      <c r="A454" s="153" t="s">
        <v>887</v>
      </c>
      <c r="B454" s="1">
        <v>44009</v>
      </c>
      <c r="C454" s="47">
        <v>108</v>
      </c>
      <c r="D454" s="47">
        <v>1102</v>
      </c>
      <c r="E454" s="48">
        <v>0</v>
      </c>
      <c r="F454" s="47">
        <v>131</v>
      </c>
      <c r="G454" s="47">
        <v>627</v>
      </c>
      <c r="H454" s="49">
        <v>0</v>
      </c>
    </row>
    <row r="455" spans="1:8" x14ac:dyDescent="0.25">
      <c r="A455" s="153" t="s">
        <v>888</v>
      </c>
      <c r="B455" s="1">
        <v>44009</v>
      </c>
      <c r="C455" s="47">
        <v>87</v>
      </c>
      <c r="D455" s="47">
        <v>749</v>
      </c>
      <c r="E455" s="48">
        <v>0</v>
      </c>
      <c r="F455" s="47">
        <v>94</v>
      </c>
      <c r="G455" s="47">
        <v>410</v>
      </c>
      <c r="H455" s="49">
        <v>0</v>
      </c>
    </row>
    <row r="456" spans="1:8" x14ac:dyDescent="0.25">
      <c r="A456" s="153" t="s">
        <v>889</v>
      </c>
      <c r="B456" s="1">
        <v>44009</v>
      </c>
      <c r="C456" s="47">
        <v>74</v>
      </c>
      <c r="D456" s="47">
        <v>835</v>
      </c>
      <c r="E456" s="48">
        <v>0</v>
      </c>
      <c r="F456" s="47">
        <v>135</v>
      </c>
      <c r="G456" s="47">
        <v>368</v>
      </c>
      <c r="H456" s="49">
        <v>0</v>
      </c>
    </row>
    <row r="457" spans="1:8" x14ac:dyDescent="0.25">
      <c r="A457" s="153" t="s">
        <v>890</v>
      </c>
      <c r="B457" s="1">
        <v>44009</v>
      </c>
      <c r="C457" s="47">
        <v>139</v>
      </c>
      <c r="D457" s="47">
        <v>832</v>
      </c>
      <c r="E457" s="48">
        <v>0</v>
      </c>
      <c r="F457" s="47">
        <v>153</v>
      </c>
      <c r="G457" s="47">
        <v>282</v>
      </c>
      <c r="H457" s="49">
        <v>0</v>
      </c>
    </row>
    <row r="458" spans="1:8" x14ac:dyDescent="0.25">
      <c r="A458" s="153" t="s">
        <v>884</v>
      </c>
      <c r="B458" s="1">
        <v>44010</v>
      </c>
      <c r="C458" s="47">
        <v>386</v>
      </c>
      <c r="D458" s="47">
        <v>2189</v>
      </c>
      <c r="E458" s="48">
        <v>0</v>
      </c>
      <c r="F458" s="47">
        <v>278</v>
      </c>
      <c r="G458" s="47">
        <v>1137</v>
      </c>
      <c r="H458" s="49">
        <v>0</v>
      </c>
    </row>
    <row r="459" spans="1:8" x14ac:dyDescent="0.25">
      <c r="A459" s="153" t="s">
        <v>886</v>
      </c>
      <c r="B459" s="1">
        <v>44010</v>
      </c>
      <c r="C459" s="47">
        <v>132</v>
      </c>
      <c r="D459" s="47">
        <v>1182</v>
      </c>
      <c r="E459" s="48">
        <v>0</v>
      </c>
      <c r="F459" s="47">
        <v>179</v>
      </c>
      <c r="G459" s="47">
        <v>826</v>
      </c>
      <c r="H459" s="49">
        <v>0</v>
      </c>
    </row>
    <row r="460" spans="1:8" x14ac:dyDescent="0.25">
      <c r="A460" s="153" t="s">
        <v>887</v>
      </c>
      <c r="B460" s="1">
        <v>44010</v>
      </c>
      <c r="C460" s="47">
        <v>105</v>
      </c>
      <c r="D460" s="47">
        <v>1083</v>
      </c>
      <c r="E460" s="48">
        <v>0</v>
      </c>
      <c r="F460" s="47">
        <v>134</v>
      </c>
      <c r="G460" s="47">
        <v>646</v>
      </c>
      <c r="H460" s="49">
        <v>0</v>
      </c>
    </row>
    <row r="461" spans="1:8" x14ac:dyDescent="0.25">
      <c r="A461" s="153" t="s">
        <v>888</v>
      </c>
      <c r="B461" s="1">
        <v>44010</v>
      </c>
      <c r="C461" s="47">
        <v>83</v>
      </c>
      <c r="D461" s="47">
        <v>723</v>
      </c>
      <c r="E461" s="48">
        <v>0</v>
      </c>
      <c r="F461" s="47">
        <v>98</v>
      </c>
      <c r="G461" s="47">
        <v>436</v>
      </c>
      <c r="H461" s="49">
        <v>0</v>
      </c>
    </row>
    <row r="462" spans="1:8" x14ac:dyDescent="0.25">
      <c r="A462" s="153" t="s">
        <v>889</v>
      </c>
      <c r="B462" s="1">
        <v>44010</v>
      </c>
      <c r="C462" s="47">
        <v>73</v>
      </c>
      <c r="D462" s="47">
        <v>811</v>
      </c>
      <c r="E462" s="48">
        <v>0</v>
      </c>
      <c r="F462" s="47">
        <v>136</v>
      </c>
      <c r="G462" s="47">
        <v>392</v>
      </c>
      <c r="H462" s="49">
        <v>0</v>
      </c>
    </row>
    <row r="463" spans="1:8" x14ac:dyDescent="0.25">
      <c r="A463" s="153" t="s">
        <v>890</v>
      </c>
      <c r="B463" s="1">
        <v>44010</v>
      </c>
      <c r="C463" s="47">
        <v>128</v>
      </c>
      <c r="D463" s="47">
        <v>772</v>
      </c>
      <c r="E463" s="48">
        <v>0</v>
      </c>
      <c r="F463" s="47">
        <v>164</v>
      </c>
      <c r="G463" s="47">
        <v>342</v>
      </c>
      <c r="H463" s="49">
        <v>0</v>
      </c>
    </row>
    <row r="464" spans="1:8" x14ac:dyDescent="0.25">
      <c r="A464" s="153" t="s">
        <v>884</v>
      </c>
      <c r="B464" s="1">
        <v>44011</v>
      </c>
      <c r="C464" s="47">
        <v>368</v>
      </c>
      <c r="D464" s="47">
        <v>2214</v>
      </c>
      <c r="E464" s="48">
        <v>0</v>
      </c>
      <c r="F464" s="47">
        <v>293</v>
      </c>
      <c r="G464" s="47">
        <v>1118</v>
      </c>
      <c r="H464" s="49">
        <v>0</v>
      </c>
    </row>
    <row r="465" spans="1:8" x14ac:dyDescent="0.25">
      <c r="A465" s="153" t="s">
        <v>886</v>
      </c>
      <c r="B465" s="1">
        <v>44011</v>
      </c>
      <c r="C465" s="47">
        <v>123</v>
      </c>
      <c r="D465" s="47">
        <v>1129</v>
      </c>
      <c r="E465" s="48">
        <v>0</v>
      </c>
      <c r="F465" s="47">
        <v>157</v>
      </c>
      <c r="G465" s="47">
        <v>721</v>
      </c>
      <c r="H465" s="49">
        <v>0</v>
      </c>
    </row>
    <row r="466" spans="1:8" x14ac:dyDescent="0.25">
      <c r="A466" s="153" t="s">
        <v>887</v>
      </c>
      <c r="B466" s="1">
        <v>44011</v>
      </c>
      <c r="C466" s="47">
        <v>109</v>
      </c>
      <c r="D466" s="47">
        <v>1187</v>
      </c>
      <c r="E466" s="48">
        <v>0</v>
      </c>
      <c r="F466" s="47">
        <v>130</v>
      </c>
      <c r="G466" s="47">
        <v>542</v>
      </c>
      <c r="H466" s="49">
        <v>0</v>
      </c>
    </row>
    <row r="467" spans="1:8" x14ac:dyDescent="0.25">
      <c r="A467" s="153" t="s">
        <v>888</v>
      </c>
      <c r="B467" s="1">
        <v>44011</v>
      </c>
      <c r="C467" s="47">
        <v>75</v>
      </c>
      <c r="D467" s="47">
        <v>736</v>
      </c>
      <c r="E467" s="48">
        <v>0</v>
      </c>
      <c r="F467" s="47">
        <v>106</v>
      </c>
      <c r="G467" s="47">
        <v>423</v>
      </c>
      <c r="H467" s="49">
        <v>0</v>
      </c>
    </row>
    <row r="468" spans="1:8" x14ac:dyDescent="0.25">
      <c r="A468" s="153" t="s">
        <v>889</v>
      </c>
      <c r="B468" s="1">
        <v>44011</v>
      </c>
      <c r="C468" s="47">
        <v>78</v>
      </c>
      <c r="D468" s="47">
        <v>866</v>
      </c>
      <c r="E468" s="48">
        <v>0</v>
      </c>
      <c r="F468" s="47">
        <v>131</v>
      </c>
      <c r="G468" s="47">
        <v>337</v>
      </c>
      <c r="H468" s="49">
        <v>0</v>
      </c>
    </row>
    <row r="469" spans="1:8" x14ac:dyDescent="0.25">
      <c r="A469" s="153" t="s">
        <v>890</v>
      </c>
      <c r="B469" s="1">
        <v>44011</v>
      </c>
      <c r="C469" s="47">
        <v>133</v>
      </c>
      <c r="D469" s="47">
        <v>788</v>
      </c>
      <c r="E469" s="48">
        <v>0</v>
      </c>
      <c r="F469" s="47">
        <v>159</v>
      </c>
      <c r="G469" s="47">
        <v>326</v>
      </c>
      <c r="H469" s="49">
        <v>0</v>
      </c>
    </row>
    <row r="470" spans="1:8" x14ac:dyDescent="0.25">
      <c r="A470" s="153" t="s">
        <v>884</v>
      </c>
      <c r="B470" s="1">
        <v>44012</v>
      </c>
      <c r="C470" s="47">
        <v>378</v>
      </c>
      <c r="D470" s="47">
        <v>2341</v>
      </c>
      <c r="E470" s="48">
        <v>0</v>
      </c>
      <c r="F470" s="47">
        <v>291</v>
      </c>
      <c r="G470" s="47">
        <v>999</v>
      </c>
      <c r="H470" s="49">
        <v>0</v>
      </c>
    </row>
    <row r="471" spans="1:8" x14ac:dyDescent="0.25">
      <c r="A471" s="153" t="s">
        <v>886</v>
      </c>
      <c r="B471" s="1">
        <v>44012</v>
      </c>
      <c r="C471" s="47">
        <v>123</v>
      </c>
      <c r="D471" s="47">
        <v>1211</v>
      </c>
      <c r="E471" s="48">
        <v>0</v>
      </c>
      <c r="F471" s="47">
        <v>157</v>
      </c>
      <c r="G471" s="47">
        <v>644</v>
      </c>
      <c r="H471" s="49">
        <v>0</v>
      </c>
    </row>
    <row r="472" spans="1:8" x14ac:dyDescent="0.25">
      <c r="A472" s="153" t="s">
        <v>887</v>
      </c>
      <c r="B472" s="1">
        <v>44012</v>
      </c>
      <c r="C472" s="47">
        <v>117</v>
      </c>
      <c r="D472" s="47">
        <v>1283</v>
      </c>
      <c r="E472" s="48">
        <v>0</v>
      </c>
      <c r="F472" s="47">
        <v>122</v>
      </c>
      <c r="G472" s="47">
        <v>446</v>
      </c>
      <c r="H472" s="49">
        <v>0</v>
      </c>
    </row>
    <row r="473" spans="1:8" x14ac:dyDescent="0.25">
      <c r="A473" s="153" t="s">
        <v>888</v>
      </c>
      <c r="B473" s="1">
        <v>44012</v>
      </c>
      <c r="C473" s="47">
        <v>77</v>
      </c>
      <c r="D473" s="47">
        <v>803</v>
      </c>
      <c r="E473" s="48">
        <v>0</v>
      </c>
      <c r="F473" s="47">
        <v>104</v>
      </c>
      <c r="G473" s="47">
        <v>356</v>
      </c>
      <c r="H473" s="49">
        <v>0</v>
      </c>
    </row>
    <row r="474" spans="1:8" x14ac:dyDescent="0.25">
      <c r="A474" s="153" t="s">
        <v>889</v>
      </c>
      <c r="B474" s="1">
        <v>44012</v>
      </c>
      <c r="C474" s="47">
        <v>85</v>
      </c>
      <c r="D474" s="47">
        <v>888</v>
      </c>
      <c r="E474" s="48">
        <v>0</v>
      </c>
      <c r="F474" s="47">
        <v>124</v>
      </c>
      <c r="G474" s="47">
        <v>315</v>
      </c>
      <c r="H474" s="49">
        <v>0</v>
      </c>
    </row>
    <row r="475" spans="1:8" x14ac:dyDescent="0.25">
      <c r="A475" s="153" t="s">
        <v>890</v>
      </c>
      <c r="B475" s="1">
        <v>44012</v>
      </c>
      <c r="C475" s="47">
        <v>139</v>
      </c>
      <c r="D475" s="47">
        <v>821</v>
      </c>
      <c r="E475" s="48">
        <v>0</v>
      </c>
      <c r="F475" s="47">
        <v>153</v>
      </c>
      <c r="G475" s="47">
        <v>302</v>
      </c>
      <c r="H475" s="49">
        <v>0</v>
      </c>
    </row>
    <row r="476" spans="1:8" x14ac:dyDescent="0.25">
      <c r="A476" s="153" t="s">
        <v>884</v>
      </c>
      <c r="B476" s="1">
        <v>44013</v>
      </c>
      <c r="C476" s="47">
        <v>382</v>
      </c>
      <c r="D476" s="47">
        <v>2345</v>
      </c>
      <c r="E476" s="48">
        <v>0</v>
      </c>
      <c r="F476" s="47">
        <v>288</v>
      </c>
      <c r="G476" s="47">
        <v>998</v>
      </c>
      <c r="H476" s="49">
        <v>0</v>
      </c>
    </row>
    <row r="477" spans="1:8" x14ac:dyDescent="0.25">
      <c r="A477" s="153" t="s">
        <v>886</v>
      </c>
      <c r="B477" s="1">
        <v>44013</v>
      </c>
      <c r="C477" s="47">
        <v>122</v>
      </c>
      <c r="D477" s="47">
        <v>1199</v>
      </c>
      <c r="E477" s="48">
        <v>0</v>
      </c>
      <c r="F477" s="47">
        <v>158</v>
      </c>
      <c r="G477" s="47">
        <v>651</v>
      </c>
      <c r="H477" s="49">
        <v>0</v>
      </c>
    </row>
    <row r="478" spans="1:8" x14ac:dyDescent="0.25">
      <c r="A478" s="153" t="s">
        <v>887</v>
      </c>
      <c r="B478" s="1">
        <v>44013</v>
      </c>
      <c r="C478" s="47">
        <v>118</v>
      </c>
      <c r="D478" s="47">
        <v>1266</v>
      </c>
      <c r="E478" s="48">
        <v>0</v>
      </c>
      <c r="F478" s="47">
        <v>120</v>
      </c>
      <c r="G478" s="47">
        <v>464</v>
      </c>
      <c r="H478" s="49">
        <v>0</v>
      </c>
    </row>
    <row r="479" spans="1:8" x14ac:dyDescent="0.25">
      <c r="A479" s="153" t="s">
        <v>888</v>
      </c>
      <c r="B479" s="1">
        <v>44013</v>
      </c>
      <c r="C479" s="47">
        <v>69</v>
      </c>
      <c r="D479" s="47">
        <v>804</v>
      </c>
      <c r="E479" s="48">
        <v>0</v>
      </c>
      <c r="F479" s="47">
        <v>112</v>
      </c>
      <c r="G479" s="47">
        <v>355</v>
      </c>
      <c r="H479" s="49">
        <v>0</v>
      </c>
    </row>
    <row r="480" spans="1:8" x14ac:dyDescent="0.25">
      <c r="A480" s="153" t="s">
        <v>889</v>
      </c>
      <c r="B480" s="1">
        <v>44013</v>
      </c>
      <c r="C480" s="47">
        <v>90</v>
      </c>
      <c r="D480" s="47">
        <v>859</v>
      </c>
      <c r="E480" s="48">
        <v>0</v>
      </c>
      <c r="F480" s="47">
        <v>119</v>
      </c>
      <c r="G480" s="47">
        <v>344</v>
      </c>
      <c r="H480" s="49">
        <v>0</v>
      </c>
    </row>
    <row r="481" spans="1:8" x14ac:dyDescent="0.25">
      <c r="A481" s="153" t="s">
        <v>890</v>
      </c>
      <c r="B481" s="1">
        <v>44013</v>
      </c>
      <c r="C481" s="47">
        <v>141</v>
      </c>
      <c r="D481" s="47">
        <v>816</v>
      </c>
      <c r="E481" s="48">
        <v>0</v>
      </c>
      <c r="F481" s="47">
        <v>151</v>
      </c>
      <c r="G481" s="47">
        <v>307</v>
      </c>
      <c r="H481" s="49">
        <v>0</v>
      </c>
    </row>
    <row r="482" spans="1:8" x14ac:dyDescent="0.25">
      <c r="A482" s="153" t="s">
        <v>884</v>
      </c>
      <c r="B482" s="1">
        <v>44014</v>
      </c>
      <c r="C482" s="47">
        <v>389</v>
      </c>
      <c r="D482" s="47">
        <v>2439</v>
      </c>
      <c r="E482" s="48">
        <v>0</v>
      </c>
      <c r="F482" s="47">
        <v>278</v>
      </c>
      <c r="G482" s="47">
        <v>904</v>
      </c>
      <c r="H482" s="49">
        <v>0</v>
      </c>
    </row>
    <row r="483" spans="1:8" x14ac:dyDescent="0.25">
      <c r="A483" s="153" t="s">
        <v>886</v>
      </c>
      <c r="B483" s="1">
        <v>44014</v>
      </c>
      <c r="C483" s="47">
        <v>117</v>
      </c>
      <c r="D483" s="47">
        <v>1180</v>
      </c>
      <c r="E483" s="48">
        <v>0</v>
      </c>
      <c r="F483" s="47">
        <v>163</v>
      </c>
      <c r="G483" s="47">
        <v>670</v>
      </c>
      <c r="H483" s="49">
        <v>0</v>
      </c>
    </row>
    <row r="484" spans="1:8" x14ac:dyDescent="0.25">
      <c r="A484" s="153" t="s">
        <v>887</v>
      </c>
      <c r="B484" s="1">
        <v>44014</v>
      </c>
      <c r="C484" s="47">
        <v>112</v>
      </c>
      <c r="D484" s="47">
        <v>1263</v>
      </c>
      <c r="E484" s="48">
        <v>0</v>
      </c>
      <c r="F484" s="47">
        <v>127</v>
      </c>
      <c r="G484" s="47">
        <v>466</v>
      </c>
      <c r="H484" s="49">
        <v>0</v>
      </c>
    </row>
    <row r="485" spans="1:8" x14ac:dyDescent="0.25">
      <c r="A485" s="153" t="s">
        <v>888</v>
      </c>
      <c r="B485" s="1">
        <v>44014</v>
      </c>
      <c r="C485" s="47">
        <v>74</v>
      </c>
      <c r="D485" s="47">
        <v>762</v>
      </c>
      <c r="E485" s="48">
        <v>0</v>
      </c>
      <c r="F485" s="47">
        <v>107</v>
      </c>
      <c r="G485" s="47">
        <v>397</v>
      </c>
      <c r="H485" s="49">
        <v>0</v>
      </c>
    </row>
    <row r="486" spans="1:8" x14ac:dyDescent="0.25">
      <c r="A486" s="153" t="s">
        <v>889</v>
      </c>
      <c r="B486" s="1">
        <v>44014</v>
      </c>
      <c r="C486" s="47">
        <v>76</v>
      </c>
      <c r="D486" s="47">
        <v>877</v>
      </c>
      <c r="E486" s="48">
        <v>0</v>
      </c>
      <c r="F486" s="47">
        <v>133</v>
      </c>
      <c r="G486" s="47">
        <v>326</v>
      </c>
      <c r="H486" s="49">
        <v>0</v>
      </c>
    </row>
    <row r="487" spans="1:8" x14ac:dyDescent="0.25">
      <c r="A487" s="153" t="s">
        <v>890</v>
      </c>
      <c r="B487" s="1">
        <v>44014</v>
      </c>
      <c r="C487" s="47">
        <v>144</v>
      </c>
      <c r="D487" s="47">
        <v>811</v>
      </c>
      <c r="E487" s="48">
        <v>0</v>
      </c>
      <c r="F487" s="47">
        <v>148</v>
      </c>
      <c r="G487" s="47">
        <v>312</v>
      </c>
      <c r="H487" s="49">
        <v>0</v>
      </c>
    </row>
    <row r="488" spans="1:8" x14ac:dyDescent="0.25">
      <c r="A488" s="153" t="s">
        <v>884</v>
      </c>
      <c r="B488" s="1">
        <v>44015</v>
      </c>
      <c r="C488" s="47">
        <v>373</v>
      </c>
      <c r="D488" s="47">
        <v>2378</v>
      </c>
      <c r="E488" s="48">
        <v>0</v>
      </c>
      <c r="F488" s="47">
        <v>290</v>
      </c>
      <c r="G488" s="47">
        <v>959</v>
      </c>
      <c r="H488" s="49">
        <v>0</v>
      </c>
    </row>
    <row r="489" spans="1:8" x14ac:dyDescent="0.25">
      <c r="A489" s="153" t="s">
        <v>886</v>
      </c>
      <c r="B489" s="1">
        <v>44015</v>
      </c>
      <c r="C489" s="47">
        <v>123</v>
      </c>
      <c r="D489" s="47">
        <v>1133</v>
      </c>
      <c r="E489" s="48">
        <v>0</v>
      </c>
      <c r="F489" s="47">
        <v>157</v>
      </c>
      <c r="G489" s="47">
        <v>717</v>
      </c>
      <c r="H489" s="49">
        <v>0</v>
      </c>
    </row>
    <row r="490" spans="1:8" x14ac:dyDescent="0.25">
      <c r="A490" s="153" t="s">
        <v>887</v>
      </c>
      <c r="B490" s="1">
        <v>44015</v>
      </c>
      <c r="C490" s="47">
        <v>120</v>
      </c>
      <c r="D490" s="47">
        <v>1194</v>
      </c>
      <c r="E490" s="48">
        <v>0</v>
      </c>
      <c r="F490" s="47">
        <v>119</v>
      </c>
      <c r="G490" s="47">
        <v>535</v>
      </c>
      <c r="H490" s="49">
        <v>0</v>
      </c>
    </row>
    <row r="491" spans="1:8" x14ac:dyDescent="0.25">
      <c r="A491" s="153" t="s">
        <v>888</v>
      </c>
      <c r="B491" s="1">
        <v>44015</v>
      </c>
      <c r="C491" s="47">
        <v>67</v>
      </c>
      <c r="D491" s="47">
        <v>787</v>
      </c>
      <c r="E491" s="48">
        <v>0</v>
      </c>
      <c r="F491" s="47">
        <v>114</v>
      </c>
      <c r="G491" s="47">
        <v>372</v>
      </c>
      <c r="H491" s="49">
        <v>0</v>
      </c>
    </row>
    <row r="492" spans="1:8" x14ac:dyDescent="0.25">
      <c r="A492" s="153" t="s">
        <v>889</v>
      </c>
      <c r="B492" s="1">
        <v>44015</v>
      </c>
      <c r="C492" s="47">
        <v>80</v>
      </c>
      <c r="D492" s="47">
        <v>853</v>
      </c>
      <c r="E492" s="48">
        <v>0</v>
      </c>
      <c r="F492" s="47">
        <v>129</v>
      </c>
      <c r="G492" s="47">
        <v>350</v>
      </c>
      <c r="H492" s="49">
        <v>0</v>
      </c>
    </row>
    <row r="493" spans="1:8" x14ac:dyDescent="0.25">
      <c r="A493" s="153" t="s">
        <v>890</v>
      </c>
      <c r="B493" s="1">
        <v>44015</v>
      </c>
      <c r="C493" s="47">
        <v>139</v>
      </c>
      <c r="D493" s="47">
        <v>807</v>
      </c>
      <c r="E493" s="48">
        <v>0</v>
      </c>
      <c r="F493" s="47">
        <v>153</v>
      </c>
      <c r="G493" s="47">
        <v>307</v>
      </c>
      <c r="H493" s="49">
        <v>0</v>
      </c>
    </row>
    <row r="494" spans="1:8" x14ac:dyDescent="0.25">
      <c r="A494" s="153" t="s">
        <v>884</v>
      </c>
      <c r="B494" s="1">
        <v>44016</v>
      </c>
      <c r="C494" s="47">
        <v>335</v>
      </c>
      <c r="D494" s="47">
        <v>2159</v>
      </c>
      <c r="E494" s="48">
        <v>0</v>
      </c>
      <c r="F494" s="47">
        <v>327</v>
      </c>
      <c r="G494" s="47">
        <v>1168</v>
      </c>
      <c r="H494" s="49">
        <v>0</v>
      </c>
    </row>
    <row r="495" spans="1:8" x14ac:dyDescent="0.25">
      <c r="A495" s="153" t="s">
        <v>886</v>
      </c>
      <c r="B495" s="1">
        <v>44016</v>
      </c>
      <c r="C495" s="47">
        <v>109</v>
      </c>
      <c r="D495" s="47">
        <v>1051</v>
      </c>
      <c r="E495" s="48">
        <v>0</v>
      </c>
      <c r="F495" s="47">
        <v>171</v>
      </c>
      <c r="G495" s="47">
        <v>804</v>
      </c>
      <c r="H495" s="49">
        <v>0</v>
      </c>
    </row>
    <row r="496" spans="1:8" x14ac:dyDescent="0.25">
      <c r="A496" s="153" t="s">
        <v>887</v>
      </c>
      <c r="B496" s="1">
        <v>44016</v>
      </c>
      <c r="C496" s="47">
        <v>114</v>
      </c>
      <c r="D496" s="47">
        <v>1140</v>
      </c>
      <c r="E496" s="48">
        <v>0</v>
      </c>
      <c r="F496" s="47">
        <v>125</v>
      </c>
      <c r="G496" s="47">
        <v>589</v>
      </c>
      <c r="H496" s="49">
        <v>0</v>
      </c>
    </row>
    <row r="497" spans="1:8" x14ac:dyDescent="0.25">
      <c r="A497" s="153" t="s">
        <v>888</v>
      </c>
      <c r="B497" s="1">
        <v>44016</v>
      </c>
      <c r="C497" s="47">
        <v>61</v>
      </c>
      <c r="D497" s="47">
        <v>653</v>
      </c>
      <c r="E497" s="48">
        <v>0</v>
      </c>
      <c r="F497" s="47">
        <v>120</v>
      </c>
      <c r="G497" s="47">
        <v>506</v>
      </c>
      <c r="H497" s="49">
        <v>0</v>
      </c>
    </row>
    <row r="498" spans="1:8" x14ac:dyDescent="0.25">
      <c r="A498" s="153" t="s">
        <v>889</v>
      </c>
      <c r="B498" s="1">
        <v>44016</v>
      </c>
      <c r="C498" s="47">
        <v>74</v>
      </c>
      <c r="D498" s="47">
        <v>801</v>
      </c>
      <c r="E498" s="48">
        <v>0</v>
      </c>
      <c r="F498" s="47">
        <v>135</v>
      </c>
      <c r="G498" s="47">
        <v>402</v>
      </c>
      <c r="H498" s="49">
        <v>0</v>
      </c>
    </row>
    <row r="499" spans="1:8" x14ac:dyDescent="0.25">
      <c r="A499" s="153" t="s">
        <v>890</v>
      </c>
      <c r="B499" s="1">
        <v>44016</v>
      </c>
      <c r="C499" s="47">
        <v>135</v>
      </c>
      <c r="D499" s="47">
        <v>745</v>
      </c>
      <c r="E499" s="48">
        <v>0</v>
      </c>
      <c r="F499" s="47">
        <v>157</v>
      </c>
      <c r="G499" s="47">
        <v>369</v>
      </c>
      <c r="H499" s="49">
        <v>0</v>
      </c>
    </row>
    <row r="500" spans="1:8" x14ac:dyDescent="0.25">
      <c r="A500" s="153" t="s">
        <v>884</v>
      </c>
      <c r="B500" s="1">
        <v>44017</v>
      </c>
      <c r="C500" s="47">
        <v>315</v>
      </c>
      <c r="D500" s="47">
        <v>2092</v>
      </c>
      <c r="E500" s="48">
        <v>0</v>
      </c>
      <c r="F500" s="47">
        <v>343</v>
      </c>
      <c r="G500" s="47">
        <v>1229</v>
      </c>
      <c r="H500" s="49">
        <v>0</v>
      </c>
    </row>
    <row r="501" spans="1:8" x14ac:dyDescent="0.25">
      <c r="A501" s="153" t="s">
        <v>886</v>
      </c>
      <c r="B501" s="1">
        <v>44017</v>
      </c>
      <c r="C501" s="47">
        <v>116</v>
      </c>
      <c r="D501" s="47">
        <v>1076</v>
      </c>
      <c r="E501" s="48">
        <v>0</v>
      </c>
      <c r="F501" s="47">
        <v>164</v>
      </c>
      <c r="G501" s="47">
        <v>769</v>
      </c>
      <c r="H501" s="49">
        <v>0</v>
      </c>
    </row>
    <row r="502" spans="1:8" x14ac:dyDescent="0.25">
      <c r="A502" s="153" t="s">
        <v>887</v>
      </c>
      <c r="B502" s="1">
        <v>44017</v>
      </c>
      <c r="C502" s="47">
        <v>110</v>
      </c>
      <c r="D502" s="47">
        <v>1159</v>
      </c>
      <c r="E502" s="48">
        <v>0</v>
      </c>
      <c r="F502" s="47">
        <v>129</v>
      </c>
      <c r="G502" s="47">
        <v>570</v>
      </c>
      <c r="H502" s="49">
        <v>0</v>
      </c>
    </row>
    <row r="503" spans="1:8" x14ac:dyDescent="0.25">
      <c r="A503" s="153" t="s">
        <v>888</v>
      </c>
      <c r="B503" s="1">
        <v>44017</v>
      </c>
      <c r="C503" s="47">
        <v>69</v>
      </c>
      <c r="D503" s="47">
        <v>697</v>
      </c>
      <c r="E503" s="48">
        <v>0</v>
      </c>
      <c r="F503" s="47">
        <v>112</v>
      </c>
      <c r="G503" s="47">
        <v>462</v>
      </c>
      <c r="H503" s="49">
        <v>0</v>
      </c>
    </row>
    <row r="504" spans="1:8" x14ac:dyDescent="0.25">
      <c r="A504" s="153" t="s">
        <v>889</v>
      </c>
      <c r="B504" s="1">
        <v>44017</v>
      </c>
      <c r="C504" s="47">
        <v>72</v>
      </c>
      <c r="D504" s="47">
        <v>813</v>
      </c>
      <c r="E504" s="48">
        <v>0</v>
      </c>
      <c r="F504" s="47">
        <v>137</v>
      </c>
      <c r="G504" s="47">
        <v>390</v>
      </c>
      <c r="H504" s="49">
        <v>0</v>
      </c>
    </row>
    <row r="505" spans="1:8" x14ac:dyDescent="0.25">
      <c r="A505" s="153" t="s">
        <v>890</v>
      </c>
      <c r="B505" s="1">
        <v>44017</v>
      </c>
      <c r="C505" s="47">
        <v>138</v>
      </c>
      <c r="D505" s="47">
        <v>742</v>
      </c>
      <c r="E505" s="48">
        <v>0</v>
      </c>
      <c r="F505" s="47">
        <v>154</v>
      </c>
      <c r="G505" s="47">
        <v>372</v>
      </c>
      <c r="H505" s="49">
        <v>0</v>
      </c>
    </row>
    <row r="506" spans="1:8" x14ac:dyDescent="0.25">
      <c r="A506" s="153" t="s">
        <v>884</v>
      </c>
      <c r="B506" s="1">
        <v>44018</v>
      </c>
      <c r="C506" s="47">
        <v>329</v>
      </c>
      <c r="D506" s="47">
        <v>2208</v>
      </c>
      <c r="E506" s="48">
        <v>0</v>
      </c>
      <c r="F506" s="47">
        <v>335</v>
      </c>
      <c r="G506" s="47">
        <v>1121</v>
      </c>
      <c r="H506" s="49">
        <v>0</v>
      </c>
    </row>
    <row r="507" spans="1:8" x14ac:dyDescent="0.25">
      <c r="A507" s="153" t="s">
        <v>886</v>
      </c>
      <c r="B507" s="1">
        <v>44018</v>
      </c>
      <c r="C507" s="47">
        <v>110</v>
      </c>
      <c r="D507" s="47">
        <v>1092</v>
      </c>
      <c r="E507" s="48">
        <v>0</v>
      </c>
      <c r="F507" s="47">
        <v>170</v>
      </c>
      <c r="G507" s="47">
        <v>757</v>
      </c>
      <c r="H507" s="49">
        <v>0</v>
      </c>
    </row>
    <row r="508" spans="1:8" x14ac:dyDescent="0.25">
      <c r="A508" s="153" t="s">
        <v>887</v>
      </c>
      <c r="B508" s="1">
        <v>44018</v>
      </c>
      <c r="C508" s="47">
        <v>105</v>
      </c>
      <c r="D508" s="47">
        <v>1207</v>
      </c>
      <c r="E508" s="48">
        <v>0</v>
      </c>
      <c r="F508" s="47">
        <v>133</v>
      </c>
      <c r="G508" s="47">
        <v>523</v>
      </c>
      <c r="H508" s="49">
        <v>0</v>
      </c>
    </row>
    <row r="509" spans="1:8" x14ac:dyDescent="0.25">
      <c r="A509" s="153" t="s">
        <v>888</v>
      </c>
      <c r="B509" s="1">
        <v>44018</v>
      </c>
      <c r="C509" s="47">
        <v>74</v>
      </c>
      <c r="D509" s="47">
        <v>730</v>
      </c>
      <c r="E509" s="48">
        <v>0</v>
      </c>
      <c r="F509" s="47">
        <v>107</v>
      </c>
      <c r="G509" s="47">
        <v>426</v>
      </c>
      <c r="H509" s="49">
        <v>0</v>
      </c>
    </row>
    <row r="510" spans="1:8" x14ac:dyDescent="0.25">
      <c r="A510" s="153" t="s">
        <v>889</v>
      </c>
      <c r="B510" s="1">
        <v>44018</v>
      </c>
      <c r="C510" s="47">
        <v>77</v>
      </c>
      <c r="D510" s="47">
        <v>823</v>
      </c>
      <c r="E510" s="48">
        <v>0</v>
      </c>
      <c r="F510" s="47">
        <v>132</v>
      </c>
      <c r="G510" s="47">
        <v>380</v>
      </c>
      <c r="H510" s="49">
        <v>0</v>
      </c>
    </row>
    <row r="511" spans="1:8" x14ac:dyDescent="0.25">
      <c r="A511" s="153" t="s">
        <v>890</v>
      </c>
      <c r="B511" s="1">
        <v>44018</v>
      </c>
      <c r="C511" s="47">
        <v>137</v>
      </c>
      <c r="D511" s="47">
        <v>778</v>
      </c>
      <c r="E511" s="48">
        <v>0</v>
      </c>
      <c r="F511" s="47">
        <v>155</v>
      </c>
      <c r="G511" s="47">
        <v>336</v>
      </c>
      <c r="H511" s="49">
        <v>0</v>
      </c>
    </row>
    <row r="512" spans="1:8" x14ac:dyDescent="0.25">
      <c r="A512" s="153" t="s">
        <v>884</v>
      </c>
      <c r="B512" s="1">
        <v>44019</v>
      </c>
      <c r="C512" s="47">
        <v>360</v>
      </c>
      <c r="D512" s="47">
        <v>2345</v>
      </c>
      <c r="E512" s="48">
        <v>0</v>
      </c>
      <c r="F512" s="47">
        <v>306</v>
      </c>
      <c r="G512" s="47">
        <v>994</v>
      </c>
      <c r="H512" s="49">
        <v>0</v>
      </c>
    </row>
    <row r="513" spans="1:8" x14ac:dyDescent="0.25">
      <c r="A513" s="153" t="s">
        <v>886</v>
      </c>
      <c r="B513" s="1">
        <v>44019</v>
      </c>
      <c r="C513" s="47">
        <v>126</v>
      </c>
      <c r="D513" s="47">
        <v>1158</v>
      </c>
      <c r="E513" s="48">
        <v>0</v>
      </c>
      <c r="F513" s="47">
        <v>154</v>
      </c>
      <c r="G513" s="47">
        <v>682</v>
      </c>
      <c r="H513" s="49">
        <v>0</v>
      </c>
    </row>
    <row r="514" spans="1:8" x14ac:dyDescent="0.25">
      <c r="A514" s="153" t="s">
        <v>887</v>
      </c>
      <c r="B514" s="1">
        <v>44019</v>
      </c>
      <c r="C514" s="47">
        <v>118</v>
      </c>
      <c r="D514" s="47">
        <v>1258</v>
      </c>
      <c r="E514" s="48">
        <v>0</v>
      </c>
      <c r="F514" s="47">
        <v>121</v>
      </c>
      <c r="G514" s="47">
        <v>471</v>
      </c>
      <c r="H514" s="49">
        <v>0</v>
      </c>
    </row>
    <row r="515" spans="1:8" x14ac:dyDescent="0.25">
      <c r="A515" s="153" t="s">
        <v>888</v>
      </c>
      <c r="B515" s="1">
        <v>44019</v>
      </c>
      <c r="C515" s="47">
        <v>74</v>
      </c>
      <c r="D515" s="47">
        <v>766</v>
      </c>
      <c r="E515" s="48">
        <v>0</v>
      </c>
      <c r="F515" s="47">
        <v>107</v>
      </c>
      <c r="G515" s="47">
        <v>398</v>
      </c>
      <c r="H515" s="49">
        <v>0</v>
      </c>
    </row>
    <row r="516" spans="1:8" x14ac:dyDescent="0.25">
      <c r="A516" s="153" t="s">
        <v>889</v>
      </c>
      <c r="B516" s="1">
        <v>44019</v>
      </c>
      <c r="C516" s="47">
        <v>79</v>
      </c>
      <c r="D516" s="47">
        <v>861</v>
      </c>
      <c r="E516" s="48">
        <v>0</v>
      </c>
      <c r="F516" s="47">
        <v>130</v>
      </c>
      <c r="G516" s="47">
        <v>342</v>
      </c>
      <c r="H516" s="49">
        <v>0</v>
      </c>
    </row>
    <row r="517" spans="1:8" x14ac:dyDescent="0.25">
      <c r="A517" s="153" t="s">
        <v>890</v>
      </c>
      <c r="B517" s="1">
        <v>44019</v>
      </c>
      <c r="C517" s="47">
        <v>141</v>
      </c>
      <c r="D517" s="47">
        <v>827</v>
      </c>
      <c r="E517" s="48">
        <v>0</v>
      </c>
      <c r="F517" s="47">
        <v>151</v>
      </c>
      <c r="G517" s="47">
        <v>296</v>
      </c>
      <c r="H517" s="49">
        <v>0</v>
      </c>
    </row>
    <row r="518" spans="1:8" x14ac:dyDescent="0.25">
      <c r="A518" s="153" t="s">
        <v>884</v>
      </c>
      <c r="B518" s="1">
        <v>44020</v>
      </c>
      <c r="C518" s="47">
        <v>374</v>
      </c>
      <c r="D518" s="47">
        <v>2359</v>
      </c>
      <c r="E518" s="48">
        <v>0</v>
      </c>
      <c r="F518" s="47">
        <v>294</v>
      </c>
      <c r="G518" s="47">
        <v>978</v>
      </c>
      <c r="H518" s="49">
        <v>0</v>
      </c>
    </row>
    <row r="519" spans="1:8" x14ac:dyDescent="0.25">
      <c r="A519" s="153" t="s">
        <v>886</v>
      </c>
      <c r="B519" s="1">
        <v>44020</v>
      </c>
      <c r="C519" s="47">
        <v>124</v>
      </c>
      <c r="D519" s="47">
        <v>1130</v>
      </c>
      <c r="E519" s="48">
        <v>0</v>
      </c>
      <c r="F519" s="47">
        <v>156</v>
      </c>
      <c r="G519" s="47">
        <v>721</v>
      </c>
      <c r="H519" s="49">
        <v>0</v>
      </c>
    </row>
    <row r="520" spans="1:8" x14ac:dyDescent="0.25">
      <c r="A520" s="153" t="s">
        <v>887</v>
      </c>
      <c r="B520" s="1">
        <v>44020</v>
      </c>
      <c r="C520" s="47">
        <v>113</v>
      </c>
      <c r="D520" s="47">
        <v>1253</v>
      </c>
      <c r="E520" s="48">
        <v>0</v>
      </c>
      <c r="F520" s="47">
        <v>126</v>
      </c>
      <c r="G520" s="47">
        <v>476</v>
      </c>
      <c r="H520" s="49">
        <v>0</v>
      </c>
    </row>
    <row r="521" spans="1:8" x14ac:dyDescent="0.25">
      <c r="A521" s="153" t="s">
        <v>888</v>
      </c>
      <c r="B521" s="1">
        <v>44020</v>
      </c>
      <c r="C521" s="47">
        <v>77</v>
      </c>
      <c r="D521" s="47">
        <v>796</v>
      </c>
      <c r="E521" s="48">
        <v>0</v>
      </c>
      <c r="F521" s="47">
        <v>104</v>
      </c>
      <c r="G521" s="47">
        <v>363</v>
      </c>
      <c r="H521" s="49">
        <v>0</v>
      </c>
    </row>
    <row r="522" spans="1:8" x14ac:dyDescent="0.25">
      <c r="A522" s="153" t="s">
        <v>889</v>
      </c>
      <c r="B522" s="1">
        <v>44020</v>
      </c>
      <c r="C522" s="47">
        <v>77</v>
      </c>
      <c r="D522" s="47">
        <v>917</v>
      </c>
      <c r="E522" s="48">
        <v>0</v>
      </c>
      <c r="F522" s="47">
        <v>132</v>
      </c>
      <c r="G522" s="47">
        <v>286</v>
      </c>
      <c r="H522" s="49">
        <v>0</v>
      </c>
    </row>
    <row r="523" spans="1:8" x14ac:dyDescent="0.25">
      <c r="A523" s="153" t="s">
        <v>890</v>
      </c>
      <c r="B523" s="1">
        <v>44020</v>
      </c>
      <c r="C523" s="47">
        <v>146</v>
      </c>
      <c r="D523" s="47">
        <v>838</v>
      </c>
      <c r="E523" s="48">
        <v>0</v>
      </c>
      <c r="F523" s="47">
        <v>146</v>
      </c>
      <c r="G523" s="47">
        <v>285</v>
      </c>
      <c r="H523" s="49">
        <v>0</v>
      </c>
    </row>
    <row r="524" spans="1:8" x14ac:dyDescent="0.25">
      <c r="A524" s="153" t="s">
        <v>884</v>
      </c>
      <c r="B524" s="1">
        <v>44021</v>
      </c>
      <c r="C524" s="47">
        <v>386</v>
      </c>
      <c r="D524" s="47">
        <v>2370</v>
      </c>
      <c r="E524" s="48">
        <v>0</v>
      </c>
      <c r="F524" s="47">
        <v>282</v>
      </c>
      <c r="G524" s="47">
        <v>967</v>
      </c>
      <c r="H524" s="49">
        <v>0</v>
      </c>
    </row>
    <row r="525" spans="1:8" x14ac:dyDescent="0.25">
      <c r="A525" s="153" t="s">
        <v>886</v>
      </c>
      <c r="B525" s="1">
        <v>44021</v>
      </c>
      <c r="C525" s="47">
        <v>123</v>
      </c>
      <c r="D525" s="47">
        <v>1164</v>
      </c>
      <c r="E525" s="48">
        <v>0</v>
      </c>
      <c r="F525" s="47">
        <v>157</v>
      </c>
      <c r="G525" s="47">
        <v>690</v>
      </c>
      <c r="H525" s="49">
        <v>0</v>
      </c>
    </row>
    <row r="526" spans="1:8" x14ac:dyDescent="0.25">
      <c r="A526" s="153" t="s">
        <v>887</v>
      </c>
      <c r="B526" s="1">
        <v>44021</v>
      </c>
      <c r="C526" s="47">
        <v>112</v>
      </c>
      <c r="D526" s="47">
        <v>1239</v>
      </c>
      <c r="E526" s="48">
        <v>0</v>
      </c>
      <c r="F526" s="47">
        <v>127</v>
      </c>
      <c r="G526" s="47">
        <v>490</v>
      </c>
      <c r="H526" s="49">
        <v>0</v>
      </c>
    </row>
    <row r="527" spans="1:8" x14ac:dyDescent="0.25">
      <c r="A527" s="153" t="s">
        <v>888</v>
      </c>
      <c r="B527" s="1">
        <v>44021</v>
      </c>
      <c r="C527" s="47">
        <v>74</v>
      </c>
      <c r="D527" s="47">
        <v>841</v>
      </c>
      <c r="E527" s="48">
        <v>0</v>
      </c>
      <c r="F527" s="47">
        <v>107</v>
      </c>
      <c r="G527" s="47">
        <v>318</v>
      </c>
      <c r="H527" s="49">
        <v>0</v>
      </c>
    </row>
    <row r="528" spans="1:8" x14ac:dyDescent="0.25">
      <c r="A528" s="153" t="s">
        <v>889</v>
      </c>
      <c r="B528" s="1">
        <v>44021</v>
      </c>
      <c r="C528" s="47">
        <v>85</v>
      </c>
      <c r="D528" s="47">
        <v>889</v>
      </c>
      <c r="E528" s="48">
        <v>0</v>
      </c>
      <c r="F528" s="47">
        <v>124</v>
      </c>
      <c r="G528" s="47">
        <v>314</v>
      </c>
      <c r="H528" s="49">
        <v>0</v>
      </c>
    </row>
    <row r="529" spans="1:8" x14ac:dyDescent="0.25">
      <c r="A529" s="153" t="s">
        <v>890</v>
      </c>
      <c r="B529" s="1">
        <v>44021</v>
      </c>
      <c r="C529" s="47">
        <v>135</v>
      </c>
      <c r="D529" s="47">
        <v>858</v>
      </c>
      <c r="E529" s="48">
        <v>0</v>
      </c>
      <c r="F529" s="47">
        <v>157</v>
      </c>
      <c r="G529" s="47">
        <v>265</v>
      </c>
      <c r="H529" s="49">
        <v>0</v>
      </c>
    </row>
    <row r="530" spans="1:8" x14ac:dyDescent="0.25">
      <c r="A530" s="153" t="s">
        <v>884</v>
      </c>
      <c r="B530" s="1">
        <v>44022</v>
      </c>
      <c r="C530" s="47">
        <v>388</v>
      </c>
      <c r="D530" s="47">
        <v>2324</v>
      </c>
      <c r="E530" s="48">
        <v>0</v>
      </c>
      <c r="F530" s="47">
        <v>274</v>
      </c>
      <c r="G530" s="47">
        <v>1011</v>
      </c>
      <c r="H530" s="49">
        <v>0</v>
      </c>
    </row>
    <row r="531" spans="1:8" x14ac:dyDescent="0.25">
      <c r="A531" s="153" t="s">
        <v>886</v>
      </c>
      <c r="B531" s="1">
        <v>44022</v>
      </c>
      <c r="C531" s="47">
        <v>115</v>
      </c>
      <c r="D531" s="47">
        <v>1146</v>
      </c>
      <c r="E531" s="48">
        <v>0</v>
      </c>
      <c r="F531" s="47">
        <v>165</v>
      </c>
      <c r="G531" s="47">
        <v>708</v>
      </c>
      <c r="H531" s="49">
        <v>0</v>
      </c>
    </row>
    <row r="532" spans="1:8" x14ac:dyDescent="0.25">
      <c r="A532" s="153" t="s">
        <v>887</v>
      </c>
      <c r="B532" s="1">
        <v>44022</v>
      </c>
      <c r="C532" s="47">
        <v>117</v>
      </c>
      <c r="D532" s="47">
        <v>1174</v>
      </c>
      <c r="E532" s="48">
        <v>0</v>
      </c>
      <c r="F532" s="47">
        <v>122</v>
      </c>
      <c r="G532" s="47">
        <v>555</v>
      </c>
      <c r="H532" s="49">
        <v>0</v>
      </c>
    </row>
    <row r="533" spans="1:8" x14ac:dyDescent="0.25">
      <c r="A533" s="153" t="s">
        <v>888</v>
      </c>
      <c r="B533" s="1">
        <v>44022</v>
      </c>
      <c r="C533" s="47">
        <v>71</v>
      </c>
      <c r="D533" s="47">
        <v>816</v>
      </c>
      <c r="E533" s="48">
        <v>0</v>
      </c>
      <c r="F533" s="47">
        <v>110</v>
      </c>
      <c r="G533" s="47">
        <v>343</v>
      </c>
      <c r="H533" s="49">
        <v>0</v>
      </c>
    </row>
    <row r="534" spans="1:8" x14ac:dyDescent="0.25">
      <c r="A534" s="153" t="s">
        <v>889</v>
      </c>
      <c r="B534" s="1">
        <v>44022</v>
      </c>
      <c r="C534" s="47">
        <v>83</v>
      </c>
      <c r="D534" s="47">
        <v>905</v>
      </c>
      <c r="E534" s="48">
        <v>0</v>
      </c>
      <c r="F534" s="47">
        <v>126</v>
      </c>
      <c r="G534" s="47">
        <v>298</v>
      </c>
      <c r="H534" s="49">
        <v>0</v>
      </c>
    </row>
    <row r="535" spans="1:8" x14ac:dyDescent="0.25">
      <c r="A535" s="153" t="s">
        <v>890</v>
      </c>
      <c r="B535" s="1">
        <v>44022</v>
      </c>
      <c r="C535" s="47">
        <v>140</v>
      </c>
      <c r="D535" s="47">
        <v>846</v>
      </c>
      <c r="E535" s="48">
        <v>0</v>
      </c>
      <c r="F535" s="47">
        <v>152</v>
      </c>
      <c r="G535" s="47">
        <v>277</v>
      </c>
      <c r="H535" s="49">
        <v>0</v>
      </c>
    </row>
    <row r="536" spans="1:8" x14ac:dyDescent="0.25">
      <c r="A536" s="153" t="s">
        <v>884</v>
      </c>
      <c r="B536" s="1">
        <v>44023</v>
      </c>
      <c r="C536" s="47">
        <v>386</v>
      </c>
      <c r="D536" s="47">
        <v>2386</v>
      </c>
      <c r="E536" s="48">
        <v>0</v>
      </c>
      <c r="F536" s="47">
        <v>279</v>
      </c>
      <c r="G536" s="47">
        <v>932</v>
      </c>
      <c r="H536" s="49">
        <v>0</v>
      </c>
    </row>
    <row r="537" spans="1:8" x14ac:dyDescent="0.25">
      <c r="A537" s="153" t="s">
        <v>886</v>
      </c>
      <c r="B537" s="1">
        <v>44023</v>
      </c>
      <c r="C537" s="47">
        <v>117</v>
      </c>
      <c r="D537" s="47">
        <v>1176</v>
      </c>
      <c r="E537" s="48">
        <v>0</v>
      </c>
      <c r="F537" s="47">
        <v>163</v>
      </c>
      <c r="G537" s="47">
        <v>670</v>
      </c>
      <c r="H537" s="49">
        <v>0</v>
      </c>
    </row>
    <row r="538" spans="1:8" x14ac:dyDescent="0.25">
      <c r="A538" s="153" t="s">
        <v>887</v>
      </c>
      <c r="B538" s="1">
        <v>44023</v>
      </c>
      <c r="C538" s="47">
        <v>114</v>
      </c>
      <c r="D538" s="47">
        <v>1179</v>
      </c>
      <c r="E538" s="48">
        <v>0</v>
      </c>
      <c r="F538" s="47">
        <v>125</v>
      </c>
      <c r="G538" s="47">
        <v>550</v>
      </c>
      <c r="H538" s="49">
        <v>0</v>
      </c>
    </row>
    <row r="539" spans="1:8" x14ac:dyDescent="0.25">
      <c r="A539" s="153" t="s">
        <v>888</v>
      </c>
      <c r="B539" s="1">
        <v>44023</v>
      </c>
      <c r="C539" s="47">
        <v>67</v>
      </c>
      <c r="D539" s="47">
        <v>785</v>
      </c>
      <c r="E539" s="48">
        <v>0</v>
      </c>
      <c r="F539" s="47">
        <v>114</v>
      </c>
      <c r="G539" s="47">
        <v>374</v>
      </c>
      <c r="H539" s="49">
        <v>0</v>
      </c>
    </row>
    <row r="540" spans="1:8" x14ac:dyDescent="0.25">
      <c r="A540" s="153" t="s">
        <v>889</v>
      </c>
      <c r="B540" s="1">
        <v>44023</v>
      </c>
      <c r="C540" s="47">
        <v>73</v>
      </c>
      <c r="D540" s="47">
        <v>902</v>
      </c>
      <c r="E540" s="48">
        <v>0</v>
      </c>
      <c r="F540" s="47">
        <v>136</v>
      </c>
      <c r="G540" s="47">
        <v>301</v>
      </c>
      <c r="H540" s="49">
        <v>0</v>
      </c>
    </row>
    <row r="541" spans="1:8" x14ac:dyDescent="0.25">
      <c r="A541" s="153" t="s">
        <v>890</v>
      </c>
      <c r="B541" s="1">
        <v>44023</v>
      </c>
      <c r="C541" s="47">
        <v>138</v>
      </c>
      <c r="D541" s="47">
        <v>825</v>
      </c>
      <c r="E541" s="48">
        <v>0</v>
      </c>
      <c r="F541" s="47">
        <v>154</v>
      </c>
      <c r="G541" s="47">
        <v>298</v>
      </c>
      <c r="H541" s="49">
        <v>0</v>
      </c>
    </row>
    <row r="542" spans="1:8" x14ac:dyDescent="0.25">
      <c r="A542" s="153" t="s">
        <v>884</v>
      </c>
      <c r="B542" s="1">
        <v>44024</v>
      </c>
      <c r="C542" s="47">
        <v>368</v>
      </c>
      <c r="D542" s="47">
        <v>2241</v>
      </c>
      <c r="E542" s="48">
        <v>0</v>
      </c>
      <c r="F542" s="47">
        <v>296</v>
      </c>
      <c r="G542" s="47">
        <v>1076</v>
      </c>
      <c r="H542" s="49">
        <v>0</v>
      </c>
    </row>
    <row r="543" spans="1:8" x14ac:dyDescent="0.25">
      <c r="A543" s="153" t="s">
        <v>886</v>
      </c>
      <c r="B543" s="1">
        <v>44024</v>
      </c>
      <c r="C543" s="47">
        <v>113</v>
      </c>
      <c r="D543" s="47">
        <v>1096</v>
      </c>
      <c r="E543" s="48">
        <v>0</v>
      </c>
      <c r="F543" s="47">
        <v>167</v>
      </c>
      <c r="G543" s="47">
        <v>749</v>
      </c>
      <c r="H543" s="49">
        <v>0</v>
      </c>
    </row>
    <row r="544" spans="1:8" x14ac:dyDescent="0.25">
      <c r="A544" s="153" t="s">
        <v>887</v>
      </c>
      <c r="B544" s="1">
        <v>44024</v>
      </c>
      <c r="C544" s="47">
        <v>120</v>
      </c>
      <c r="D544" s="47">
        <v>1108</v>
      </c>
      <c r="E544" s="48">
        <v>0</v>
      </c>
      <c r="F544" s="47">
        <v>119</v>
      </c>
      <c r="G544" s="47">
        <v>621</v>
      </c>
      <c r="H544" s="49">
        <v>0</v>
      </c>
    </row>
    <row r="545" spans="1:8" x14ac:dyDescent="0.25">
      <c r="A545" s="153" t="s">
        <v>888</v>
      </c>
      <c r="B545" s="1">
        <v>44024</v>
      </c>
      <c r="C545" s="47">
        <v>73</v>
      </c>
      <c r="D545" s="47">
        <v>734</v>
      </c>
      <c r="E545" s="48">
        <v>0</v>
      </c>
      <c r="F545" s="47">
        <v>108</v>
      </c>
      <c r="G545" s="47">
        <v>425</v>
      </c>
      <c r="H545" s="49">
        <v>0</v>
      </c>
    </row>
    <row r="546" spans="1:8" x14ac:dyDescent="0.25">
      <c r="A546" s="153" t="s">
        <v>889</v>
      </c>
      <c r="B546" s="1">
        <v>44024</v>
      </c>
      <c r="C546" s="47">
        <v>76</v>
      </c>
      <c r="D546" s="47">
        <v>861</v>
      </c>
      <c r="E546" s="48">
        <v>0</v>
      </c>
      <c r="F546" s="47">
        <v>133</v>
      </c>
      <c r="G546" s="47">
        <v>342</v>
      </c>
      <c r="H546" s="49">
        <v>0</v>
      </c>
    </row>
    <row r="547" spans="1:8" x14ac:dyDescent="0.25">
      <c r="A547" s="153" t="s">
        <v>890</v>
      </c>
      <c r="B547" s="1">
        <v>44024</v>
      </c>
      <c r="C547" s="47">
        <v>142</v>
      </c>
      <c r="D547" s="47">
        <v>813</v>
      </c>
      <c r="E547" s="48">
        <v>0</v>
      </c>
      <c r="F547" s="47">
        <v>150</v>
      </c>
      <c r="G547" s="47">
        <v>310</v>
      </c>
      <c r="H547" s="49">
        <v>0</v>
      </c>
    </row>
    <row r="548" spans="1:8" x14ac:dyDescent="0.25">
      <c r="A548" s="153" t="s">
        <v>884</v>
      </c>
      <c r="B548" s="1">
        <v>44025</v>
      </c>
      <c r="C548" s="47">
        <v>359</v>
      </c>
      <c r="D548" s="47">
        <v>2281</v>
      </c>
      <c r="E548" s="48">
        <v>0</v>
      </c>
      <c r="F548" s="47">
        <v>302</v>
      </c>
      <c r="G548" s="47">
        <v>1035</v>
      </c>
      <c r="H548" s="49">
        <v>0</v>
      </c>
    </row>
    <row r="549" spans="1:8" x14ac:dyDescent="0.25">
      <c r="A549" s="153" t="s">
        <v>886</v>
      </c>
      <c r="B549" s="1">
        <v>44025</v>
      </c>
      <c r="C549" s="47">
        <v>104</v>
      </c>
      <c r="D549" s="47">
        <v>1107</v>
      </c>
      <c r="E549" s="48">
        <v>0</v>
      </c>
      <c r="F549" s="47">
        <v>171</v>
      </c>
      <c r="G549" s="47">
        <v>743</v>
      </c>
      <c r="H549" s="49">
        <v>0</v>
      </c>
    </row>
    <row r="550" spans="1:8" x14ac:dyDescent="0.25">
      <c r="A550" s="153" t="s">
        <v>887</v>
      </c>
      <c r="B550" s="1">
        <v>44025</v>
      </c>
      <c r="C550" s="47">
        <v>126</v>
      </c>
      <c r="D550" s="47">
        <v>1141</v>
      </c>
      <c r="E550" s="48">
        <v>0</v>
      </c>
      <c r="F550" s="47">
        <v>113</v>
      </c>
      <c r="G550" s="47">
        <v>588</v>
      </c>
      <c r="H550" s="49">
        <v>0</v>
      </c>
    </row>
    <row r="551" spans="1:8" x14ac:dyDescent="0.25">
      <c r="A551" s="153" t="s">
        <v>888</v>
      </c>
      <c r="B551" s="1">
        <v>44025</v>
      </c>
      <c r="C551" s="47">
        <v>83</v>
      </c>
      <c r="D551" s="47">
        <v>760</v>
      </c>
      <c r="E551" s="48">
        <v>0</v>
      </c>
      <c r="F551" s="47">
        <v>98</v>
      </c>
      <c r="G551" s="47">
        <v>399</v>
      </c>
      <c r="H551" s="49">
        <v>0</v>
      </c>
    </row>
    <row r="552" spans="1:8" x14ac:dyDescent="0.25">
      <c r="A552" s="153" t="s">
        <v>889</v>
      </c>
      <c r="B552" s="1">
        <v>44025</v>
      </c>
      <c r="C552" s="47">
        <v>80</v>
      </c>
      <c r="D552" s="47">
        <v>857</v>
      </c>
      <c r="E552" s="48">
        <v>0</v>
      </c>
      <c r="F552" s="47">
        <v>129</v>
      </c>
      <c r="G552" s="47">
        <v>346</v>
      </c>
      <c r="H552" s="49">
        <v>0</v>
      </c>
    </row>
    <row r="553" spans="1:8" x14ac:dyDescent="0.25">
      <c r="A553" s="153" t="s">
        <v>890</v>
      </c>
      <c r="B553" s="1">
        <v>44025</v>
      </c>
      <c r="C553" s="47">
        <v>141</v>
      </c>
      <c r="D553" s="47">
        <v>824</v>
      </c>
      <c r="E553" s="48">
        <v>0</v>
      </c>
      <c r="F553" s="47">
        <v>151</v>
      </c>
      <c r="G553" s="47">
        <v>299</v>
      </c>
      <c r="H553" s="49">
        <v>0</v>
      </c>
    </row>
    <row r="554" spans="1:8" x14ac:dyDescent="0.25">
      <c r="A554" s="153" t="s">
        <v>884</v>
      </c>
      <c r="B554" s="1">
        <v>44026</v>
      </c>
      <c r="C554" s="47">
        <v>370</v>
      </c>
      <c r="D554" s="47">
        <v>2367</v>
      </c>
      <c r="E554" s="48">
        <v>0</v>
      </c>
      <c r="F554" s="47">
        <v>271</v>
      </c>
      <c r="G554" s="47">
        <v>978</v>
      </c>
      <c r="H554" s="49">
        <v>0</v>
      </c>
    </row>
    <row r="555" spans="1:8" x14ac:dyDescent="0.25">
      <c r="A555" s="153" t="s">
        <v>886</v>
      </c>
      <c r="B555" s="1">
        <v>44026</v>
      </c>
      <c r="C555" s="47">
        <v>115</v>
      </c>
      <c r="D555" s="47">
        <v>1194</v>
      </c>
      <c r="E555" s="48">
        <v>0</v>
      </c>
      <c r="F555" s="47">
        <v>160</v>
      </c>
      <c r="G555" s="47">
        <v>656</v>
      </c>
      <c r="H555" s="49">
        <v>0</v>
      </c>
    </row>
    <row r="556" spans="1:8" x14ac:dyDescent="0.25">
      <c r="A556" s="153" t="s">
        <v>887</v>
      </c>
      <c r="B556" s="1">
        <v>44026</v>
      </c>
      <c r="C556" s="47">
        <v>123</v>
      </c>
      <c r="D556" s="47">
        <v>1217</v>
      </c>
      <c r="E556" s="48">
        <v>0</v>
      </c>
      <c r="F556" s="47">
        <v>116</v>
      </c>
      <c r="G556" s="47">
        <v>512</v>
      </c>
      <c r="H556" s="49">
        <v>0</v>
      </c>
    </row>
    <row r="557" spans="1:8" x14ac:dyDescent="0.25">
      <c r="A557" s="153" t="s">
        <v>888</v>
      </c>
      <c r="B557" s="1">
        <v>44026</v>
      </c>
      <c r="C557" s="47">
        <v>80</v>
      </c>
      <c r="D557" s="47">
        <v>818</v>
      </c>
      <c r="E557" s="48">
        <v>0</v>
      </c>
      <c r="F557" s="47">
        <v>101</v>
      </c>
      <c r="G557" s="47">
        <v>341</v>
      </c>
      <c r="H557" s="49">
        <v>0</v>
      </c>
    </row>
    <row r="558" spans="1:8" x14ac:dyDescent="0.25">
      <c r="A558" s="153" t="s">
        <v>889</v>
      </c>
      <c r="B558" s="1">
        <v>44026</v>
      </c>
      <c r="C558" s="47">
        <v>79</v>
      </c>
      <c r="D558" s="47">
        <v>902</v>
      </c>
      <c r="E558" s="48">
        <v>0</v>
      </c>
      <c r="F558" s="47">
        <v>130</v>
      </c>
      <c r="G558" s="47">
        <v>301</v>
      </c>
      <c r="H558" s="49">
        <v>0</v>
      </c>
    </row>
    <row r="559" spans="1:8" x14ac:dyDescent="0.25">
      <c r="A559" s="153" t="s">
        <v>890</v>
      </c>
      <c r="B559" s="1">
        <v>44026</v>
      </c>
      <c r="C559" s="47">
        <v>135</v>
      </c>
      <c r="D559" s="47">
        <v>868</v>
      </c>
      <c r="E559" s="48">
        <v>0</v>
      </c>
      <c r="F559" s="47">
        <v>157</v>
      </c>
      <c r="G559" s="47">
        <v>250</v>
      </c>
      <c r="H559" s="49">
        <v>0</v>
      </c>
    </row>
    <row r="560" spans="1:8" x14ac:dyDescent="0.25">
      <c r="A560" s="153" t="s">
        <v>884</v>
      </c>
      <c r="B560" s="1">
        <v>44027</v>
      </c>
      <c r="C560" s="47">
        <v>390</v>
      </c>
      <c r="D560" s="47">
        <v>2447</v>
      </c>
      <c r="E560" s="48">
        <v>0</v>
      </c>
      <c r="F560" s="47">
        <v>254</v>
      </c>
      <c r="G560" s="47">
        <v>911</v>
      </c>
      <c r="H560" s="49">
        <v>0</v>
      </c>
    </row>
    <row r="561" spans="1:8" x14ac:dyDescent="0.25">
      <c r="A561" s="153" t="s">
        <v>886</v>
      </c>
      <c r="B561" s="1">
        <v>44027</v>
      </c>
      <c r="C561" s="47">
        <v>112</v>
      </c>
      <c r="D561" s="47">
        <v>1213</v>
      </c>
      <c r="E561" s="48">
        <v>0</v>
      </c>
      <c r="F561" s="47">
        <v>163</v>
      </c>
      <c r="G561" s="47">
        <v>637</v>
      </c>
      <c r="H561" s="49">
        <v>0</v>
      </c>
    </row>
    <row r="562" spans="1:8" x14ac:dyDescent="0.25">
      <c r="A562" s="153" t="s">
        <v>887</v>
      </c>
      <c r="B562" s="1">
        <v>44027</v>
      </c>
      <c r="C562" s="47">
        <v>123</v>
      </c>
      <c r="D562" s="47">
        <v>1272</v>
      </c>
      <c r="E562" s="48">
        <v>0</v>
      </c>
      <c r="F562" s="47">
        <v>116</v>
      </c>
      <c r="G562" s="47">
        <v>457</v>
      </c>
      <c r="H562" s="49">
        <v>0</v>
      </c>
    </row>
    <row r="563" spans="1:8" x14ac:dyDescent="0.25">
      <c r="A563" s="153" t="s">
        <v>888</v>
      </c>
      <c r="B563" s="1">
        <v>44027</v>
      </c>
      <c r="C563" s="47">
        <v>82</v>
      </c>
      <c r="D563" s="47">
        <v>758</v>
      </c>
      <c r="E563" s="48">
        <v>0</v>
      </c>
      <c r="F563" s="47">
        <v>99</v>
      </c>
      <c r="G563" s="47">
        <v>401</v>
      </c>
      <c r="H563" s="49">
        <v>0</v>
      </c>
    </row>
    <row r="564" spans="1:8" x14ac:dyDescent="0.25">
      <c r="A564" s="153" t="s">
        <v>889</v>
      </c>
      <c r="B564" s="1">
        <v>44027</v>
      </c>
      <c r="C564" s="47">
        <v>75</v>
      </c>
      <c r="D564" s="47">
        <v>907</v>
      </c>
      <c r="E564" s="48">
        <v>0</v>
      </c>
      <c r="F564" s="47">
        <v>134</v>
      </c>
      <c r="G564" s="47">
        <v>296</v>
      </c>
      <c r="H564" s="49">
        <v>0</v>
      </c>
    </row>
    <row r="565" spans="1:8" x14ac:dyDescent="0.25">
      <c r="A565" s="153" t="s">
        <v>890</v>
      </c>
      <c r="B565" s="1">
        <v>44027</v>
      </c>
      <c r="C565" s="47">
        <v>136</v>
      </c>
      <c r="D565" s="47">
        <v>856</v>
      </c>
      <c r="E565" s="48">
        <v>0</v>
      </c>
      <c r="F565" s="47">
        <v>138</v>
      </c>
      <c r="G565" s="47">
        <v>280</v>
      </c>
      <c r="H565" s="49">
        <v>0</v>
      </c>
    </row>
    <row r="566" spans="1:8" x14ac:dyDescent="0.25">
      <c r="A566" s="153" t="s">
        <v>884</v>
      </c>
      <c r="B566" s="1">
        <v>44028</v>
      </c>
      <c r="C566" s="47">
        <v>403</v>
      </c>
      <c r="D566" s="47">
        <v>2459</v>
      </c>
      <c r="E566" s="48">
        <v>0</v>
      </c>
      <c r="F566" s="47">
        <v>239</v>
      </c>
      <c r="G566" s="47">
        <v>890</v>
      </c>
      <c r="H566" s="49">
        <v>0</v>
      </c>
    </row>
    <row r="567" spans="1:8" x14ac:dyDescent="0.25">
      <c r="A567" s="153" t="s">
        <v>886</v>
      </c>
      <c r="B567" s="1">
        <v>44028</v>
      </c>
      <c r="C567" s="47">
        <v>113</v>
      </c>
      <c r="D567" s="47">
        <v>1208</v>
      </c>
      <c r="E567" s="48">
        <v>0</v>
      </c>
      <c r="F567" s="47">
        <v>162</v>
      </c>
      <c r="G567" s="47">
        <v>642</v>
      </c>
      <c r="H567" s="49">
        <v>0</v>
      </c>
    </row>
    <row r="568" spans="1:8" x14ac:dyDescent="0.25">
      <c r="A568" s="153" t="s">
        <v>887</v>
      </c>
      <c r="B568" s="1">
        <v>44028</v>
      </c>
      <c r="C568" s="47">
        <v>117</v>
      </c>
      <c r="D568" s="47">
        <v>1276</v>
      </c>
      <c r="E568" s="48">
        <v>0</v>
      </c>
      <c r="F568" s="47">
        <v>122</v>
      </c>
      <c r="G568" s="47">
        <v>453</v>
      </c>
      <c r="H568" s="49">
        <v>0</v>
      </c>
    </row>
    <row r="569" spans="1:8" x14ac:dyDescent="0.25">
      <c r="A569" s="153" t="s">
        <v>888</v>
      </c>
      <c r="B569" s="1">
        <v>44028</v>
      </c>
      <c r="C569" s="47">
        <v>76</v>
      </c>
      <c r="D569" s="47">
        <v>770</v>
      </c>
      <c r="E569" s="48">
        <v>0</v>
      </c>
      <c r="F569" s="47">
        <v>105</v>
      </c>
      <c r="G569" s="47">
        <v>389</v>
      </c>
      <c r="H569" s="49">
        <v>0</v>
      </c>
    </row>
    <row r="570" spans="1:8" x14ac:dyDescent="0.25">
      <c r="A570" s="153" t="s">
        <v>889</v>
      </c>
      <c r="B570" s="1">
        <v>44028</v>
      </c>
      <c r="C570" s="47">
        <v>73</v>
      </c>
      <c r="D570" s="47">
        <v>895</v>
      </c>
      <c r="E570" s="48">
        <v>0</v>
      </c>
      <c r="F570" s="47">
        <v>136</v>
      </c>
      <c r="G570" s="47">
        <v>308</v>
      </c>
      <c r="H570" s="49">
        <v>0</v>
      </c>
    </row>
    <row r="571" spans="1:8" x14ac:dyDescent="0.25">
      <c r="A571" s="153" t="s">
        <v>890</v>
      </c>
      <c r="B571" s="1">
        <v>44028</v>
      </c>
      <c r="C571" s="47">
        <v>142</v>
      </c>
      <c r="D571" s="47">
        <v>808</v>
      </c>
      <c r="E571" s="48">
        <v>0</v>
      </c>
      <c r="F571" s="47">
        <v>132</v>
      </c>
      <c r="G571" s="47">
        <v>328</v>
      </c>
      <c r="H571" s="49">
        <v>0</v>
      </c>
    </row>
    <row r="572" spans="1:8" x14ac:dyDescent="0.25">
      <c r="A572" s="153" t="s">
        <v>884</v>
      </c>
      <c r="B572" s="1">
        <v>44029</v>
      </c>
      <c r="C572" s="47">
        <v>400</v>
      </c>
      <c r="D572" s="47">
        <v>2448</v>
      </c>
      <c r="E572" s="48">
        <v>0</v>
      </c>
      <c r="F572" s="47">
        <v>239</v>
      </c>
      <c r="G572" s="47">
        <v>896</v>
      </c>
      <c r="H572" s="49">
        <v>0</v>
      </c>
    </row>
    <row r="573" spans="1:8" x14ac:dyDescent="0.25">
      <c r="A573" s="153" t="s">
        <v>886</v>
      </c>
      <c r="B573" s="1">
        <v>44029</v>
      </c>
      <c r="C573" s="47">
        <v>111</v>
      </c>
      <c r="D573" s="47">
        <v>1191</v>
      </c>
      <c r="E573" s="48">
        <v>0</v>
      </c>
      <c r="F573" s="47">
        <v>164</v>
      </c>
      <c r="G573" s="47">
        <v>659</v>
      </c>
      <c r="H573" s="49">
        <v>0</v>
      </c>
    </row>
    <row r="574" spans="1:8" x14ac:dyDescent="0.25">
      <c r="A574" s="153" t="s">
        <v>887</v>
      </c>
      <c r="B574" s="1">
        <v>44029</v>
      </c>
      <c r="C574" s="47">
        <v>125</v>
      </c>
      <c r="D574" s="47">
        <v>1249</v>
      </c>
      <c r="E574" s="48">
        <v>0</v>
      </c>
      <c r="F574" s="47">
        <v>114</v>
      </c>
      <c r="G574" s="47">
        <v>480</v>
      </c>
      <c r="H574" s="49">
        <v>0</v>
      </c>
    </row>
    <row r="575" spans="1:8" x14ac:dyDescent="0.25">
      <c r="A575" s="153" t="s">
        <v>888</v>
      </c>
      <c r="B575" s="1">
        <v>44029</v>
      </c>
      <c r="C575" s="47">
        <v>75</v>
      </c>
      <c r="D575" s="47">
        <v>785</v>
      </c>
      <c r="E575" s="48">
        <v>0</v>
      </c>
      <c r="F575" s="47">
        <v>106</v>
      </c>
      <c r="G575" s="47">
        <v>374</v>
      </c>
      <c r="H575" s="49">
        <v>0</v>
      </c>
    </row>
    <row r="576" spans="1:8" x14ac:dyDescent="0.25">
      <c r="A576" s="153" t="s">
        <v>889</v>
      </c>
      <c r="B576" s="1">
        <v>44029</v>
      </c>
      <c r="C576" s="47">
        <v>73</v>
      </c>
      <c r="D576" s="47">
        <v>869</v>
      </c>
      <c r="E576" s="48">
        <v>0</v>
      </c>
      <c r="F576" s="47">
        <v>177</v>
      </c>
      <c r="G576" s="47">
        <v>394</v>
      </c>
      <c r="H576" s="49">
        <v>0</v>
      </c>
    </row>
    <row r="577" spans="1:8" x14ac:dyDescent="0.25">
      <c r="A577" s="153" t="s">
        <v>890</v>
      </c>
      <c r="B577" s="1">
        <v>44029</v>
      </c>
      <c r="C577" s="47">
        <v>147</v>
      </c>
      <c r="D577" s="47">
        <v>814</v>
      </c>
      <c r="E577" s="48">
        <v>0</v>
      </c>
      <c r="F577" s="47">
        <v>127</v>
      </c>
      <c r="G577" s="47">
        <v>322</v>
      </c>
      <c r="H577" s="49">
        <v>0</v>
      </c>
    </row>
    <row r="578" spans="1:8" x14ac:dyDescent="0.25">
      <c r="A578" s="153" t="s">
        <v>884</v>
      </c>
      <c r="B578" s="1">
        <v>44030</v>
      </c>
      <c r="C578" s="47">
        <v>376</v>
      </c>
      <c r="D578" s="47">
        <v>2365</v>
      </c>
      <c r="E578" s="48">
        <v>0</v>
      </c>
      <c r="F578" s="47">
        <v>264</v>
      </c>
      <c r="G578" s="47">
        <v>979</v>
      </c>
      <c r="H578" s="49">
        <v>0</v>
      </c>
    </row>
    <row r="579" spans="1:8" x14ac:dyDescent="0.25">
      <c r="A579" s="153" t="s">
        <v>886</v>
      </c>
      <c r="B579" s="1">
        <v>44030</v>
      </c>
      <c r="C579" s="47">
        <v>114</v>
      </c>
      <c r="D579" s="47">
        <v>1114</v>
      </c>
      <c r="E579" s="48">
        <v>0</v>
      </c>
      <c r="F579" s="47">
        <v>161</v>
      </c>
      <c r="G579" s="47">
        <v>727</v>
      </c>
      <c r="H579" s="49">
        <v>0</v>
      </c>
    </row>
    <row r="580" spans="1:8" x14ac:dyDescent="0.25">
      <c r="A580" s="153" t="s">
        <v>887</v>
      </c>
      <c r="B580" s="1">
        <v>44030</v>
      </c>
      <c r="C580" s="47">
        <v>115</v>
      </c>
      <c r="D580" s="47">
        <v>1175</v>
      </c>
      <c r="E580" s="48">
        <v>0</v>
      </c>
      <c r="F580" s="47">
        <v>124</v>
      </c>
      <c r="G580" s="47">
        <v>554</v>
      </c>
      <c r="H580" s="49">
        <v>0</v>
      </c>
    </row>
    <row r="581" spans="1:8" x14ac:dyDescent="0.25">
      <c r="A581" s="153" t="s">
        <v>888</v>
      </c>
      <c r="B581" s="1">
        <v>44030</v>
      </c>
      <c r="C581" s="47">
        <v>78</v>
      </c>
      <c r="D581" s="47">
        <v>731</v>
      </c>
      <c r="E581" s="48">
        <v>0</v>
      </c>
      <c r="F581" s="47">
        <v>103</v>
      </c>
      <c r="G581" s="47">
        <v>428</v>
      </c>
      <c r="H581" s="49">
        <v>0</v>
      </c>
    </row>
    <row r="582" spans="1:8" x14ac:dyDescent="0.25">
      <c r="A582" s="153" t="s">
        <v>889</v>
      </c>
      <c r="B582" s="1">
        <v>44030</v>
      </c>
      <c r="C582" s="47">
        <v>79</v>
      </c>
      <c r="D582" s="47">
        <v>839</v>
      </c>
      <c r="E582" s="48">
        <v>0</v>
      </c>
      <c r="F582" s="47">
        <v>171</v>
      </c>
      <c r="G582" s="47">
        <v>424</v>
      </c>
      <c r="H582" s="49">
        <v>0</v>
      </c>
    </row>
    <row r="583" spans="1:8" x14ac:dyDescent="0.25">
      <c r="A583" s="153" t="s">
        <v>890</v>
      </c>
      <c r="B583" s="1">
        <v>44030</v>
      </c>
      <c r="C583" s="47">
        <v>129</v>
      </c>
      <c r="D583" s="47">
        <v>794</v>
      </c>
      <c r="E583" s="48">
        <v>0</v>
      </c>
      <c r="F583" s="47">
        <v>145</v>
      </c>
      <c r="G583" s="47">
        <v>342</v>
      </c>
      <c r="H583" s="49">
        <v>0</v>
      </c>
    </row>
    <row r="584" spans="1:8" x14ac:dyDescent="0.25">
      <c r="A584" s="153" t="s">
        <v>884</v>
      </c>
      <c r="B584" s="1">
        <v>44031</v>
      </c>
      <c r="C584" s="47">
        <v>372</v>
      </c>
      <c r="D584" s="47">
        <v>2231</v>
      </c>
      <c r="E584" s="48">
        <v>0</v>
      </c>
      <c r="F584" s="47">
        <v>267</v>
      </c>
      <c r="G584" s="47">
        <v>1101</v>
      </c>
      <c r="H584" s="49">
        <v>0</v>
      </c>
    </row>
    <row r="585" spans="1:8" x14ac:dyDescent="0.25">
      <c r="A585" s="153" t="s">
        <v>886</v>
      </c>
      <c r="B585" s="1">
        <v>44031</v>
      </c>
      <c r="C585" s="47">
        <v>120</v>
      </c>
      <c r="D585" s="47">
        <v>1084</v>
      </c>
      <c r="E585" s="48">
        <v>0</v>
      </c>
      <c r="F585" s="47">
        <v>155</v>
      </c>
      <c r="G585" s="47">
        <v>761</v>
      </c>
      <c r="H585" s="49">
        <v>0</v>
      </c>
    </row>
    <row r="586" spans="1:8" x14ac:dyDescent="0.25">
      <c r="A586" s="153" t="s">
        <v>887</v>
      </c>
      <c r="B586" s="1">
        <v>44031</v>
      </c>
      <c r="C586" s="47">
        <v>113</v>
      </c>
      <c r="D586" s="47">
        <v>1144</v>
      </c>
      <c r="E586" s="48">
        <v>0</v>
      </c>
      <c r="F586" s="47">
        <v>126</v>
      </c>
      <c r="G586" s="47">
        <v>585</v>
      </c>
      <c r="H586" s="49">
        <v>0</v>
      </c>
    </row>
    <row r="587" spans="1:8" x14ac:dyDescent="0.25">
      <c r="A587" s="153" t="s">
        <v>888</v>
      </c>
      <c r="B587" s="1">
        <v>44031</v>
      </c>
      <c r="C587" s="47">
        <v>79</v>
      </c>
      <c r="D587" s="47">
        <v>683</v>
      </c>
      <c r="E587" s="48">
        <v>0</v>
      </c>
      <c r="F587" s="47">
        <v>102</v>
      </c>
      <c r="G587" s="47">
        <v>476</v>
      </c>
      <c r="H587" s="49">
        <v>0</v>
      </c>
    </row>
    <row r="588" spans="1:8" x14ac:dyDescent="0.25">
      <c r="A588" s="153" t="s">
        <v>889</v>
      </c>
      <c r="B588" s="1">
        <v>44031</v>
      </c>
      <c r="C588" s="47">
        <v>82</v>
      </c>
      <c r="D588" s="47">
        <v>808</v>
      </c>
      <c r="E588" s="48">
        <v>0</v>
      </c>
      <c r="F588" s="47">
        <v>168</v>
      </c>
      <c r="G588" s="47">
        <v>455</v>
      </c>
      <c r="H588" s="49">
        <v>0</v>
      </c>
    </row>
    <row r="589" spans="1:8" x14ac:dyDescent="0.25">
      <c r="A589" s="153" t="s">
        <v>890</v>
      </c>
      <c r="B589" s="1">
        <v>44031</v>
      </c>
      <c r="C589" s="47">
        <v>126</v>
      </c>
      <c r="D589" s="47">
        <v>779</v>
      </c>
      <c r="E589" s="48">
        <v>0</v>
      </c>
      <c r="F589" s="47">
        <v>148</v>
      </c>
      <c r="G589" s="47">
        <v>357</v>
      </c>
      <c r="H589" s="49">
        <v>0</v>
      </c>
    </row>
    <row r="590" spans="1:8" x14ac:dyDescent="0.25">
      <c r="A590" s="153" t="s">
        <v>884</v>
      </c>
      <c r="B590" s="1">
        <v>44032</v>
      </c>
      <c r="C590" s="47">
        <v>358</v>
      </c>
      <c r="D590" s="47">
        <v>2265</v>
      </c>
      <c r="E590" s="48">
        <v>0</v>
      </c>
      <c r="F590" s="47">
        <v>283</v>
      </c>
      <c r="G590" s="47">
        <v>1066</v>
      </c>
      <c r="H590" s="49">
        <v>0</v>
      </c>
    </row>
    <row r="591" spans="1:8" x14ac:dyDescent="0.25">
      <c r="A591" s="153" t="s">
        <v>886</v>
      </c>
      <c r="B591" s="1">
        <v>44032</v>
      </c>
      <c r="C591" s="47">
        <v>111</v>
      </c>
      <c r="D591" s="47">
        <v>1072</v>
      </c>
      <c r="E591" s="48">
        <v>0</v>
      </c>
      <c r="F591" s="47">
        <v>164</v>
      </c>
      <c r="G591" s="47">
        <v>779</v>
      </c>
      <c r="H591" s="49">
        <v>0</v>
      </c>
    </row>
    <row r="592" spans="1:8" x14ac:dyDescent="0.25">
      <c r="A592" s="153" t="s">
        <v>887</v>
      </c>
      <c r="B592" s="1">
        <v>44032</v>
      </c>
      <c r="C592" s="47">
        <v>108</v>
      </c>
      <c r="D592" s="47">
        <v>1171</v>
      </c>
      <c r="E592" s="48">
        <v>0</v>
      </c>
      <c r="F592" s="47">
        <v>131</v>
      </c>
      <c r="G592" s="47">
        <v>558</v>
      </c>
      <c r="H592" s="49">
        <v>0</v>
      </c>
    </row>
    <row r="593" spans="1:8" x14ac:dyDescent="0.25">
      <c r="A593" s="153" t="s">
        <v>888</v>
      </c>
      <c r="B593" s="1">
        <v>44032</v>
      </c>
      <c r="C593" s="47">
        <v>70</v>
      </c>
      <c r="D593" s="47">
        <v>746</v>
      </c>
      <c r="E593" s="48">
        <v>0</v>
      </c>
      <c r="F593" s="47">
        <v>111</v>
      </c>
      <c r="G593" s="47">
        <v>413</v>
      </c>
      <c r="H593" s="49">
        <v>0</v>
      </c>
    </row>
    <row r="594" spans="1:8" x14ac:dyDescent="0.25">
      <c r="A594" s="153" t="s">
        <v>889</v>
      </c>
      <c r="B594" s="1">
        <v>44032</v>
      </c>
      <c r="C594" s="47">
        <v>75</v>
      </c>
      <c r="D594" s="47">
        <v>851</v>
      </c>
      <c r="E594" s="48">
        <v>0</v>
      </c>
      <c r="F594" s="47">
        <v>175</v>
      </c>
      <c r="G594" s="47">
        <v>412</v>
      </c>
      <c r="H594" s="49">
        <v>0</v>
      </c>
    </row>
    <row r="595" spans="1:8" x14ac:dyDescent="0.25">
      <c r="A595" s="153" t="s">
        <v>890</v>
      </c>
      <c r="B595" s="1">
        <v>44032</v>
      </c>
      <c r="C595" s="47">
        <v>133</v>
      </c>
      <c r="D595" s="47">
        <v>797</v>
      </c>
      <c r="E595" s="48">
        <v>0</v>
      </c>
      <c r="F595" s="47">
        <v>141</v>
      </c>
      <c r="G595" s="47">
        <v>339</v>
      </c>
      <c r="H595" s="49">
        <v>0</v>
      </c>
    </row>
    <row r="596" spans="1:8" x14ac:dyDescent="0.25">
      <c r="A596" s="153" t="s">
        <v>884</v>
      </c>
      <c r="B596" s="1">
        <v>44033</v>
      </c>
      <c r="C596" s="47">
        <v>392</v>
      </c>
      <c r="D596" s="47">
        <v>2397</v>
      </c>
      <c r="E596" s="48">
        <v>0</v>
      </c>
      <c r="F596" s="47">
        <v>251</v>
      </c>
      <c r="G596" s="47">
        <v>931</v>
      </c>
      <c r="H596" s="49">
        <v>0</v>
      </c>
    </row>
    <row r="597" spans="1:8" x14ac:dyDescent="0.25">
      <c r="A597" s="153" t="s">
        <v>886</v>
      </c>
      <c r="B597" s="1">
        <v>44033</v>
      </c>
      <c r="C597" s="47">
        <v>123</v>
      </c>
      <c r="D597" s="47">
        <v>1157</v>
      </c>
      <c r="E597" s="48">
        <v>0</v>
      </c>
      <c r="F597" s="47">
        <v>152</v>
      </c>
      <c r="G597" s="47">
        <v>694</v>
      </c>
      <c r="H597" s="49">
        <v>0</v>
      </c>
    </row>
    <row r="598" spans="1:8" x14ac:dyDescent="0.25">
      <c r="A598" s="153" t="s">
        <v>887</v>
      </c>
      <c r="B598" s="1">
        <v>44033</v>
      </c>
      <c r="C598" s="47">
        <v>99</v>
      </c>
      <c r="D598" s="47">
        <v>1275</v>
      </c>
      <c r="E598" s="48">
        <v>0</v>
      </c>
      <c r="F598" s="47">
        <v>140</v>
      </c>
      <c r="G598" s="47">
        <v>454</v>
      </c>
      <c r="H598" s="49">
        <v>0</v>
      </c>
    </row>
    <row r="599" spans="1:8" x14ac:dyDescent="0.25">
      <c r="A599" s="153" t="s">
        <v>888</v>
      </c>
      <c r="B599" s="1">
        <v>44033</v>
      </c>
      <c r="C599" s="47">
        <v>77</v>
      </c>
      <c r="D599" s="47">
        <v>820</v>
      </c>
      <c r="E599" s="48">
        <v>0</v>
      </c>
      <c r="F599" s="47">
        <v>104</v>
      </c>
      <c r="G599" s="47">
        <v>339</v>
      </c>
      <c r="H599" s="49">
        <v>0</v>
      </c>
    </row>
    <row r="600" spans="1:8" x14ac:dyDescent="0.25">
      <c r="A600" s="153" t="s">
        <v>889</v>
      </c>
      <c r="B600" s="1">
        <v>44033</v>
      </c>
      <c r="C600" s="47">
        <v>87</v>
      </c>
      <c r="D600" s="47">
        <v>889</v>
      </c>
      <c r="E600" s="48">
        <v>0</v>
      </c>
      <c r="F600" s="47">
        <v>163</v>
      </c>
      <c r="G600" s="47">
        <v>374</v>
      </c>
      <c r="H600" s="49">
        <v>0</v>
      </c>
    </row>
    <row r="601" spans="1:8" x14ac:dyDescent="0.25">
      <c r="A601" s="153" t="s">
        <v>890</v>
      </c>
      <c r="B601" s="1">
        <v>44033</v>
      </c>
      <c r="C601" s="47">
        <v>134</v>
      </c>
      <c r="D601" s="47">
        <v>852</v>
      </c>
      <c r="E601" s="48">
        <v>0</v>
      </c>
      <c r="F601" s="47">
        <v>140</v>
      </c>
      <c r="G601" s="47">
        <v>284</v>
      </c>
      <c r="H601" s="49">
        <v>0</v>
      </c>
    </row>
    <row r="602" spans="1:8" x14ac:dyDescent="0.25">
      <c r="A602" s="153" t="s">
        <v>884</v>
      </c>
      <c r="B602" s="1">
        <v>44034</v>
      </c>
      <c r="C602" s="47">
        <v>0</v>
      </c>
      <c r="D602" s="47">
        <v>0</v>
      </c>
      <c r="E602" s="48">
        <v>0</v>
      </c>
      <c r="F602" s="47">
        <v>0</v>
      </c>
      <c r="G602" s="47">
        <v>0</v>
      </c>
      <c r="H602" s="49">
        <v>0</v>
      </c>
    </row>
    <row r="603" spans="1:8" x14ac:dyDescent="0.25">
      <c r="A603" s="153" t="s">
        <v>886</v>
      </c>
      <c r="B603" s="1">
        <v>44034</v>
      </c>
      <c r="C603" s="47">
        <v>0</v>
      </c>
      <c r="D603" s="47">
        <v>0</v>
      </c>
      <c r="E603" s="48">
        <v>0</v>
      </c>
      <c r="F603" s="47">
        <v>0</v>
      </c>
      <c r="G603" s="47">
        <v>0</v>
      </c>
      <c r="H603" s="49">
        <v>0</v>
      </c>
    </row>
    <row r="604" spans="1:8" x14ac:dyDescent="0.25">
      <c r="A604" s="153" t="s">
        <v>887</v>
      </c>
      <c r="B604" s="1">
        <v>44034</v>
      </c>
      <c r="C604" s="47">
        <v>0</v>
      </c>
      <c r="D604" s="47">
        <v>0</v>
      </c>
      <c r="E604" s="48">
        <v>0</v>
      </c>
      <c r="F604" s="47">
        <v>0</v>
      </c>
      <c r="G604" s="47">
        <v>0</v>
      </c>
      <c r="H604" s="49">
        <v>0</v>
      </c>
    </row>
    <row r="605" spans="1:8" x14ac:dyDescent="0.25">
      <c r="A605" s="153" t="s">
        <v>888</v>
      </c>
      <c r="B605" s="1">
        <v>44034</v>
      </c>
      <c r="C605" s="47">
        <v>0</v>
      </c>
      <c r="D605" s="47">
        <v>0</v>
      </c>
      <c r="E605" s="48">
        <v>0</v>
      </c>
      <c r="F605" s="47">
        <v>0</v>
      </c>
      <c r="G605" s="47">
        <v>0</v>
      </c>
      <c r="H605" s="49">
        <v>0</v>
      </c>
    </row>
    <row r="606" spans="1:8" x14ac:dyDescent="0.25">
      <c r="A606" s="153" t="s">
        <v>889</v>
      </c>
      <c r="B606" s="1">
        <v>44034</v>
      </c>
      <c r="C606" s="47">
        <v>0</v>
      </c>
      <c r="D606" s="47">
        <v>0</v>
      </c>
      <c r="E606" s="48">
        <v>0</v>
      </c>
      <c r="F606" s="47">
        <v>0</v>
      </c>
      <c r="G606" s="47">
        <v>0</v>
      </c>
      <c r="H606" s="49">
        <v>0</v>
      </c>
    </row>
    <row r="607" spans="1:8" x14ac:dyDescent="0.25">
      <c r="A607" s="153" t="s">
        <v>890</v>
      </c>
      <c r="B607" s="1">
        <v>44034</v>
      </c>
      <c r="C607" s="47">
        <v>0</v>
      </c>
      <c r="D607" s="47">
        <v>0</v>
      </c>
      <c r="E607" s="48">
        <v>0</v>
      </c>
      <c r="F607" s="47">
        <v>0</v>
      </c>
      <c r="G607" s="47">
        <v>0</v>
      </c>
      <c r="H607" s="49">
        <v>0</v>
      </c>
    </row>
    <row r="608" spans="1:8" x14ac:dyDescent="0.25">
      <c r="A608" s="153" t="s">
        <v>884</v>
      </c>
      <c r="B608" s="1">
        <v>44035</v>
      </c>
      <c r="C608" s="47">
        <v>415</v>
      </c>
      <c r="D608" s="47">
        <v>2418</v>
      </c>
      <c r="E608" s="48">
        <v>0</v>
      </c>
      <c r="F608" s="47">
        <v>228</v>
      </c>
      <c r="G608" s="47">
        <v>898</v>
      </c>
      <c r="H608" s="49">
        <v>0</v>
      </c>
    </row>
    <row r="609" spans="1:8" x14ac:dyDescent="0.25">
      <c r="A609" s="153" t="s">
        <v>886</v>
      </c>
      <c r="B609" s="1">
        <v>44035</v>
      </c>
      <c r="C609" s="47">
        <v>133</v>
      </c>
      <c r="D609" s="47">
        <v>1196</v>
      </c>
      <c r="E609" s="48">
        <v>0</v>
      </c>
      <c r="F609" s="47">
        <v>145</v>
      </c>
      <c r="G609" s="47">
        <v>582</v>
      </c>
      <c r="H609" s="49">
        <v>0</v>
      </c>
    </row>
    <row r="610" spans="1:8" x14ac:dyDescent="0.25">
      <c r="A610" s="153" t="s">
        <v>887</v>
      </c>
      <c r="B610" s="1">
        <v>44035</v>
      </c>
      <c r="C610" s="47">
        <v>116</v>
      </c>
      <c r="D610" s="47">
        <v>1261</v>
      </c>
      <c r="E610" s="48">
        <v>0</v>
      </c>
      <c r="F610" s="47">
        <v>103</v>
      </c>
      <c r="G610" s="47">
        <v>422</v>
      </c>
      <c r="H610" s="49">
        <v>0</v>
      </c>
    </row>
    <row r="611" spans="1:8" x14ac:dyDescent="0.25">
      <c r="A611" s="153" t="s">
        <v>888</v>
      </c>
      <c r="B611" s="1">
        <v>44035</v>
      </c>
      <c r="C611" s="47">
        <v>77</v>
      </c>
      <c r="D611" s="47">
        <v>789</v>
      </c>
      <c r="E611" s="48">
        <v>0</v>
      </c>
      <c r="F611" s="47">
        <v>95</v>
      </c>
      <c r="G611" s="47">
        <v>320</v>
      </c>
      <c r="H611" s="49">
        <v>0</v>
      </c>
    </row>
    <row r="612" spans="1:8" x14ac:dyDescent="0.25">
      <c r="A612" s="153" t="s">
        <v>889</v>
      </c>
      <c r="B612" s="1">
        <v>44035</v>
      </c>
      <c r="C612" s="47">
        <v>88</v>
      </c>
      <c r="D612" s="47">
        <v>947</v>
      </c>
      <c r="E612" s="48">
        <v>0</v>
      </c>
      <c r="F612" s="47">
        <v>198</v>
      </c>
      <c r="G612" s="47">
        <v>568</v>
      </c>
      <c r="H612" s="49">
        <v>0</v>
      </c>
    </row>
    <row r="613" spans="1:8" x14ac:dyDescent="0.25">
      <c r="A613" s="153" t="s">
        <v>890</v>
      </c>
      <c r="B613" s="1">
        <v>44035</v>
      </c>
      <c r="C613" s="47">
        <v>137</v>
      </c>
      <c r="D613" s="47">
        <v>833</v>
      </c>
      <c r="E613" s="48">
        <v>0</v>
      </c>
      <c r="F613" s="47">
        <v>144</v>
      </c>
      <c r="G613" s="47">
        <v>241</v>
      </c>
      <c r="H613" s="49">
        <v>0</v>
      </c>
    </row>
    <row r="614" spans="1:8" x14ac:dyDescent="0.25">
      <c r="A614" s="153" t="s">
        <v>884</v>
      </c>
      <c r="B614" s="1">
        <v>44036</v>
      </c>
      <c r="C614" s="47">
        <v>405</v>
      </c>
      <c r="D614" s="47">
        <v>2403</v>
      </c>
      <c r="E614" s="48">
        <v>0</v>
      </c>
      <c r="F614" s="47">
        <v>238</v>
      </c>
      <c r="G614" s="47">
        <v>913</v>
      </c>
      <c r="H614" s="49">
        <v>0</v>
      </c>
    </row>
    <row r="615" spans="1:8" x14ac:dyDescent="0.25">
      <c r="A615" s="153" t="s">
        <v>886</v>
      </c>
      <c r="B615" s="1">
        <v>44036</v>
      </c>
      <c r="C615" s="47">
        <v>129</v>
      </c>
      <c r="D615" s="47">
        <v>1229</v>
      </c>
      <c r="E615" s="48">
        <v>0</v>
      </c>
      <c r="F615" s="47">
        <v>146</v>
      </c>
      <c r="G615" s="47">
        <v>566</v>
      </c>
      <c r="H615" s="49">
        <v>0</v>
      </c>
    </row>
    <row r="616" spans="1:8" x14ac:dyDescent="0.25">
      <c r="A616" s="153" t="s">
        <v>887</v>
      </c>
      <c r="B616" s="1">
        <v>44036</v>
      </c>
      <c r="C616" s="47">
        <v>113</v>
      </c>
      <c r="D616" s="47">
        <v>1255</v>
      </c>
      <c r="E616" s="48">
        <v>0</v>
      </c>
      <c r="F616" s="47">
        <v>106</v>
      </c>
      <c r="G616" s="47">
        <v>423</v>
      </c>
      <c r="H616" s="49">
        <v>0</v>
      </c>
    </row>
    <row r="617" spans="1:8" x14ac:dyDescent="0.25">
      <c r="A617" s="153" t="s">
        <v>888</v>
      </c>
      <c r="B617" s="1">
        <v>44036</v>
      </c>
      <c r="C617" s="47">
        <v>81</v>
      </c>
      <c r="D617" s="47">
        <v>756</v>
      </c>
      <c r="E617" s="48">
        <v>0</v>
      </c>
      <c r="F617" s="47">
        <v>91</v>
      </c>
      <c r="G617" s="47">
        <v>353</v>
      </c>
      <c r="H617" s="49">
        <v>0</v>
      </c>
    </row>
    <row r="618" spans="1:8" x14ac:dyDescent="0.25">
      <c r="A618" s="153" t="s">
        <v>889</v>
      </c>
      <c r="B618" s="1">
        <v>44036</v>
      </c>
      <c r="C618" s="47">
        <v>81</v>
      </c>
      <c r="D618" s="47">
        <v>842</v>
      </c>
      <c r="E618" s="48">
        <v>0</v>
      </c>
      <c r="F618" s="47">
        <v>205</v>
      </c>
      <c r="G618" s="47">
        <v>674</v>
      </c>
      <c r="H618" s="49">
        <v>0</v>
      </c>
    </row>
    <row r="619" spans="1:8" x14ac:dyDescent="0.25">
      <c r="A619" s="153" t="s">
        <v>890</v>
      </c>
      <c r="B619" s="1">
        <v>44036</v>
      </c>
      <c r="C619" s="47">
        <v>139</v>
      </c>
      <c r="D619" s="47">
        <v>838</v>
      </c>
      <c r="E619" s="48">
        <v>0</v>
      </c>
      <c r="F619" s="47">
        <v>103</v>
      </c>
      <c r="G619" s="47">
        <v>236</v>
      </c>
      <c r="H619" s="49">
        <v>0</v>
      </c>
    </row>
    <row r="620" spans="1:8" x14ac:dyDescent="0.25">
      <c r="A620" s="153" t="s">
        <v>884</v>
      </c>
      <c r="B620" s="1">
        <v>44037</v>
      </c>
      <c r="C620" s="47">
        <v>394</v>
      </c>
      <c r="D620" s="47">
        <v>2366</v>
      </c>
      <c r="E620" s="48">
        <v>0</v>
      </c>
      <c r="F620" s="47">
        <v>249</v>
      </c>
      <c r="G620" s="47">
        <v>950</v>
      </c>
      <c r="H620" s="49">
        <v>0</v>
      </c>
    </row>
    <row r="621" spans="1:8" x14ac:dyDescent="0.25">
      <c r="A621" s="153" t="s">
        <v>886</v>
      </c>
      <c r="B621" s="1">
        <v>44037</v>
      </c>
      <c r="C621" s="47">
        <v>120</v>
      </c>
      <c r="D621" s="47">
        <v>1198</v>
      </c>
      <c r="E621" s="48">
        <v>0</v>
      </c>
      <c r="F621" s="47">
        <v>155</v>
      </c>
      <c r="G621" s="47">
        <v>597</v>
      </c>
      <c r="H621" s="49">
        <v>0</v>
      </c>
    </row>
    <row r="622" spans="1:8" x14ac:dyDescent="0.25">
      <c r="A622" s="153" t="s">
        <v>887</v>
      </c>
      <c r="B622" s="1">
        <v>44037</v>
      </c>
      <c r="C622" s="47">
        <v>113</v>
      </c>
      <c r="D622" s="47">
        <v>1231</v>
      </c>
      <c r="E622" s="48">
        <v>0</v>
      </c>
      <c r="F622" s="47">
        <v>127</v>
      </c>
      <c r="G622" s="47">
        <v>478</v>
      </c>
      <c r="H622" s="49">
        <v>0</v>
      </c>
    </row>
    <row r="623" spans="1:8" x14ac:dyDescent="0.25">
      <c r="A623" s="153" t="s">
        <v>888</v>
      </c>
      <c r="B623" s="1">
        <v>44037</v>
      </c>
      <c r="C623" s="47">
        <v>72</v>
      </c>
      <c r="D623" s="47">
        <v>704</v>
      </c>
      <c r="E623" s="48">
        <v>0</v>
      </c>
      <c r="F623" s="47">
        <v>99</v>
      </c>
      <c r="G623" s="47">
        <v>398</v>
      </c>
      <c r="H623" s="49">
        <v>0</v>
      </c>
    </row>
    <row r="624" spans="1:8" x14ac:dyDescent="0.25">
      <c r="A624" s="153" t="s">
        <v>889</v>
      </c>
      <c r="B624" s="1">
        <v>44037</v>
      </c>
      <c r="C624" s="47">
        <v>90</v>
      </c>
      <c r="D624" s="47">
        <v>824</v>
      </c>
      <c r="E624" s="48">
        <v>0</v>
      </c>
      <c r="F624" s="47">
        <v>196</v>
      </c>
      <c r="G624" s="47">
        <v>687</v>
      </c>
      <c r="H624" s="49">
        <v>0</v>
      </c>
    </row>
    <row r="625" spans="1:8" x14ac:dyDescent="0.25">
      <c r="A625" s="153" t="s">
        <v>890</v>
      </c>
      <c r="B625" s="1">
        <v>44037</v>
      </c>
      <c r="C625" s="47">
        <v>138</v>
      </c>
      <c r="D625" s="47">
        <v>776</v>
      </c>
      <c r="E625" s="48">
        <v>0</v>
      </c>
      <c r="F625" s="47">
        <v>104</v>
      </c>
      <c r="G625" s="47">
        <v>298</v>
      </c>
      <c r="H625" s="49">
        <v>0</v>
      </c>
    </row>
    <row r="626" spans="1:8" x14ac:dyDescent="0.25">
      <c r="A626" s="153" t="s">
        <v>884</v>
      </c>
      <c r="B626" s="1">
        <v>44038</v>
      </c>
      <c r="C626" s="47">
        <v>377</v>
      </c>
      <c r="D626" s="47">
        <v>2266</v>
      </c>
      <c r="E626" s="48">
        <v>0</v>
      </c>
      <c r="F626" s="47">
        <v>266</v>
      </c>
      <c r="G626" s="47">
        <v>1050</v>
      </c>
      <c r="H626" s="49">
        <v>0</v>
      </c>
    </row>
    <row r="627" spans="1:8" x14ac:dyDescent="0.25">
      <c r="A627" s="153" t="s">
        <v>886</v>
      </c>
      <c r="B627" s="1">
        <v>44038</v>
      </c>
      <c r="C627" s="47">
        <v>121</v>
      </c>
      <c r="D627" s="47">
        <v>1145</v>
      </c>
      <c r="E627" s="48">
        <v>0</v>
      </c>
      <c r="F627" s="47">
        <v>154</v>
      </c>
      <c r="G627" s="47">
        <v>650</v>
      </c>
      <c r="H627" s="49">
        <v>0</v>
      </c>
    </row>
    <row r="628" spans="1:8" x14ac:dyDescent="0.25">
      <c r="A628" s="153" t="s">
        <v>887</v>
      </c>
      <c r="B628" s="1">
        <v>44038</v>
      </c>
      <c r="C628" s="47">
        <v>100</v>
      </c>
      <c r="D628" s="47">
        <v>1201</v>
      </c>
      <c r="E628" s="48">
        <v>0</v>
      </c>
      <c r="F628" s="47">
        <v>133</v>
      </c>
      <c r="G628" s="47">
        <v>506</v>
      </c>
      <c r="H628" s="49">
        <v>0</v>
      </c>
    </row>
    <row r="629" spans="1:8" x14ac:dyDescent="0.25">
      <c r="A629" s="153" t="s">
        <v>888</v>
      </c>
      <c r="B629" s="1">
        <v>44038</v>
      </c>
      <c r="C629" s="47">
        <v>69</v>
      </c>
      <c r="D629" s="47">
        <v>669</v>
      </c>
      <c r="E629" s="48">
        <v>0</v>
      </c>
      <c r="F629" s="47">
        <v>95</v>
      </c>
      <c r="G629" s="47">
        <v>433</v>
      </c>
      <c r="H629" s="49">
        <v>0</v>
      </c>
    </row>
    <row r="630" spans="1:8" x14ac:dyDescent="0.25">
      <c r="A630" s="153" t="s">
        <v>889</v>
      </c>
      <c r="B630" s="1">
        <v>44038</v>
      </c>
      <c r="C630" s="47">
        <v>78</v>
      </c>
      <c r="D630" s="47">
        <v>830</v>
      </c>
      <c r="E630" s="48">
        <v>0</v>
      </c>
      <c r="F630" s="47">
        <v>208</v>
      </c>
      <c r="G630" s="47">
        <v>697</v>
      </c>
      <c r="H630" s="49">
        <v>0</v>
      </c>
    </row>
    <row r="631" spans="1:8" x14ac:dyDescent="0.25">
      <c r="A631" s="153" t="s">
        <v>890</v>
      </c>
      <c r="B631" s="1">
        <v>44038</v>
      </c>
      <c r="C631" s="47">
        <v>137</v>
      </c>
      <c r="D631" s="47">
        <v>773</v>
      </c>
      <c r="E631" s="48">
        <v>0</v>
      </c>
      <c r="F631" s="47">
        <v>105</v>
      </c>
      <c r="G631" s="47">
        <v>301</v>
      </c>
      <c r="H631" s="49">
        <v>0</v>
      </c>
    </row>
    <row r="632" spans="1:8" x14ac:dyDescent="0.25">
      <c r="A632" s="153" t="s">
        <v>884</v>
      </c>
      <c r="B632" s="1">
        <v>44039</v>
      </c>
      <c r="C632" s="47">
        <v>382</v>
      </c>
      <c r="D632" s="47">
        <v>2230</v>
      </c>
      <c r="E632" s="48">
        <v>0</v>
      </c>
      <c r="F632" s="47">
        <v>261</v>
      </c>
      <c r="G632" s="47">
        <v>1086</v>
      </c>
      <c r="H632" s="49">
        <v>0</v>
      </c>
    </row>
    <row r="633" spans="1:8" x14ac:dyDescent="0.25">
      <c r="A633" s="153" t="s">
        <v>886</v>
      </c>
      <c r="B633" s="1">
        <v>44039</v>
      </c>
      <c r="C633" s="47">
        <v>120</v>
      </c>
      <c r="D633" s="47">
        <v>1125</v>
      </c>
      <c r="E633" s="48">
        <v>0</v>
      </c>
      <c r="F633" s="47">
        <v>158</v>
      </c>
      <c r="G633" s="47">
        <v>640</v>
      </c>
      <c r="H633" s="49">
        <v>0</v>
      </c>
    </row>
    <row r="634" spans="1:8" x14ac:dyDescent="0.25">
      <c r="A634" s="153" t="s">
        <v>887</v>
      </c>
      <c r="B634" s="1">
        <v>44039</v>
      </c>
      <c r="C634" s="47">
        <v>103</v>
      </c>
      <c r="D634" s="47">
        <v>1247</v>
      </c>
      <c r="E634" s="48">
        <v>0</v>
      </c>
      <c r="F634" s="47">
        <v>128</v>
      </c>
      <c r="G634" s="47">
        <v>505</v>
      </c>
      <c r="H634" s="49">
        <v>0</v>
      </c>
    </row>
    <row r="635" spans="1:8" x14ac:dyDescent="0.25">
      <c r="A635" s="153" t="s">
        <v>888</v>
      </c>
      <c r="B635" s="1">
        <v>44039</v>
      </c>
      <c r="C635" s="47">
        <v>77</v>
      </c>
      <c r="D635" s="47">
        <v>671</v>
      </c>
      <c r="E635" s="48">
        <v>0</v>
      </c>
      <c r="F635" s="47">
        <v>87</v>
      </c>
      <c r="G635" s="47">
        <v>431</v>
      </c>
      <c r="H635" s="49">
        <v>0</v>
      </c>
    </row>
    <row r="636" spans="1:8" x14ac:dyDescent="0.25">
      <c r="A636" s="153" t="s">
        <v>889</v>
      </c>
      <c r="B636" s="1">
        <v>44039</v>
      </c>
      <c r="C636" s="47">
        <v>82</v>
      </c>
      <c r="D636" s="47">
        <v>839</v>
      </c>
      <c r="E636" s="48">
        <v>0</v>
      </c>
      <c r="F636" s="47">
        <v>204</v>
      </c>
      <c r="G636" s="47">
        <v>692</v>
      </c>
      <c r="H636" s="49">
        <v>0</v>
      </c>
    </row>
    <row r="637" spans="1:8" x14ac:dyDescent="0.25">
      <c r="A637" s="153" t="s">
        <v>890</v>
      </c>
      <c r="B637" s="1">
        <v>44039</v>
      </c>
      <c r="C637" s="47">
        <v>131</v>
      </c>
      <c r="D637" s="47">
        <v>765</v>
      </c>
      <c r="E637" s="48">
        <v>0</v>
      </c>
      <c r="F637" s="47">
        <v>111</v>
      </c>
      <c r="G637" s="47">
        <v>309</v>
      </c>
      <c r="H637" s="49">
        <v>0</v>
      </c>
    </row>
    <row r="638" spans="1:8" x14ac:dyDescent="0.25">
      <c r="A638" s="153" t="s">
        <v>884</v>
      </c>
      <c r="B638" s="1">
        <v>44040</v>
      </c>
      <c r="C638" s="47">
        <v>383</v>
      </c>
      <c r="D638" s="47">
        <v>2381</v>
      </c>
      <c r="E638" s="48">
        <v>0</v>
      </c>
      <c r="F638" s="47">
        <v>260</v>
      </c>
      <c r="G638" s="47">
        <v>947</v>
      </c>
      <c r="H638" s="49">
        <v>0</v>
      </c>
    </row>
    <row r="639" spans="1:8" x14ac:dyDescent="0.25">
      <c r="A639" s="153" t="s">
        <v>886</v>
      </c>
      <c r="B639" s="1">
        <v>44040</v>
      </c>
      <c r="C639" s="47">
        <v>123</v>
      </c>
      <c r="D639" s="47">
        <v>1231</v>
      </c>
      <c r="E639" s="48">
        <v>0</v>
      </c>
      <c r="F639" s="47">
        <v>155</v>
      </c>
      <c r="G639" s="47">
        <v>570</v>
      </c>
      <c r="H639" s="49">
        <v>0</v>
      </c>
    </row>
    <row r="640" spans="1:8" x14ac:dyDescent="0.25">
      <c r="A640" s="153" t="s">
        <v>887</v>
      </c>
      <c r="B640" s="1">
        <v>44040</v>
      </c>
      <c r="C640" s="47">
        <v>120</v>
      </c>
      <c r="D640" s="47">
        <v>1270</v>
      </c>
      <c r="E640" s="48">
        <v>0</v>
      </c>
      <c r="F640" s="47">
        <v>113</v>
      </c>
      <c r="G640" s="47">
        <v>478</v>
      </c>
      <c r="H640" s="49">
        <v>0</v>
      </c>
    </row>
    <row r="641" spans="1:8" x14ac:dyDescent="0.25">
      <c r="A641" s="153" t="s">
        <v>888</v>
      </c>
      <c r="B641" s="1">
        <v>44040</v>
      </c>
      <c r="C641" s="47">
        <v>76</v>
      </c>
      <c r="D641" s="47">
        <v>778</v>
      </c>
      <c r="E641" s="48">
        <v>0</v>
      </c>
      <c r="F641" s="47">
        <v>88</v>
      </c>
      <c r="G641" s="47">
        <v>324</v>
      </c>
      <c r="H641" s="49">
        <v>0</v>
      </c>
    </row>
    <row r="642" spans="1:8" x14ac:dyDescent="0.25">
      <c r="A642" s="153" t="s">
        <v>889</v>
      </c>
      <c r="B642" s="1">
        <v>44040</v>
      </c>
      <c r="C642" s="47">
        <v>92</v>
      </c>
      <c r="D642" s="47">
        <v>862</v>
      </c>
      <c r="E642" s="48">
        <v>0</v>
      </c>
      <c r="F642" s="47">
        <v>194</v>
      </c>
      <c r="G642" s="47">
        <v>671</v>
      </c>
      <c r="H642" s="49">
        <v>0</v>
      </c>
    </row>
    <row r="643" spans="1:8" x14ac:dyDescent="0.25">
      <c r="A643" s="153" t="s">
        <v>890</v>
      </c>
      <c r="B643" s="1">
        <v>44040</v>
      </c>
      <c r="C643" s="47">
        <v>129</v>
      </c>
      <c r="D643" s="47">
        <v>822</v>
      </c>
      <c r="E643" s="48">
        <v>0</v>
      </c>
      <c r="F643" s="47">
        <v>113</v>
      </c>
      <c r="G643" s="47">
        <v>252</v>
      </c>
      <c r="H643" s="49">
        <v>0</v>
      </c>
    </row>
    <row r="644" spans="1:8" x14ac:dyDescent="0.25">
      <c r="A644" s="153" t="s">
        <v>884</v>
      </c>
      <c r="B644" s="1">
        <v>44041</v>
      </c>
      <c r="C644" s="47">
        <v>391</v>
      </c>
      <c r="D644" s="47">
        <v>2428</v>
      </c>
      <c r="E644" s="48">
        <v>0</v>
      </c>
      <c r="F644" s="47">
        <v>252</v>
      </c>
      <c r="G644" s="47">
        <v>900</v>
      </c>
      <c r="H644" s="49">
        <v>0</v>
      </c>
    </row>
    <row r="645" spans="1:8" x14ac:dyDescent="0.25">
      <c r="A645" s="153" t="s">
        <v>886</v>
      </c>
      <c r="B645" s="1">
        <v>44041</v>
      </c>
      <c r="C645" s="47">
        <v>124</v>
      </c>
      <c r="D645" s="47">
        <v>1270</v>
      </c>
      <c r="E645" s="48">
        <v>0</v>
      </c>
      <c r="F645" s="47">
        <v>154</v>
      </c>
      <c r="G645" s="47">
        <v>531</v>
      </c>
      <c r="H645" s="49">
        <v>0</v>
      </c>
    </row>
    <row r="646" spans="1:8" x14ac:dyDescent="0.25">
      <c r="A646" s="153" t="s">
        <v>887</v>
      </c>
      <c r="B646" s="1">
        <v>44041</v>
      </c>
      <c r="C646" s="47">
        <v>119</v>
      </c>
      <c r="D646" s="47">
        <v>1340</v>
      </c>
      <c r="E646" s="48">
        <v>0</v>
      </c>
      <c r="F646" s="47">
        <v>116</v>
      </c>
      <c r="G646" s="47">
        <v>409</v>
      </c>
      <c r="H646" s="49">
        <v>0</v>
      </c>
    </row>
    <row r="647" spans="1:8" x14ac:dyDescent="0.25">
      <c r="A647" s="153" t="s">
        <v>888</v>
      </c>
      <c r="B647" s="1">
        <v>44041</v>
      </c>
      <c r="C647" s="47">
        <v>73</v>
      </c>
      <c r="D647" s="47">
        <v>819</v>
      </c>
      <c r="E647" s="48">
        <v>0</v>
      </c>
      <c r="F647" s="47">
        <v>91</v>
      </c>
      <c r="G647" s="47">
        <v>290</v>
      </c>
      <c r="H647" s="49">
        <v>0</v>
      </c>
    </row>
    <row r="648" spans="1:8" x14ac:dyDescent="0.25">
      <c r="A648" s="153" t="s">
        <v>889</v>
      </c>
      <c r="B648" s="1">
        <v>44041</v>
      </c>
      <c r="C648" s="47">
        <v>92</v>
      </c>
      <c r="D648" s="47">
        <v>858</v>
      </c>
      <c r="E648" s="48">
        <v>0</v>
      </c>
      <c r="F648" s="47">
        <v>194</v>
      </c>
      <c r="G648" s="47">
        <v>675</v>
      </c>
      <c r="H648" s="49">
        <v>0</v>
      </c>
    </row>
    <row r="649" spans="1:8" x14ac:dyDescent="0.25">
      <c r="A649" s="153" t="s">
        <v>890</v>
      </c>
      <c r="B649" s="1">
        <v>44041</v>
      </c>
      <c r="C649" s="47">
        <v>134</v>
      </c>
      <c r="D649" s="47">
        <v>830</v>
      </c>
      <c r="E649" s="48">
        <v>0</v>
      </c>
      <c r="F649" s="47">
        <v>108</v>
      </c>
      <c r="G649" s="47">
        <v>246</v>
      </c>
      <c r="H649" s="49">
        <v>0</v>
      </c>
    </row>
    <row r="650" spans="1:8" x14ac:dyDescent="0.25">
      <c r="A650" s="153" t="s">
        <v>884</v>
      </c>
      <c r="B650" s="1">
        <v>44042</v>
      </c>
      <c r="C650" s="47">
        <v>405</v>
      </c>
      <c r="D650" s="47">
        <v>2429</v>
      </c>
      <c r="E650" s="48">
        <v>0</v>
      </c>
      <c r="F650" s="47">
        <v>238</v>
      </c>
      <c r="G650" s="47">
        <v>899</v>
      </c>
      <c r="H650" s="49">
        <v>0</v>
      </c>
    </row>
    <row r="651" spans="1:8" x14ac:dyDescent="0.25">
      <c r="A651" s="153" t="s">
        <v>886</v>
      </c>
      <c r="B651" s="1">
        <v>44042</v>
      </c>
      <c r="C651" s="47">
        <v>134</v>
      </c>
      <c r="D651" s="47">
        <v>1290</v>
      </c>
      <c r="E651" s="48">
        <v>0</v>
      </c>
      <c r="F651" s="47">
        <v>144</v>
      </c>
      <c r="G651" s="47">
        <v>522</v>
      </c>
      <c r="H651" s="49">
        <v>0</v>
      </c>
    </row>
    <row r="652" spans="1:8" x14ac:dyDescent="0.25">
      <c r="A652" s="153" t="s">
        <v>887</v>
      </c>
      <c r="B652" s="1">
        <v>44042</v>
      </c>
      <c r="C652" s="47">
        <v>116</v>
      </c>
      <c r="D652" s="47">
        <v>1335</v>
      </c>
      <c r="E652" s="48">
        <v>0</v>
      </c>
      <c r="F652" s="47">
        <v>117</v>
      </c>
      <c r="G652" s="47">
        <v>415</v>
      </c>
      <c r="H652" s="49">
        <v>0</v>
      </c>
    </row>
    <row r="653" spans="1:8" x14ac:dyDescent="0.25">
      <c r="A653" s="153" t="s">
        <v>888</v>
      </c>
      <c r="B653" s="1">
        <v>44042</v>
      </c>
      <c r="C653" s="47">
        <v>73</v>
      </c>
      <c r="D653" s="47">
        <v>812</v>
      </c>
      <c r="E653" s="48">
        <v>0</v>
      </c>
      <c r="F653" s="47">
        <v>91</v>
      </c>
      <c r="G653" s="47">
        <v>297</v>
      </c>
      <c r="H653" s="49">
        <v>0</v>
      </c>
    </row>
    <row r="654" spans="1:8" x14ac:dyDescent="0.25">
      <c r="A654" s="153" t="s">
        <v>889</v>
      </c>
      <c r="B654" s="1">
        <v>44042</v>
      </c>
      <c r="C654" s="47">
        <v>87</v>
      </c>
      <c r="D654" s="47">
        <v>859</v>
      </c>
      <c r="E654" s="48">
        <v>0</v>
      </c>
      <c r="F654" s="47">
        <v>199</v>
      </c>
      <c r="G654" s="47">
        <v>668</v>
      </c>
      <c r="H654" s="49">
        <v>0</v>
      </c>
    </row>
    <row r="655" spans="1:8" x14ac:dyDescent="0.25">
      <c r="A655" s="153" t="s">
        <v>890</v>
      </c>
      <c r="B655" s="1">
        <v>44042</v>
      </c>
      <c r="C655" s="47">
        <v>131</v>
      </c>
      <c r="D655" s="47">
        <v>825</v>
      </c>
      <c r="E655" s="48">
        <v>0</v>
      </c>
      <c r="F655" s="47">
        <v>111</v>
      </c>
      <c r="G655" s="47">
        <v>251</v>
      </c>
      <c r="H655" s="49">
        <v>0</v>
      </c>
    </row>
    <row r="656" spans="1:8" x14ac:dyDescent="0.25">
      <c r="A656" s="153" t="s">
        <v>884</v>
      </c>
      <c r="B656" s="1">
        <v>44043</v>
      </c>
      <c r="C656" s="47">
        <v>405</v>
      </c>
      <c r="D656" s="47">
        <v>2389</v>
      </c>
      <c r="E656" s="48">
        <v>0</v>
      </c>
      <c r="F656" s="47">
        <v>236</v>
      </c>
      <c r="G656" s="47">
        <v>939</v>
      </c>
      <c r="H656" s="49">
        <v>0</v>
      </c>
    </row>
    <row r="657" spans="1:8" x14ac:dyDescent="0.25">
      <c r="A657" s="153" t="s">
        <v>886</v>
      </c>
      <c r="B657" s="1">
        <v>44043</v>
      </c>
      <c r="C657" s="47">
        <v>148</v>
      </c>
      <c r="D657" s="47">
        <v>1269</v>
      </c>
      <c r="E657" s="48">
        <v>0</v>
      </c>
      <c r="F657" s="47">
        <v>130</v>
      </c>
      <c r="G657" s="47">
        <v>542</v>
      </c>
      <c r="H657" s="49">
        <v>0</v>
      </c>
    </row>
    <row r="658" spans="1:8" x14ac:dyDescent="0.25">
      <c r="A658" s="153" t="s">
        <v>887</v>
      </c>
      <c r="B658" s="1">
        <v>44043</v>
      </c>
      <c r="C658" s="47">
        <v>116</v>
      </c>
      <c r="D658" s="47">
        <v>1324</v>
      </c>
      <c r="E658" s="48">
        <v>0</v>
      </c>
      <c r="F658" s="47">
        <v>117</v>
      </c>
      <c r="G658" s="47">
        <v>427</v>
      </c>
      <c r="H658" s="49">
        <v>0</v>
      </c>
    </row>
    <row r="659" spans="1:8" x14ac:dyDescent="0.25">
      <c r="A659" s="153" t="s">
        <v>888</v>
      </c>
      <c r="B659" s="1">
        <v>44043</v>
      </c>
      <c r="C659" s="47">
        <v>68</v>
      </c>
      <c r="D659" s="47">
        <v>814</v>
      </c>
      <c r="E659" s="48">
        <v>0</v>
      </c>
      <c r="F659" s="47">
        <v>96</v>
      </c>
      <c r="G659" s="47">
        <v>295</v>
      </c>
      <c r="H659" s="49">
        <v>0</v>
      </c>
    </row>
    <row r="660" spans="1:8" x14ac:dyDescent="0.25">
      <c r="A660" s="153" t="s">
        <v>889</v>
      </c>
      <c r="B660" s="1">
        <v>44043</v>
      </c>
      <c r="C660" s="47">
        <v>85</v>
      </c>
      <c r="D660" s="47">
        <v>879</v>
      </c>
      <c r="E660" s="48">
        <v>0</v>
      </c>
      <c r="F660" s="47">
        <v>201</v>
      </c>
      <c r="G660" s="47">
        <v>645</v>
      </c>
      <c r="H660" s="49">
        <v>0</v>
      </c>
    </row>
    <row r="661" spans="1:8" x14ac:dyDescent="0.25">
      <c r="A661" s="153" t="s">
        <v>890</v>
      </c>
      <c r="B661" s="1">
        <v>44043</v>
      </c>
      <c r="C661" s="47">
        <v>131</v>
      </c>
      <c r="D661" s="47">
        <v>805</v>
      </c>
      <c r="E661" s="48">
        <v>0</v>
      </c>
      <c r="F661" s="47">
        <v>123</v>
      </c>
      <c r="G661" s="47">
        <v>345</v>
      </c>
      <c r="H661" s="49">
        <v>0</v>
      </c>
    </row>
    <row r="662" spans="1:8" x14ac:dyDescent="0.25">
      <c r="A662" s="153" t="s">
        <v>884</v>
      </c>
      <c r="B662" s="1">
        <v>44044</v>
      </c>
      <c r="C662" s="47">
        <v>385</v>
      </c>
      <c r="D662" s="47">
        <v>2319</v>
      </c>
      <c r="E662" s="48">
        <v>0</v>
      </c>
      <c r="F662" s="47">
        <v>256</v>
      </c>
      <c r="G662" s="47">
        <v>1009</v>
      </c>
      <c r="H662" s="49">
        <v>0</v>
      </c>
    </row>
    <row r="663" spans="1:8" x14ac:dyDescent="0.25">
      <c r="A663" s="153" t="s">
        <v>886</v>
      </c>
      <c r="B663" s="1">
        <v>44044</v>
      </c>
      <c r="C663" s="47">
        <v>141</v>
      </c>
      <c r="D663" s="47">
        <v>1249</v>
      </c>
      <c r="E663" s="48">
        <v>0</v>
      </c>
      <c r="F663" s="47">
        <v>137</v>
      </c>
      <c r="G663" s="47">
        <v>557</v>
      </c>
      <c r="H663" s="49">
        <v>0</v>
      </c>
    </row>
    <row r="664" spans="1:8" x14ac:dyDescent="0.25">
      <c r="A664" s="153" t="s">
        <v>887</v>
      </c>
      <c r="B664" s="1">
        <v>44044</v>
      </c>
      <c r="C664" s="47">
        <v>111</v>
      </c>
      <c r="D664" s="47">
        <v>1252</v>
      </c>
      <c r="E664" s="48">
        <v>0</v>
      </c>
      <c r="F664" s="47">
        <v>122</v>
      </c>
      <c r="G664" s="47">
        <v>414</v>
      </c>
      <c r="H664" s="49">
        <v>0</v>
      </c>
    </row>
    <row r="665" spans="1:8" x14ac:dyDescent="0.25">
      <c r="A665" s="153" t="s">
        <v>888</v>
      </c>
      <c r="B665" s="1">
        <v>44044</v>
      </c>
      <c r="C665" s="47">
        <v>61</v>
      </c>
      <c r="D665" s="47">
        <v>788</v>
      </c>
      <c r="E665" s="48">
        <v>0</v>
      </c>
      <c r="F665" s="47">
        <v>103</v>
      </c>
      <c r="G665" s="47">
        <v>321</v>
      </c>
      <c r="H665" s="49">
        <v>0</v>
      </c>
    </row>
    <row r="666" spans="1:8" x14ac:dyDescent="0.25">
      <c r="A666" s="153" t="s">
        <v>889</v>
      </c>
      <c r="B666" s="1">
        <v>44044</v>
      </c>
      <c r="C666" s="47">
        <v>83</v>
      </c>
      <c r="D666" s="47">
        <v>846</v>
      </c>
      <c r="E666" s="48">
        <v>0</v>
      </c>
      <c r="F666" s="47">
        <v>203</v>
      </c>
      <c r="G666" s="47">
        <v>679</v>
      </c>
      <c r="H666" s="49">
        <v>0</v>
      </c>
    </row>
    <row r="667" spans="1:8" x14ac:dyDescent="0.25">
      <c r="A667" s="153" t="s">
        <v>890</v>
      </c>
      <c r="B667" s="1">
        <v>44044</v>
      </c>
      <c r="C667" s="47">
        <v>123</v>
      </c>
      <c r="D667" s="47">
        <v>821</v>
      </c>
      <c r="E667" s="48">
        <v>0</v>
      </c>
      <c r="F667" s="47">
        <v>131</v>
      </c>
      <c r="G667" s="47">
        <v>326</v>
      </c>
      <c r="H667" s="49">
        <v>0</v>
      </c>
    </row>
    <row r="668" spans="1:8" x14ac:dyDescent="0.25">
      <c r="A668" s="153" t="s">
        <v>884</v>
      </c>
      <c r="B668" s="1">
        <v>44045</v>
      </c>
      <c r="C668" s="47">
        <v>359</v>
      </c>
      <c r="D668" s="47">
        <v>2220</v>
      </c>
      <c r="E668" s="48">
        <v>0</v>
      </c>
      <c r="F668" s="47">
        <v>282</v>
      </c>
      <c r="G668" s="47">
        <v>1069</v>
      </c>
      <c r="H668" s="49">
        <v>0</v>
      </c>
    </row>
    <row r="669" spans="1:8" x14ac:dyDescent="0.25">
      <c r="A669" s="153" t="s">
        <v>886</v>
      </c>
      <c r="B669" s="1">
        <v>44045</v>
      </c>
      <c r="C669" s="47">
        <v>134</v>
      </c>
      <c r="D669" s="47">
        <v>1188</v>
      </c>
      <c r="E669" s="48">
        <v>0</v>
      </c>
      <c r="F669" s="47">
        <v>144</v>
      </c>
      <c r="G669" s="47">
        <v>613</v>
      </c>
      <c r="H669" s="49">
        <v>0</v>
      </c>
    </row>
    <row r="670" spans="1:8" x14ac:dyDescent="0.25">
      <c r="A670" s="153" t="s">
        <v>887</v>
      </c>
      <c r="B670" s="1">
        <v>44045</v>
      </c>
      <c r="C670" s="47">
        <v>97</v>
      </c>
      <c r="D670" s="47">
        <v>1218</v>
      </c>
      <c r="E670" s="48">
        <v>0</v>
      </c>
      <c r="F670" s="47">
        <v>133</v>
      </c>
      <c r="G670" s="47">
        <v>439</v>
      </c>
      <c r="H670" s="49">
        <v>0</v>
      </c>
    </row>
    <row r="671" spans="1:8" x14ac:dyDescent="0.25">
      <c r="A671" s="153" t="s">
        <v>888</v>
      </c>
      <c r="B671" s="1">
        <v>44045</v>
      </c>
      <c r="C671" s="47">
        <v>67</v>
      </c>
      <c r="D671" s="47">
        <v>736</v>
      </c>
      <c r="E671" s="48">
        <v>0</v>
      </c>
      <c r="F671" s="47">
        <v>97</v>
      </c>
      <c r="G671" s="47">
        <v>373</v>
      </c>
      <c r="H671" s="49">
        <v>0</v>
      </c>
    </row>
    <row r="672" spans="1:8" x14ac:dyDescent="0.25">
      <c r="A672" s="153" t="s">
        <v>889</v>
      </c>
      <c r="B672" s="1">
        <v>44045</v>
      </c>
      <c r="C672" s="47">
        <v>78</v>
      </c>
      <c r="D672" s="47">
        <v>847</v>
      </c>
      <c r="E672" s="48">
        <v>0</v>
      </c>
      <c r="F672" s="47">
        <v>208</v>
      </c>
      <c r="G672" s="47">
        <v>677</v>
      </c>
      <c r="H672" s="49">
        <v>0</v>
      </c>
    </row>
    <row r="673" spans="1:8" x14ac:dyDescent="0.25">
      <c r="A673" s="153" t="s">
        <v>890</v>
      </c>
      <c r="B673" s="1">
        <v>44045</v>
      </c>
      <c r="C673" s="47">
        <v>128</v>
      </c>
      <c r="D673" s="47">
        <v>789</v>
      </c>
      <c r="E673" s="48">
        <v>0</v>
      </c>
      <c r="F673" s="47">
        <v>126</v>
      </c>
      <c r="G673" s="47">
        <v>358</v>
      </c>
      <c r="H673" s="49">
        <v>0</v>
      </c>
    </row>
    <row r="674" spans="1:8" x14ac:dyDescent="0.25">
      <c r="A674" s="153" t="s">
        <v>884</v>
      </c>
      <c r="B674" s="1">
        <v>44046</v>
      </c>
      <c r="C674" s="47">
        <v>351</v>
      </c>
      <c r="D674" s="47">
        <v>2220</v>
      </c>
      <c r="E674" s="48">
        <v>0</v>
      </c>
      <c r="F674" s="47">
        <v>292</v>
      </c>
      <c r="G674" s="47">
        <v>1068</v>
      </c>
      <c r="H674" s="49">
        <v>0</v>
      </c>
    </row>
    <row r="675" spans="1:8" x14ac:dyDescent="0.25">
      <c r="A675" s="153" t="s">
        <v>886</v>
      </c>
      <c r="B675" s="1">
        <v>44046</v>
      </c>
      <c r="C675" s="47">
        <v>132</v>
      </c>
      <c r="D675" s="47">
        <v>1171</v>
      </c>
      <c r="E675" s="48">
        <v>0</v>
      </c>
      <c r="F675" s="47">
        <v>146</v>
      </c>
      <c r="G675" s="47">
        <v>641</v>
      </c>
      <c r="H675" s="49">
        <v>0</v>
      </c>
    </row>
    <row r="676" spans="1:8" x14ac:dyDescent="0.25">
      <c r="A676" s="153" t="s">
        <v>887</v>
      </c>
      <c r="B676" s="1">
        <v>44046</v>
      </c>
      <c r="C676" s="47">
        <v>112</v>
      </c>
      <c r="D676" s="47">
        <v>1239</v>
      </c>
      <c r="E676" s="48">
        <v>0</v>
      </c>
      <c r="F676" s="47">
        <v>118</v>
      </c>
      <c r="G676" s="47">
        <v>465</v>
      </c>
      <c r="H676" s="49">
        <v>0</v>
      </c>
    </row>
    <row r="677" spans="1:8" x14ac:dyDescent="0.25">
      <c r="A677" s="153" t="s">
        <v>888</v>
      </c>
      <c r="B677" s="1">
        <v>44046</v>
      </c>
      <c r="C677" s="47">
        <v>69</v>
      </c>
      <c r="D677" s="47">
        <v>746</v>
      </c>
      <c r="E677" s="48">
        <v>0</v>
      </c>
      <c r="F677" s="47">
        <v>95</v>
      </c>
      <c r="G677" s="47">
        <v>363</v>
      </c>
      <c r="H677" s="49">
        <v>0</v>
      </c>
    </row>
    <row r="678" spans="1:8" x14ac:dyDescent="0.25">
      <c r="A678" s="153" t="s">
        <v>889</v>
      </c>
      <c r="B678" s="1">
        <v>44046</v>
      </c>
      <c r="C678" s="47">
        <v>82</v>
      </c>
      <c r="D678" s="47">
        <v>839</v>
      </c>
      <c r="E678" s="48">
        <v>0</v>
      </c>
      <c r="F678" s="47">
        <v>204</v>
      </c>
      <c r="G678" s="47">
        <v>686</v>
      </c>
      <c r="H678" s="49">
        <v>0</v>
      </c>
    </row>
    <row r="679" spans="1:8" x14ac:dyDescent="0.25">
      <c r="A679" s="153" t="s">
        <v>890</v>
      </c>
      <c r="B679" s="1">
        <v>44046</v>
      </c>
      <c r="C679" s="47">
        <v>132</v>
      </c>
      <c r="D679" s="47">
        <v>817</v>
      </c>
      <c r="E679" s="48">
        <v>0</v>
      </c>
      <c r="F679" s="47">
        <v>122</v>
      </c>
      <c r="G679" s="47">
        <v>330</v>
      </c>
      <c r="H679" s="49">
        <v>0</v>
      </c>
    </row>
    <row r="680" spans="1:8" x14ac:dyDescent="0.25">
      <c r="A680" s="153" t="s">
        <v>884</v>
      </c>
      <c r="B680" s="1">
        <v>44047</v>
      </c>
      <c r="C680" s="47">
        <v>377</v>
      </c>
      <c r="D680" s="47">
        <v>2368</v>
      </c>
      <c r="E680" s="48">
        <v>0</v>
      </c>
      <c r="F680" s="47">
        <v>256</v>
      </c>
      <c r="G680" s="47">
        <v>918</v>
      </c>
      <c r="H680" s="49">
        <v>0</v>
      </c>
    </row>
    <row r="681" spans="1:8" x14ac:dyDescent="0.25">
      <c r="A681" s="153" t="s">
        <v>886</v>
      </c>
      <c r="B681" s="1">
        <v>44047</v>
      </c>
      <c r="C681" s="47">
        <v>131</v>
      </c>
      <c r="D681" s="47">
        <v>1234</v>
      </c>
      <c r="E681" s="48">
        <v>0</v>
      </c>
      <c r="F681" s="47">
        <v>143</v>
      </c>
      <c r="G681" s="47">
        <v>597</v>
      </c>
      <c r="H681" s="49">
        <v>0</v>
      </c>
    </row>
    <row r="682" spans="1:8" x14ac:dyDescent="0.25">
      <c r="A682" s="153" t="s">
        <v>887</v>
      </c>
      <c r="B682" s="1">
        <v>44047</v>
      </c>
      <c r="C682" s="47">
        <v>112</v>
      </c>
      <c r="D682" s="47">
        <v>1264</v>
      </c>
      <c r="E682" s="48">
        <v>0</v>
      </c>
      <c r="F682" s="47">
        <v>123</v>
      </c>
      <c r="G682" s="47">
        <v>462</v>
      </c>
      <c r="H682" s="49">
        <v>0</v>
      </c>
    </row>
    <row r="683" spans="1:8" x14ac:dyDescent="0.25">
      <c r="A683" s="153" t="s">
        <v>888</v>
      </c>
      <c r="B683" s="1">
        <v>44047</v>
      </c>
      <c r="C683" s="47">
        <v>81</v>
      </c>
      <c r="D683" s="47">
        <v>816</v>
      </c>
      <c r="E683" s="48">
        <v>0</v>
      </c>
      <c r="F683" s="47">
        <v>83</v>
      </c>
      <c r="G683" s="47">
        <v>293</v>
      </c>
      <c r="H683" s="49">
        <v>0</v>
      </c>
    </row>
    <row r="684" spans="1:8" x14ac:dyDescent="0.25">
      <c r="A684" s="153" t="s">
        <v>889</v>
      </c>
      <c r="B684" s="1">
        <v>44047</v>
      </c>
      <c r="C684" s="47">
        <v>89</v>
      </c>
      <c r="D684" s="47">
        <v>888</v>
      </c>
      <c r="E684" s="48">
        <v>0</v>
      </c>
      <c r="F684" s="47">
        <v>197</v>
      </c>
      <c r="G684" s="47">
        <v>642</v>
      </c>
      <c r="H684" s="49">
        <v>0</v>
      </c>
    </row>
    <row r="685" spans="1:8" x14ac:dyDescent="0.25">
      <c r="A685" s="153" t="s">
        <v>890</v>
      </c>
      <c r="B685" s="1">
        <v>44047</v>
      </c>
      <c r="C685" s="47">
        <v>139</v>
      </c>
      <c r="D685" s="47">
        <v>843</v>
      </c>
      <c r="E685" s="48">
        <v>0</v>
      </c>
      <c r="F685" s="47">
        <v>115</v>
      </c>
      <c r="G685" s="47">
        <v>307</v>
      </c>
      <c r="H685" s="49">
        <v>0</v>
      </c>
    </row>
    <row r="686" spans="1:8" x14ac:dyDescent="0.25">
      <c r="A686" s="153" t="s">
        <v>884</v>
      </c>
      <c r="B686" s="1">
        <v>44048</v>
      </c>
      <c r="C686" s="47">
        <v>398</v>
      </c>
      <c r="D686" s="47">
        <v>2407</v>
      </c>
      <c r="E686" s="48">
        <v>0</v>
      </c>
      <c r="F686" s="47">
        <v>243</v>
      </c>
      <c r="G686" s="47">
        <v>892</v>
      </c>
      <c r="H686" s="49">
        <v>0</v>
      </c>
    </row>
    <row r="687" spans="1:8" x14ac:dyDescent="0.25">
      <c r="A687" s="153" t="s">
        <v>886</v>
      </c>
      <c r="B687" s="1">
        <v>44048</v>
      </c>
      <c r="C687" s="47">
        <v>136</v>
      </c>
      <c r="D687" s="47">
        <v>1261</v>
      </c>
      <c r="E687" s="48">
        <v>0</v>
      </c>
      <c r="F687" s="47">
        <v>138</v>
      </c>
      <c r="G687" s="47">
        <v>570</v>
      </c>
      <c r="H687" s="49">
        <v>0</v>
      </c>
    </row>
    <row r="688" spans="1:8" x14ac:dyDescent="0.25">
      <c r="A688" s="153" t="s">
        <v>887</v>
      </c>
      <c r="B688" s="1">
        <v>44048</v>
      </c>
      <c r="C688" s="47">
        <v>107</v>
      </c>
      <c r="D688" s="47">
        <v>1281</v>
      </c>
      <c r="E688" s="48">
        <v>0</v>
      </c>
      <c r="F688" s="47">
        <v>114</v>
      </c>
      <c r="G688" s="47">
        <v>407</v>
      </c>
      <c r="H688" s="49">
        <v>0</v>
      </c>
    </row>
    <row r="689" spans="1:8" x14ac:dyDescent="0.25">
      <c r="A689" s="153" t="s">
        <v>888</v>
      </c>
      <c r="B689" s="1">
        <v>44048</v>
      </c>
      <c r="C689" s="47">
        <v>78</v>
      </c>
      <c r="D689" s="47">
        <v>802</v>
      </c>
      <c r="E689" s="48">
        <v>0</v>
      </c>
      <c r="F689" s="47">
        <v>86</v>
      </c>
      <c r="G689" s="47">
        <v>307</v>
      </c>
      <c r="H689" s="49">
        <v>0</v>
      </c>
    </row>
    <row r="690" spans="1:8" x14ac:dyDescent="0.25">
      <c r="A690" s="153" t="s">
        <v>889</v>
      </c>
      <c r="B690" s="1">
        <v>44048</v>
      </c>
      <c r="C690" s="47">
        <v>84</v>
      </c>
      <c r="D690" s="47">
        <v>927</v>
      </c>
      <c r="E690" s="48">
        <v>0</v>
      </c>
      <c r="F690" s="47">
        <v>202</v>
      </c>
      <c r="G690" s="47">
        <v>603</v>
      </c>
      <c r="H690" s="49">
        <v>0</v>
      </c>
    </row>
    <row r="691" spans="1:8" x14ac:dyDescent="0.25">
      <c r="A691" s="153" t="s">
        <v>890</v>
      </c>
      <c r="B691" s="1">
        <v>44048</v>
      </c>
      <c r="C691" s="47">
        <v>140</v>
      </c>
      <c r="D691" s="47">
        <v>838</v>
      </c>
      <c r="E691" s="48">
        <v>0</v>
      </c>
      <c r="F691" s="47">
        <v>126</v>
      </c>
      <c r="G691" s="47">
        <v>320</v>
      </c>
      <c r="H691" s="49">
        <v>0</v>
      </c>
    </row>
    <row r="692" spans="1:8" x14ac:dyDescent="0.25">
      <c r="A692" s="153" t="s">
        <v>884</v>
      </c>
      <c r="B692" s="1">
        <v>44049</v>
      </c>
      <c r="C692" s="47">
        <v>381</v>
      </c>
      <c r="D692" s="47">
        <v>2403</v>
      </c>
      <c r="E692" s="48">
        <v>0</v>
      </c>
      <c r="F692" s="47">
        <v>259</v>
      </c>
      <c r="G692" s="47">
        <v>894</v>
      </c>
      <c r="H692" s="49">
        <v>0</v>
      </c>
    </row>
    <row r="693" spans="1:8" x14ac:dyDescent="0.25">
      <c r="A693" s="153" t="s">
        <v>886</v>
      </c>
      <c r="B693" s="1">
        <v>44049</v>
      </c>
      <c r="C693" s="47">
        <v>124</v>
      </c>
      <c r="D693" s="47">
        <v>1249</v>
      </c>
      <c r="E693" s="48">
        <v>0</v>
      </c>
      <c r="F693" s="47">
        <v>150</v>
      </c>
      <c r="G693" s="47">
        <v>584</v>
      </c>
      <c r="H693" s="49">
        <v>0</v>
      </c>
    </row>
    <row r="694" spans="1:8" x14ac:dyDescent="0.25">
      <c r="A694" s="153" t="s">
        <v>887</v>
      </c>
      <c r="B694" s="1">
        <v>44049</v>
      </c>
      <c r="C694" s="47">
        <v>104</v>
      </c>
      <c r="D694" s="47">
        <v>1263</v>
      </c>
      <c r="E694" s="48">
        <v>0</v>
      </c>
      <c r="F694" s="47">
        <v>117</v>
      </c>
      <c r="G694" s="47">
        <v>420</v>
      </c>
      <c r="H694" s="49">
        <v>0</v>
      </c>
    </row>
    <row r="695" spans="1:8" x14ac:dyDescent="0.25">
      <c r="A695" s="153" t="s">
        <v>888</v>
      </c>
      <c r="B695" s="1">
        <v>44049</v>
      </c>
      <c r="C695" s="47">
        <v>76</v>
      </c>
      <c r="D695" s="47">
        <v>766</v>
      </c>
      <c r="E695" s="48">
        <v>0</v>
      </c>
      <c r="F695" s="47">
        <v>88</v>
      </c>
      <c r="G695" s="47">
        <v>343</v>
      </c>
      <c r="H695" s="49">
        <v>0</v>
      </c>
    </row>
    <row r="696" spans="1:8" x14ac:dyDescent="0.25">
      <c r="A696" s="153" t="s">
        <v>889</v>
      </c>
      <c r="B696" s="1">
        <v>44049</v>
      </c>
      <c r="C696" s="47">
        <v>87</v>
      </c>
      <c r="D696" s="47">
        <v>919</v>
      </c>
      <c r="E696" s="48">
        <v>0</v>
      </c>
      <c r="F696" s="47">
        <v>199</v>
      </c>
      <c r="G696" s="47">
        <v>609</v>
      </c>
      <c r="H696" s="49">
        <v>0</v>
      </c>
    </row>
    <row r="697" spans="1:8" x14ac:dyDescent="0.25">
      <c r="A697" s="153" t="s">
        <v>890</v>
      </c>
      <c r="B697" s="1">
        <v>44049</v>
      </c>
      <c r="C697" s="47">
        <v>137</v>
      </c>
      <c r="D697" s="47">
        <v>822</v>
      </c>
      <c r="E697" s="48">
        <v>0</v>
      </c>
      <c r="F697" s="47">
        <v>129</v>
      </c>
      <c r="G697" s="47">
        <v>336</v>
      </c>
      <c r="H697" s="49">
        <v>0</v>
      </c>
    </row>
    <row r="698" spans="1:8" x14ac:dyDescent="0.25">
      <c r="A698" s="153" t="s">
        <v>884</v>
      </c>
      <c r="B698" s="1">
        <v>44050</v>
      </c>
      <c r="C698" s="47">
        <v>389</v>
      </c>
      <c r="D698" s="47">
        <v>2413</v>
      </c>
      <c r="E698" s="48">
        <v>0</v>
      </c>
      <c r="F698" s="47">
        <v>252</v>
      </c>
      <c r="G698" s="47">
        <v>886</v>
      </c>
      <c r="H698" s="49">
        <v>0</v>
      </c>
    </row>
    <row r="699" spans="1:8" x14ac:dyDescent="0.25">
      <c r="A699" s="153" t="s">
        <v>886</v>
      </c>
      <c r="B699" s="1">
        <v>44050</v>
      </c>
      <c r="C699" s="47">
        <v>128</v>
      </c>
      <c r="D699" s="47">
        <v>1194</v>
      </c>
      <c r="E699" s="48">
        <v>0</v>
      </c>
      <c r="F699" s="47">
        <v>146</v>
      </c>
      <c r="G699" s="47">
        <v>637</v>
      </c>
      <c r="H699" s="49">
        <v>0</v>
      </c>
    </row>
    <row r="700" spans="1:8" x14ac:dyDescent="0.25">
      <c r="A700" s="153" t="s">
        <v>887</v>
      </c>
      <c r="B700" s="1">
        <v>44050</v>
      </c>
      <c r="C700" s="47">
        <v>107</v>
      </c>
      <c r="D700" s="47">
        <v>1234</v>
      </c>
      <c r="E700" s="48">
        <v>0</v>
      </c>
      <c r="F700" s="47">
        <v>111</v>
      </c>
      <c r="G700" s="47">
        <v>452</v>
      </c>
      <c r="H700" s="49">
        <v>0</v>
      </c>
    </row>
    <row r="701" spans="1:8" x14ac:dyDescent="0.25">
      <c r="A701" s="153" t="s">
        <v>888</v>
      </c>
      <c r="B701" s="1">
        <v>44050</v>
      </c>
      <c r="C701" s="47">
        <v>80</v>
      </c>
      <c r="D701" s="47">
        <v>773</v>
      </c>
      <c r="E701" s="48">
        <v>0</v>
      </c>
      <c r="F701" s="47">
        <v>84</v>
      </c>
      <c r="G701" s="47">
        <v>336</v>
      </c>
      <c r="H701" s="49">
        <v>0</v>
      </c>
    </row>
    <row r="702" spans="1:8" x14ac:dyDescent="0.25">
      <c r="A702" s="153" t="s">
        <v>889</v>
      </c>
      <c r="B702" s="1">
        <v>44050</v>
      </c>
      <c r="C702" s="47">
        <v>84</v>
      </c>
      <c r="D702" s="47">
        <v>912</v>
      </c>
      <c r="E702" s="48">
        <v>0</v>
      </c>
      <c r="F702" s="47">
        <v>202</v>
      </c>
      <c r="G702" s="47">
        <v>618</v>
      </c>
      <c r="H702" s="49">
        <v>0</v>
      </c>
    </row>
    <row r="703" spans="1:8" x14ac:dyDescent="0.25">
      <c r="A703" s="153" t="s">
        <v>890</v>
      </c>
      <c r="B703" s="1">
        <v>44050</v>
      </c>
      <c r="C703" s="47">
        <v>140</v>
      </c>
      <c r="D703" s="47">
        <v>785</v>
      </c>
      <c r="E703" s="48">
        <v>0</v>
      </c>
      <c r="F703" s="47">
        <v>126</v>
      </c>
      <c r="G703" s="47">
        <v>373</v>
      </c>
      <c r="H703" s="49">
        <v>0</v>
      </c>
    </row>
    <row r="704" spans="1:8" x14ac:dyDescent="0.25">
      <c r="A704" s="153" t="s">
        <v>884</v>
      </c>
      <c r="B704" s="1">
        <v>44051</v>
      </c>
      <c r="C704" s="47">
        <v>376</v>
      </c>
      <c r="D704" s="47">
        <v>2387</v>
      </c>
      <c r="E704" s="48">
        <v>0</v>
      </c>
      <c r="F704" s="47">
        <v>261</v>
      </c>
      <c r="G704" s="47">
        <v>911</v>
      </c>
      <c r="H704" s="49">
        <v>0</v>
      </c>
    </row>
    <row r="705" spans="1:8" x14ac:dyDescent="0.25">
      <c r="A705" s="153" t="s">
        <v>886</v>
      </c>
      <c r="B705" s="1">
        <v>44051</v>
      </c>
      <c r="C705" s="47">
        <v>120</v>
      </c>
      <c r="D705" s="47">
        <v>1181</v>
      </c>
      <c r="E705" s="48">
        <v>0</v>
      </c>
      <c r="F705" s="47">
        <v>154</v>
      </c>
      <c r="G705" s="47">
        <v>648</v>
      </c>
      <c r="H705" s="49">
        <v>0</v>
      </c>
    </row>
    <row r="706" spans="1:8" x14ac:dyDescent="0.25">
      <c r="A706" s="153" t="s">
        <v>887</v>
      </c>
      <c r="B706" s="1">
        <v>44051</v>
      </c>
      <c r="C706" s="47">
        <v>96</v>
      </c>
      <c r="D706" s="47">
        <v>1184</v>
      </c>
      <c r="E706" s="48">
        <v>0</v>
      </c>
      <c r="F706" s="47">
        <v>122</v>
      </c>
      <c r="G706" s="47">
        <v>506</v>
      </c>
      <c r="H706" s="49">
        <v>0</v>
      </c>
    </row>
    <row r="707" spans="1:8" x14ac:dyDescent="0.25">
      <c r="A707" s="153" t="s">
        <v>888</v>
      </c>
      <c r="B707" s="1">
        <v>44051</v>
      </c>
      <c r="C707" s="47">
        <v>65</v>
      </c>
      <c r="D707" s="47">
        <v>765</v>
      </c>
      <c r="E707" s="48">
        <v>0</v>
      </c>
      <c r="F707" s="47">
        <v>99</v>
      </c>
      <c r="G707" s="47">
        <v>344</v>
      </c>
      <c r="H707" s="49">
        <v>0</v>
      </c>
    </row>
    <row r="708" spans="1:8" x14ac:dyDescent="0.25">
      <c r="A708" s="153" t="s">
        <v>889</v>
      </c>
      <c r="B708" s="1">
        <v>44051</v>
      </c>
      <c r="C708" s="47">
        <v>79</v>
      </c>
      <c r="D708" s="47">
        <v>863</v>
      </c>
      <c r="E708" s="48">
        <v>0</v>
      </c>
      <c r="F708" s="47">
        <v>207</v>
      </c>
      <c r="G708" s="47">
        <v>664</v>
      </c>
      <c r="H708" s="49">
        <v>0</v>
      </c>
    </row>
    <row r="709" spans="1:8" x14ac:dyDescent="0.25">
      <c r="A709" s="153" t="s">
        <v>890</v>
      </c>
      <c r="B709" s="1">
        <v>44051</v>
      </c>
      <c r="C709" s="47">
        <v>138</v>
      </c>
      <c r="D709" s="47">
        <v>818</v>
      </c>
      <c r="E709" s="48">
        <v>0</v>
      </c>
      <c r="F709" s="47">
        <v>128</v>
      </c>
      <c r="G709" s="47">
        <v>334</v>
      </c>
      <c r="H709" s="49">
        <v>0</v>
      </c>
    </row>
    <row r="710" spans="1:8" x14ac:dyDescent="0.25">
      <c r="A710" s="153" t="s">
        <v>884</v>
      </c>
      <c r="B710" s="1">
        <v>44052</v>
      </c>
      <c r="C710" s="47">
        <v>363</v>
      </c>
      <c r="D710" s="47">
        <v>2243</v>
      </c>
      <c r="E710" s="48">
        <v>0</v>
      </c>
      <c r="F710" s="47">
        <v>275</v>
      </c>
      <c r="G710" s="47">
        <v>1049</v>
      </c>
      <c r="H710" s="49">
        <v>0</v>
      </c>
    </row>
    <row r="711" spans="1:8" x14ac:dyDescent="0.25">
      <c r="A711" s="153" t="s">
        <v>886</v>
      </c>
      <c r="B711" s="1">
        <v>44052</v>
      </c>
      <c r="C711" s="47">
        <v>127</v>
      </c>
      <c r="D711" s="47">
        <v>1122</v>
      </c>
      <c r="E711" s="48">
        <v>0</v>
      </c>
      <c r="F711" s="47">
        <v>147</v>
      </c>
      <c r="G711" s="47">
        <v>704</v>
      </c>
      <c r="H711" s="49">
        <v>0</v>
      </c>
    </row>
    <row r="712" spans="1:8" x14ac:dyDescent="0.25">
      <c r="A712" s="153" t="s">
        <v>887</v>
      </c>
      <c r="B712" s="1">
        <v>44052</v>
      </c>
      <c r="C712" s="47">
        <v>106</v>
      </c>
      <c r="D712" s="47">
        <v>1125</v>
      </c>
      <c r="E712" s="48">
        <v>0</v>
      </c>
      <c r="F712" s="47">
        <v>115</v>
      </c>
      <c r="G712" s="47">
        <v>562</v>
      </c>
      <c r="H712" s="49">
        <v>0</v>
      </c>
    </row>
    <row r="713" spans="1:8" x14ac:dyDescent="0.25">
      <c r="A713" s="153" t="s">
        <v>888</v>
      </c>
      <c r="B713" s="1">
        <v>44052</v>
      </c>
      <c r="C713" s="47">
        <v>59</v>
      </c>
      <c r="D713" s="47">
        <v>714</v>
      </c>
      <c r="E713" s="48">
        <v>0</v>
      </c>
      <c r="F713" s="47">
        <v>105</v>
      </c>
      <c r="G713" s="47">
        <v>395</v>
      </c>
      <c r="H713" s="49">
        <v>0</v>
      </c>
    </row>
    <row r="714" spans="1:8" x14ac:dyDescent="0.25">
      <c r="A714" s="153" t="s">
        <v>889</v>
      </c>
      <c r="B714" s="1">
        <v>44052</v>
      </c>
      <c r="C714" s="47">
        <v>81</v>
      </c>
      <c r="D714" s="47">
        <v>841</v>
      </c>
      <c r="E714" s="48">
        <v>0</v>
      </c>
      <c r="F714" s="47">
        <v>205</v>
      </c>
      <c r="G714" s="47">
        <v>686</v>
      </c>
      <c r="H714" s="49">
        <v>0</v>
      </c>
    </row>
    <row r="715" spans="1:8" x14ac:dyDescent="0.25">
      <c r="A715" s="153" t="s">
        <v>890</v>
      </c>
      <c r="B715" s="1">
        <v>44052</v>
      </c>
      <c r="C715" s="47">
        <v>136</v>
      </c>
      <c r="D715" s="47">
        <v>786</v>
      </c>
      <c r="E715" s="48">
        <v>0</v>
      </c>
      <c r="F715" s="47">
        <v>130</v>
      </c>
      <c r="G715" s="47">
        <v>366</v>
      </c>
      <c r="H715" s="49">
        <v>0</v>
      </c>
    </row>
    <row r="716" spans="1:8" x14ac:dyDescent="0.25">
      <c r="A716" s="153" t="s">
        <v>884</v>
      </c>
      <c r="B716" s="1">
        <v>44053</v>
      </c>
      <c r="C716" s="47">
        <v>370</v>
      </c>
      <c r="D716" s="47">
        <v>2259</v>
      </c>
      <c r="E716" s="48">
        <v>0</v>
      </c>
      <c r="F716" s="47">
        <v>269</v>
      </c>
      <c r="G716" s="47">
        <v>1020</v>
      </c>
      <c r="H716" s="49">
        <v>0</v>
      </c>
    </row>
    <row r="717" spans="1:8" x14ac:dyDescent="0.25">
      <c r="A717" s="153" t="s">
        <v>886</v>
      </c>
      <c r="B717" s="1">
        <v>44053</v>
      </c>
      <c r="C717" s="47">
        <v>126</v>
      </c>
      <c r="D717" s="47">
        <v>1115</v>
      </c>
      <c r="E717" s="48">
        <v>0</v>
      </c>
      <c r="F717" s="47">
        <v>148</v>
      </c>
      <c r="G717" s="47">
        <v>717</v>
      </c>
      <c r="H717" s="49">
        <v>0</v>
      </c>
    </row>
    <row r="718" spans="1:8" x14ac:dyDescent="0.25">
      <c r="A718" s="153" t="s">
        <v>887</v>
      </c>
      <c r="B718" s="1">
        <v>44053</v>
      </c>
      <c r="C718" s="47">
        <v>109</v>
      </c>
      <c r="D718" s="47">
        <v>1150</v>
      </c>
      <c r="E718" s="48">
        <v>0</v>
      </c>
      <c r="F718" s="47">
        <v>112</v>
      </c>
      <c r="G718" s="47">
        <v>537</v>
      </c>
      <c r="H718" s="49">
        <v>0</v>
      </c>
    </row>
    <row r="719" spans="1:8" x14ac:dyDescent="0.25">
      <c r="A719" s="153" t="s">
        <v>888</v>
      </c>
      <c r="B719" s="1">
        <v>44053</v>
      </c>
      <c r="C719" s="47">
        <v>60</v>
      </c>
      <c r="D719" s="47">
        <v>745</v>
      </c>
      <c r="E719" s="48">
        <v>0</v>
      </c>
      <c r="F719" s="47">
        <v>104</v>
      </c>
      <c r="G719" s="47">
        <v>364</v>
      </c>
      <c r="H719" s="49">
        <v>0</v>
      </c>
    </row>
    <row r="720" spans="1:8" x14ac:dyDescent="0.25">
      <c r="A720" s="153" t="s">
        <v>889</v>
      </c>
      <c r="B720" s="1">
        <v>44053</v>
      </c>
      <c r="C720" s="47">
        <v>79</v>
      </c>
      <c r="D720" s="47">
        <v>882</v>
      </c>
      <c r="E720" s="48">
        <v>0</v>
      </c>
      <c r="F720" s="47">
        <v>207</v>
      </c>
      <c r="G720" s="47">
        <v>645</v>
      </c>
      <c r="H720" s="49">
        <v>0</v>
      </c>
    </row>
    <row r="721" spans="1:8" x14ac:dyDescent="0.25">
      <c r="A721" s="153" t="s">
        <v>890</v>
      </c>
      <c r="B721" s="1">
        <v>44053</v>
      </c>
      <c r="C721" s="47">
        <v>130</v>
      </c>
      <c r="D721" s="47">
        <v>788</v>
      </c>
      <c r="E721" s="48">
        <v>0</v>
      </c>
      <c r="F721" s="47">
        <v>136</v>
      </c>
      <c r="G721" s="47">
        <v>364</v>
      </c>
      <c r="H721" s="49">
        <v>0</v>
      </c>
    </row>
    <row r="722" spans="1:8" x14ac:dyDescent="0.25">
      <c r="A722" s="153" t="s">
        <v>884</v>
      </c>
      <c r="B722" s="1">
        <v>44054</v>
      </c>
      <c r="C722" s="47">
        <v>384</v>
      </c>
      <c r="D722" s="47">
        <v>2413</v>
      </c>
      <c r="E722" s="48">
        <v>0</v>
      </c>
      <c r="F722" s="47">
        <v>253</v>
      </c>
      <c r="G722" s="47">
        <v>871</v>
      </c>
      <c r="H722" s="49">
        <v>0</v>
      </c>
    </row>
    <row r="723" spans="1:8" x14ac:dyDescent="0.25">
      <c r="A723" s="153" t="s">
        <v>886</v>
      </c>
      <c r="B723" s="1">
        <v>44054</v>
      </c>
      <c r="C723" s="47">
        <v>138</v>
      </c>
      <c r="D723" s="47">
        <v>1207</v>
      </c>
      <c r="E723" s="48">
        <v>0</v>
      </c>
      <c r="F723" s="47">
        <v>136</v>
      </c>
      <c r="G723" s="47">
        <v>615</v>
      </c>
      <c r="H723" s="49">
        <v>0</v>
      </c>
    </row>
    <row r="724" spans="1:8" x14ac:dyDescent="0.25">
      <c r="A724" s="153" t="s">
        <v>887</v>
      </c>
      <c r="B724" s="1">
        <v>44054</v>
      </c>
      <c r="C724" s="47">
        <v>119</v>
      </c>
      <c r="D724" s="47">
        <v>1273</v>
      </c>
      <c r="E724" s="48">
        <v>0</v>
      </c>
      <c r="F724" s="47">
        <v>102</v>
      </c>
      <c r="G724" s="47">
        <v>414</v>
      </c>
      <c r="H724" s="49">
        <v>0</v>
      </c>
    </row>
    <row r="725" spans="1:8" x14ac:dyDescent="0.25">
      <c r="A725" s="153" t="s">
        <v>888</v>
      </c>
      <c r="B725" s="1">
        <v>44054</v>
      </c>
      <c r="C725" s="47">
        <v>70</v>
      </c>
      <c r="D725" s="47">
        <v>767</v>
      </c>
      <c r="E725" s="48">
        <v>0</v>
      </c>
      <c r="F725" s="47">
        <v>94</v>
      </c>
      <c r="G725" s="47">
        <v>342</v>
      </c>
      <c r="H725" s="49">
        <v>0</v>
      </c>
    </row>
    <row r="726" spans="1:8" x14ac:dyDescent="0.25">
      <c r="A726" s="153" t="s">
        <v>889</v>
      </c>
      <c r="B726" s="1">
        <v>44054</v>
      </c>
      <c r="C726" s="47">
        <v>80</v>
      </c>
      <c r="D726" s="47">
        <v>905</v>
      </c>
      <c r="E726" s="48">
        <v>0</v>
      </c>
      <c r="F726" s="47">
        <v>206</v>
      </c>
      <c r="G726" s="47">
        <v>625</v>
      </c>
      <c r="H726" s="49">
        <v>0</v>
      </c>
    </row>
    <row r="727" spans="1:8" x14ac:dyDescent="0.25">
      <c r="A727" s="153" t="s">
        <v>890</v>
      </c>
      <c r="B727" s="1">
        <v>44054</v>
      </c>
      <c r="C727" s="47">
        <v>141</v>
      </c>
      <c r="D727" s="47">
        <v>848</v>
      </c>
      <c r="E727" s="48">
        <v>0</v>
      </c>
      <c r="F727" s="47">
        <v>125</v>
      </c>
      <c r="G727" s="47">
        <v>288</v>
      </c>
      <c r="H727" s="49">
        <v>0</v>
      </c>
    </row>
    <row r="728" spans="1:8" x14ac:dyDescent="0.25">
      <c r="A728" s="153" t="s">
        <v>884</v>
      </c>
      <c r="B728" s="1">
        <v>44055</v>
      </c>
      <c r="C728" s="47">
        <v>397</v>
      </c>
      <c r="D728" s="47">
        <v>2431</v>
      </c>
      <c r="E728" s="48">
        <v>0</v>
      </c>
      <c r="F728" s="47">
        <v>245</v>
      </c>
      <c r="G728" s="47">
        <v>861</v>
      </c>
      <c r="H728" s="49">
        <v>0</v>
      </c>
    </row>
    <row r="729" spans="1:8" x14ac:dyDescent="0.25">
      <c r="A729" s="153" t="s">
        <v>886</v>
      </c>
      <c r="B729" s="1">
        <v>44055</v>
      </c>
      <c r="C729" s="47">
        <v>127</v>
      </c>
      <c r="D729" s="47">
        <v>1252</v>
      </c>
      <c r="E729" s="48">
        <v>0</v>
      </c>
      <c r="F729" s="47">
        <v>147</v>
      </c>
      <c r="G729" s="47">
        <v>570</v>
      </c>
      <c r="H729" s="49">
        <v>0</v>
      </c>
    </row>
    <row r="730" spans="1:8" x14ac:dyDescent="0.25">
      <c r="A730" s="153" t="s">
        <v>887</v>
      </c>
      <c r="B730" s="1">
        <v>44055</v>
      </c>
      <c r="C730" s="47">
        <v>121</v>
      </c>
      <c r="D730" s="47">
        <v>1307</v>
      </c>
      <c r="E730" s="48">
        <v>0</v>
      </c>
      <c r="F730" s="47">
        <v>100</v>
      </c>
      <c r="G730" s="47">
        <v>380</v>
      </c>
      <c r="H730" s="49">
        <v>0</v>
      </c>
    </row>
    <row r="731" spans="1:8" x14ac:dyDescent="0.25">
      <c r="A731" s="153" t="s">
        <v>888</v>
      </c>
      <c r="B731" s="1">
        <v>44055</v>
      </c>
      <c r="C731" s="47">
        <v>67</v>
      </c>
      <c r="D731" s="47">
        <v>767</v>
      </c>
      <c r="E731" s="48">
        <v>0</v>
      </c>
      <c r="F731" s="47">
        <v>97</v>
      </c>
      <c r="G731" s="47">
        <v>342</v>
      </c>
      <c r="H731" s="49">
        <v>0</v>
      </c>
    </row>
    <row r="732" spans="1:8" x14ac:dyDescent="0.25">
      <c r="A732" s="153" t="s">
        <v>889</v>
      </c>
      <c r="B732" s="1">
        <v>44055</v>
      </c>
      <c r="C732" s="47">
        <v>83</v>
      </c>
      <c r="D732" s="47">
        <v>895</v>
      </c>
      <c r="E732" s="48">
        <v>0</v>
      </c>
      <c r="F732" s="47">
        <v>203</v>
      </c>
      <c r="G732" s="47">
        <v>632</v>
      </c>
      <c r="H732" s="49">
        <v>0</v>
      </c>
    </row>
    <row r="733" spans="1:8" x14ac:dyDescent="0.25">
      <c r="A733" s="153" t="s">
        <v>890</v>
      </c>
      <c r="B733" s="1">
        <v>44055</v>
      </c>
      <c r="C733" s="47">
        <v>131</v>
      </c>
      <c r="D733" s="47">
        <v>831</v>
      </c>
      <c r="E733" s="48">
        <v>0</v>
      </c>
      <c r="F733" s="47">
        <v>135</v>
      </c>
      <c r="G733" s="47">
        <v>311</v>
      </c>
      <c r="H733" s="49">
        <v>0</v>
      </c>
    </row>
    <row r="734" spans="1:8" x14ac:dyDescent="0.25">
      <c r="A734" s="153" t="s">
        <v>884</v>
      </c>
      <c r="B734" s="1">
        <v>44056</v>
      </c>
      <c r="C734" s="47">
        <v>404</v>
      </c>
      <c r="D734" s="47">
        <v>2438</v>
      </c>
      <c r="E734" s="48">
        <v>0</v>
      </c>
      <c r="F734" s="47">
        <v>239</v>
      </c>
      <c r="G734" s="47">
        <v>863</v>
      </c>
      <c r="H734" s="49">
        <v>0</v>
      </c>
    </row>
    <row r="735" spans="1:8" x14ac:dyDescent="0.25">
      <c r="A735" s="153" t="s">
        <v>886</v>
      </c>
      <c r="B735" s="1">
        <v>44056</v>
      </c>
      <c r="C735" s="47">
        <v>126</v>
      </c>
      <c r="D735" s="47">
        <v>1288</v>
      </c>
      <c r="E735" s="48">
        <v>0</v>
      </c>
      <c r="F735" s="47">
        <v>148</v>
      </c>
      <c r="G735" s="47">
        <v>536</v>
      </c>
      <c r="H735" s="49">
        <v>0</v>
      </c>
    </row>
    <row r="736" spans="1:8" x14ac:dyDescent="0.25">
      <c r="A736" s="153" t="s">
        <v>887</v>
      </c>
      <c r="B736" s="1">
        <v>44056</v>
      </c>
      <c r="C736" s="47">
        <v>113</v>
      </c>
      <c r="D736" s="47">
        <v>1331</v>
      </c>
      <c r="E736" s="48">
        <v>0</v>
      </c>
      <c r="F736" s="47">
        <v>108</v>
      </c>
      <c r="G736" s="47">
        <v>356</v>
      </c>
      <c r="H736" s="49">
        <v>0</v>
      </c>
    </row>
    <row r="737" spans="1:8" x14ac:dyDescent="0.25">
      <c r="A737" s="153" t="s">
        <v>888</v>
      </c>
      <c r="B737" s="1">
        <v>44056</v>
      </c>
      <c r="C737" s="47">
        <v>61</v>
      </c>
      <c r="D737" s="47">
        <v>786</v>
      </c>
      <c r="E737" s="48">
        <v>0</v>
      </c>
      <c r="F737" s="47">
        <v>103</v>
      </c>
      <c r="G737" s="47">
        <v>323</v>
      </c>
      <c r="H737" s="49">
        <v>0</v>
      </c>
    </row>
    <row r="738" spans="1:8" x14ac:dyDescent="0.25">
      <c r="A738" s="153" t="s">
        <v>889</v>
      </c>
      <c r="B738" s="1">
        <v>44056</v>
      </c>
      <c r="C738" s="47">
        <v>76</v>
      </c>
      <c r="D738" s="47">
        <v>881</v>
      </c>
      <c r="E738" s="48">
        <v>0</v>
      </c>
      <c r="F738" s="47">
        <v>210</v>
      </c>
      <c r="G738" s="47">
        <v>652</v>
      </c>
      <c r="H738" s="49">
        <v>0</v>
      </c>
    </row>
    <row r="739" spans="1:8" x14ac:dyDescent="0.25">
      <c r="A739" s="153" t="s">
        <v>890</v>
      </c>
      <c r="B739" s="1">
        <v>44056</v>
      </c>
      <c r="C739" s="47">
        <v>128</v>
      </c>
      <c r="D739" s="47">
        <v>802</v>
      </c>
      <c r="E739" s="48">
        <v>0</v>
      </c>
      <c r="F739" s="47">
        <v>138</v>
      </c>
      <c r="G739" s="47">
        <v>340</v>
      </c>
      <c r="H739" s="49">
        <v>0</v>
      </c>
    </row>
    <row r="740" spans="1:8" x14ac:dyDescent="0.25">
      <c r="A740" s="153" t="s">
        <v>884</v>
      </c>
      <c r="B740" s="1">
        <v>44057</v>
      </c>
      <c r="C740" s="47">
        <v>395</v>
      </c>
      <c r="D740" s="47">
        <v>2448</v>
      </c>
      <c r="E740" s="48">
        <v>0</v>
      </c>
      <c r="F740" s="47">
        <v>246</v>
      </c>
      <c r="G740" s="47">
        <v>847</v>
      </c>
      <c r="H740" s="49">
        <v>0</v>
      </c>
    </row>
    <row r="741" spans="1:8" x14ac:dyDescent="0.25">
      <c r="A741" s="153" t="s">
        <v>886</v>
      </c>
      <c r="B741" s="1">
        <v>44057</v>
      </c>
      <c r="C741" s="47">
        <v>138</v>
      </c>
      <c r="D741" s="47">
        <v>1247</v>
      </c>
      <c r="E741" s="48">
        <v>0</v>
      </c>
      <c r="F741" s="47">
        <v>136</v>
      </c>
      <c r="G741" s="47">
        <v>576</v>
      </c>
      <c r="H741" s="49">
        <v>0</v>
      </c>
    </row>
    <row r="742" spans="1:8" x14ac:dyDescent="0.25">
      <c r="A742" s="153" t="s">
        <v>887</v>
      </c>
      <c r="B742" s="1">
        <v>44057</v>
      </c>
      <c r="C742" s="47">
        <v>106</v>
      </c>
      <c r="D742" s="47">
        <v>1262</v>
      </c>
      <c r="E742" s="48">
        <v>0</v>
      </c>
      <c r="F742" s="47">
        <v>115</v>
      </c>
      <c r="G742" s="47">
        <v>425</v>
      </c>
      <c r="H742" s="49">
        <v>0</v>
      </c>
    </row>
    <row r="743" spans="1:8" x14ac:dyDescent="0.25">
      <c r="A743" s="153" t="s">
        <v>888</v>
      </c>
      <c r="B743" s="1">
        <v>44057</v>
      </c>
      <c r="C743" s="47">
        <v>62</v>
      </c>
      <c r="D743" s="47">
        <v>793</v>
      </c>
      <c r="E743" s="48">
        <v>0</v>
      </c>
      <c r="F743" s="47">
        <v>102</v>
      </c>
      <c r="G743" s="47">
        <v>316</v>
      </c>
      <c r="H743" s="49">
        <v>0</v>
      </c>
    </row>
    <row r="744" spans="1:8" x14ac:dyDescent="0.25">
      <c r="A744" s="153" t="s">
        <v>889</v>
      </c>
      <c r="B744" s="1">
        <v>44057</v>
      </c>
      <c r="C744" s="47">
        <v>80</v>
      </c>
      <c r="D744" s="47">
        <v>859</v>
      </c>
      <c r="E744" s="48">
        <v>0</v>
      </c>
      <c r="F744" s="47">
        <v>206</v>
      </c>
      <c r="G744" s="47">
        <v>668</v>
      </c>
      <c r="H744" s="49">
        <v>0</v>
      </c>
    </row>
    <row r="745" spans="1:8" x14ac:dyDescent="0.25">
      <c r="A745" s="153" t="s">
        <v>890</v>
      </c>
      <c r="B745" s="1">
        <v>44057</v>
      </c>
      <c r="C745" s="47">
        <v>135</v>
      </c>
      <c r="D745" s="47">
        <v>789</v>
      </c>
      <c r="E745" s="48">
        <v>0</v>
      </c>
      <c r="F745" s="47">
        <v>131</v>
      </c>
      <c r="G745" s="47">
        <v>351</v>
      </c>
      <c r="H745" s="49">
        <v>0</v>
      </c>
    </row>
    <row r="746" spans="1:8" x14ac:dyDescent="0.25">
      <c r="A746" s="153" t="s">
        <v>884</v>
      </c>
      <c r="B746" s="1">
        <v>44058</v>
      </c>
      <c r="C746" s="47">
        <v>403</v>
      </c>
      <c r="D746" s="47">
        <v>2358</v>
      </c>
      <c r="E746" s="48">
        <v>0</v>
      </c>
      <c r="F746" s="47">
        <v>237</v>
      </c>
      <c r="G746" s="47">
        <v>930</v>
      </c>
      <c r="H746" s="49">
        <v>0</v>
      </c>
    </row>
    <row r="747" spans="1:8" x14ac:dyDescent="0.25">
      <c r="A747" s="153" t="s">
        <v>886</v>
      </c>
      <c r="B747" s="1">
        <v>44058</v>
      </c>
      <c r="C747" s="47">
        <v>140</v>
      </c>
      <c r="D747" s="47">
        <v>1207</v>
      </c>
      <c r="E747" s="48">
        <v>0</v>
      </c>
      <c r="F747" s="47">
        <v>134</v>
      </c>
      <c r="G747" s="47">
        <v>611</v>
      </c>
      <c r="H747" s="49">
        <v>0</v>
      </c>
    </row>
    <row r="748" spans="1:8" x14ac:dyDescent="0.25">
      <c r="A748" s="153" t="s">
        <v>887</v>
      </c>
      <c r="B748" s="1">
        <v>44058</v>
      </c>
      <c r="C748" s="47">
        <v>113</v>
      </c>
      <c r="D748" s="47">
        <v>1147</v>
      </c>
      <c r="E748" s="48">
        <v>0</v>
      </c>
      <c r="F748" s="47">
        <v>108</v>
      </c>
      <c r="G748" s="47">
        <v>540</v>
      </c>
      <c r="H748" s="49">
        <v>0</v>
      </c>
    </row>
    <row r="749" spans="1:8" x14ac:dyDescent="0.25">
      <c r="A749" s="153" t="s">
        <v>888</v>
      </c>
      <c r="B749" s="1">
        <v>44058</v>
      </c>
      <c r="C749" s="47">
        <v>66</v>
      </c>
      <c r="D749" s="47">
        <v>733</v>
      </c>
      <c r="E749" s="48">
        <v>0</v>
      </c>
      <c r="F749" s="47">
        <v>98</v>
      </c>
      <c r="G749" s="47">
        <v>376</v>
      </c>
      <c r="H749" s="49">
        <v>0</v>
      </c>
    </row>
    <row r="750" spans="1:8" x14ac:dyDescent="0.25">
      <c r="A750" s="153" t="s">
        <v>889</v>
      </c>
      <c r="B750" s="1">
        <v>44058</v>
      </c>
      <c r="C750" s="47">
        <v>88</v>
      </c>
      <c r="D750" s="47">
        <v>855</v>
      </c>
      <c r="E750" s="48">
        <v>0</v>
      </c>
      <c r="F750" s="47">
        <v>198</v>
      </c>
      <c r="G750" s="47">
        <v>678</v>
      </c>
      <c r="H750" s="49">
        <v>0</v>
      </c>
    </row>
    <row r="751" spans="1:8" x14ac:dyDescent="0.25">
      <c r="A751" s="153" t="s">
        <v>890</v>
      </c>
      <c r="B751" s="1">
        <v>44058</v>
      </c>
      <c r="C751" s="47">
        <v>133</v>
      </c>
      <c r="D751" s="47">
        <v>751</v>
      </c>
      <c r="E751" s="48">
        <v>0</v>
      </c>
      <c r="F751" s="47">
        <v>133</v>
      </c>
      <c r="G751" s="47">
        <v>389</v>
      </c>
      <c r="H751" s="49">
        <v>0</v>
      </c>
    </row>
    <row r="752" spans="1:8" x14ac:dyDescent="0.25">
      <c r="A752" s="153" t="s">
        <v>884</v>
      </c>
      <c r="B752" s="1">
        <v>44059</v>
      </c>
      <c r="C752" s="47">
        <v>373</v>
      </c>
      <c r="D752" s="47">
        <v>2220</v>
      </c>
      <c r="E752" s="48">
        <v>0</v>
      </c>
      <c r="F752" s="47">
        <v>266</v>
      </c>
      <c r="G752" s="47">
        <v>1079</v>
      </c>
      <c r="H752" s="49">
        <v>0</v>
      </c>
    </row>
    <row r="753" spans="1:8" x14ac:dyDescent="0.25">
      <c r="A753" s="153" t="s">
        <v>886</v>
      </c>
      <c r="B753" s="1">
        <v>44059</v>
      </c>
      <c r="C753" s="47">
        <v>130</v>
      </c>
      <c r="D753" s="47">
        <v>1165</v>
      </c>
      <c r="E753" s="48">
        <v>0</v>
      </c>
      <c r="F753" s="47">
        <v>144</v>
      </c>
      <c r="G753" s="47">
        <v>654</v>
      </c>
      <c r="H753" s="49">
        <v>0</v>
      </c>
    </row>
    <row r="754" spans="1:8" x14ac:dyDescent="0.25">
      <c r="A754" s="153" t="s">
        <v>887</v>
      </c>
      <c r="B754" s="1">
        <v>44059</v>
      </c>
      <c r="C754" s="47">
        <v>116</v>
      </c>
      <c r="D754" s="47">
        <v>1118</v>
      </c>
      <c r="E754" s="48">
        <v>0</v>
      </c>
      <c r="F754" s="47">
        <v>105</v>
      </c>
      <c r="G754" s="47">
        <v>569</v>
      </c>
      <c r="H754" s="49">
        <v>0</v>
      </c>
    </row>
    <row r="755" spans="1:8" x14ac:dyDescent="0.25">
      <c r="A755" s="153" t="s">
        <v>888</v>
      </c>
      <c r="B755" s="1">
        <v>44059</v>
      </c>
      <c r="C755" s="47">
        <v>55</v>
      </c>
      <c r="D755" s="47">
        <v>735</v>
      </c>
      <c r="E755" s="48">
        <v>0</v>
      </c>
      <c r="F755" s="47">
        <v>109</v>
      </c>
      <c r="G755" s="47">
        <v>374</v>
      </c>
      <c r="H755" s="49">
        <v>0</v>
      </c>
    </row>
    <row r="756" spans="1:8" x14ac:dyDescent="0.25">
      <c r="A756" s="153" t="s">
        <v>889</v>
      </c>
      <c r="B756" s="1">
        <v>44059</v>
      </c>
      <c r="C756" s="47">
        <v>74</v>
      </c>
      <c r="D756" s="47">
        <v>838</v>
      </c>
      <c r="E756" s="48">
        <v>0</v>
      </c>
      <c r="F756" s="47">
        <v>212</v>
      </c>
      <c r="G756" s="47">
        <v>695</v>
      </c>
      <c r="H756" s="49">
        <v>0</v>
      </c>
    </row>
    <row r="757" spans="1:8" x14ac:dyDescent="0.25">
      <c r="A757" s="153" t="s">
        <v>890</v>
      </c>
      <c r="B757" s="1">
        <v>44059</v>
      </c>
      <c r="C757" s="47">
        <v>122</v>
      </c>
      <c r="D757" s="47">
        <v>731</v>
      </c>
      <c r="E757" s="48">
        <v>0</v>
      </c>
      <c r="F757" s="47">
        <v>144</v>
      </c>
      <c r="G757" s="47">
        <v>405</v>
      </c>
      <c r="H757" s="49">
        <v>0</v>
      </c>
    </row>
    <row r="758" spans="1:8" x14ac:dyDescent="0.25">
      <c r="A758" s="153" t="s">
        <v>884</v>
      </c>
      <c r="B758" s="1">
        <v>44060</v>
      </c>
      <c r="C758" s="47">
        <v>351</v>
      </c>
      <c r="D758" s="47">
        <v>2224</v>
      </c>
      <c r="E758" s="48">
        <v>0</v>
      </c>
      <c r="F758" s="47">
        <v>283</v>
      </c>
      <c r="G758" s="47">
        <v>1067</v>
      </c>
      <c r="H758" s="49">
        <v>0</v>
      </c>
    </row>
    <row r="759" spans="1:8" x14ac:dyDescent="0.25">
      <c r="A759" s="153" t="s">
        <v>886</v>
      </c>
      <c r="B759" s="1">
        <v>44060</v>
      </c>
      <c r="C759" s="47">
        <v>135</v>
      </c>
      <c r="D759" s="47">
        <v>1202</v>
      </c>
      <c r="E759" s="48">
        <v>0</v>
      </c>
      <c r="F759" s="47">
        <v>139</v>
      </c>
      <c r="G759" s="47">
        <v>621</v>
      </c>
      <c r="H759" s="49">
        <v>0</v>
      </c>
    </row>
    <row r="760" spans="1:8" x14ac:dyDescent="0.25">
      <c r="A760" s="153" t="s">
        <v>887</v>
      </c>
      <c r="B760" s="1">
        <v>44060</v>
      </c>
      <c r="C760" s="47">
        <v>108</v>
      </c>
      <c r="D760" s="47">
        <v>1129</v>
      </c>
      <c r="E760" s="48">
        <v>0</v>
      </c>
      <c r="F760" s="47">
        <v>113</v>
      </c>
      <c r="G760" s="47">
        <v>555</v>
      </c>
      <c r="H760" s="49">
        <v>0</v>
      </c>
    </row>
    <row r="761" spans="1:8" x14ac:dyDescent="0.25">
      <c r="A761" s="153" t="s">
        <v>888</v>
      </c>
      <c r="B761" s="1">
        <v>44060</v>
      </c>
      <c r="C761" s="47">
        <v>64</v>
      </c>
      <c r="D761" s="47">
        <v>736</v>
      </c>
      <c r="E761" s="48">
        <v>0</v>
      </c>
      <c r="F761" s="47">
        <v>100</v>
      </c>
      <c r="G761" s="47">
        <v>373</v>
      </c>
      <c r="H761" s="49">
        <v>0</v>
      </c>
    </row>
    <row r="762" spans="1:8" x14ac:dyDescent="0.25">
      <c r="A762" s="153" t="s">
        <v>889</v>
      </c>
      <c r="B762" s="1">
        <v>44060</v>
      </c>
      <c r="C762" s="47">
        <v>72</v>
      </c>
      <c r="D762" s="47">
        <v>842</v>
      </c>
      <c r="E762" s="48">
        <v>0</v>
      </c>
      <c r="F762" s="47">
        <v>214</v>
      </c>
      <c r="G762" s="47">
        <v>686</v>
      </c>
      <c r="H762" s="49">
        <v>0</v>
      </c>
    </row>
    <row r="763" spans="1:8" x14ac:dyDescent="0.25">
      <c r="A763" s="153" t="s">
        <v>890</v>
      </c>
      <c r="B763" s="1">
        <v>44060</v>
      </c>
      <c r="C763" s="47">
        <v>131</v>
      </c>
      <c r="D763" s="47">
        <v>745</v>
      </c>
      <c r="E763" s="48">
        <v>0</v>
      </c>
      <c r="F763" s="47">
        <v>135</v>
      </c>
      <c r="G763" s="47">
        <v>388</v>
      </c>
      <c r="H763" s="49">
        <v>0</v>
      </c>
    </row>
    <row r="764" spans="1:8" x14ac:dyDescent="0.25">
      <c r="A764" s="153" t="s">
        <v>884</v>
      </c>
      <c r="B764" s="1">
        <v>44061</v>
      </c>
      <c r="C764" s="47">
        <v>378</v>
      </c>
      <c r="D764" s="47">
        <v>2374</v>
      </c>
      <c r="E764" s="48">
        <v>0</v>
      </c>
      <c r="F764" s="47">
        <v>255</v>
      </c>
      <c r="G764" s="47">
        <v>916</v>
      </c>
      <c r="H764" s="49">
        <v>0</v>
      </c>
    </row>
    <row r="765" spans="1:8" x14ac:dyDescent="0.25">
      <c r="A765" s="153" t="s">
        <v>886</v>
      </c>
      <c r="B765" s="1">
        <v>44061</v>
      </c>
      <c r="C765" s="47">
        <v>149</v>
      </c>
      <c r="D765" s="47">
        <v>1258</v>
      </c>
      <c r="E765" s="48">
        <v>0</v>
      </c>
      <c r="F765" s="47">
        <v>125</v>
      </c>
      <c r="G765" s="47">
        <v>565</v>
      </c>
      <c r="H765" s="49">
        <v>0</v>
      </c>
    </row>
    <row r="766" spans="1:8" x14ac:dyDescent="0.25">
      <c r="A766" s="153" t="s">
        <v>887</v>
      </c>
      <c r="B766" s="1">
        <v>44061</v>
      </c>
      <c r="C766" s="47">
        <v>107</v>
      </c>
      <c r="D766" s="47">
        <v>1220</v>
      </c>
      <c r="E766" s="48">
        <v>0</v>
      </c>
      <c r="F766" s="47">
        <v>114</v>
      </c>
      <c r="G766" s="47">
        <v>464</v>
      </c>
      <c r="H766" s="49">
        <v>0</v>
      </c>
    </row>
    <row r="767" spans="1:8" x14ac:dyDescent="0.25">
      <c r="A767" s="153" t="s">
        <v>888</v>
      </c>
      <c r="B767" s="1">
        <v>44061</v>
      </c>
      <c r="C767" s="47">
        <v>58</v>
      </c>
      <c r="D767" s="47">
        <v>792</v>
      </c>
      <c r="E767" s="48">
        <v>0</v>
      </c>
      <c r="F767" s="47">
        <v>98</v>
      </c>
      <c r="G767" s="47">
        <v>328</v>
      </c>
      <c r="H767" s="49">
        <v>0</v>
      </c>
    </row>
    <row r="768" spans="1:8" x14ac:dyDescent="0.25">
      <c r="A768" s="153" t="s">
        <v>889</v>
      </c>
      <c r="B768" s="1">
        <v>44061</v>
      </c>
      <c r="C768" s="47">
        <v>72</v>
      </c>
      <c r="D768" s="47">
        <v>875</v>
      </c>
      <c r="E768" s="48">
        <v>0</v>
      </c>
      <c r="F768" s="47">
        <v>214</v>
      </c>
      <c r="G768" s="47">
        <v>651</v>
      </c>
      <c r="H768" s="49">
        <v>0</v>
      </c>
    </row>
    <row r="769" spans="1:8" x14ac:dyDescent="0.25">
      <c r="A769" s="153" t="s">
        <v>890</v>
      </c>
      <c r="B769" s="1">
        <v>44061</v>
      </c>
      <c r="C769" s="47">
        <v>126</v>
      </c>
      <c r="D769" s="47">
        <v>785</v>
      </c>
      <c r="E769" s="48">
        <v>0</v>
      </c>
      <c r="F769" s="47">
        <v>140</v>
      </c>
      <c r="G769" s="47">
        <v>348</v>
      </c>
      <c r="H769" s="49">
        <v>0</v>
      </c>
    </row>
    <row r="770" spans="1:8" x14ac:dyDescent="0.25">
      <c r="A770" s="153" t="s">
        <v>884</v>
      </c>
      <c r="B770" s="1">
        <v>44062</v>
      </c>
      <c r="C770" s="47">
        <v>395</v>
      </c>
      <c r="D770" s="47">
        <v>2431</v>
      </c>
      <c r="E770" s="48">
        <v>0</v>
      </c>
      <c r="F770" s="47">
        <v>244</v>
      </c>
      <c r="G770" s="47">
        <v>884</v>
      </c>
      <c r="H770" s="49">
        <v>0</v>
      </c>
    </row>
    <row r="771" spans="1:8" x14ac:dyDescent="0.25">
      <c r="A771" s="153" t="s">
        <v>886</v>
      </c>
      <c r="B771" s="1">
        <v>44062</v>
      </c>
      <c r="C771" s="47">
        <v>147</v>
      </c>
      <c r="D771" s="47">
        <v>1303</v>
      </c>
      <c r="E771" s="48">
        <v>0</v>
      </c>
      <c r="F771" s="47">
        <v>127</v>
      </c>
      <c r="G771" s="47">
        <v>520</v>
      </c>
      <c r="H771" s="49">
        <v>0</v>
      </c>
    </row>
    <row r="772" spans="1:8" x14ac:dyDescent="0.25">
      <c r="A772" s="153" t="s">
        <v>887</v>
      </c>
      <c r="B772" s="1">
        <v>44062</v>
      </c>
      <c r="C772" s="47">
        <v>112</v>
      </c>
      <c r="D772" s="47">
        <v>1259</v>
      </c>
      <c r="E772" s="48">
        <v>0</v>
      </c>
      <c r="F772" s="47">
        <v>109</v>
      </c>
      <c r="G772" s="47">
        <v>425</v>
      </c>
      <c r="H772" s="49">
        <v>0</v>
      </c>
    </row>
    <row r="773" spans="1:8" x14ac:dyDescent="0.25">
      <c r="A773" s="153" t="s">
        <v>888</v>
      </c>
      <c r="B773" s="1">
        <v>44062</v>
      </c>
      <c r="C773" s="47">
        <v>71</v>
      </c>
      <c r="D773" s="47">
        <v>798</v>
      </c>
      <c r="E773" s="48">
        <v>0</v>
      </c>
      <c r="F773" s="47">
        <v>85</v>
      </c>
      <c r="G773" s="47">
        <v>322</v>
      </c>
      <c r="H773" s="49">
        <v>0</v>
      </c>
    </row>
    <row r="774" spans="1:8" x14ac:dyDescent="0.25">
      <c r="A774" s="153" t="s">
        <v>889</v>
      </c>
      <c r="B774" s="1">
        <v>44062</v>
      </c>
      <c r="C774" s="47">
        <v>69</v>
      </c>
      <c r="D774" s="47">
        <v>889</v>
      </c>
      <c r="E774" s="48">
        <v>0</v>
      </c>
      <c r="F774" s="47">
        <v>217</v>
      </c>
      <c r="G774" s="47">
        <v>641</v>
      </c>
      <c r="H774" s="49">
        <v>0</v>
      </c>
    </row>
    <row r="775" spans="1:8" x14ac:dyDescent="0.25">
      <c r="A775" s="153" t="s">
        <v>890</v>
      </c>
      <c r="B775" s="1">
        <v>44062</v>
      </c>
      <c r="C775" s="47">
        <v>136</v>
      </c>
      <c r="D775" s="47">
        <v>821</v>
      </c>
      <c r="E775" s="48">
        <v>0</v>
      </c>
      <c r="F775" s="47">
        <v>130</v>
      </c>
      <c r="G775" s="47">
        <v>315</v>
      </c>
      <c r="H775" s="49">
        <v>0</v>
      </c>
    </row>
    <row r="776" spans="1:8" x14ac:dyDescent="0.25">
      <c r="A776" s="153" t="s">
        <v>884</v>
      </c>
      <c r="B776" s="1">
        <v>44063</v>
      </c>
      <c r="C776" s="47">
        <v>397</v>
      </c>
      <c r="D776" s="47">
        <v>2418</v>
      </c>
      <c r="E776" s="48">
        <v>0</v>
      </c>
      <c r="F776" s="47">
        <v>243</v>
      </c>
      <c r="G776" s="47">
        <v>890</v>
      </c>
      <c r="H776" s="49">
        <v>0</v>
      </c>
    </row>
    <row r="777" spans="1:8" x14ac:dyDescent="0.25">
      <c r="A777" s="153" t="s">
        <v>886</v>
      </c>
      <c r="B777" s="1">
        <v>44063</v>
      </c>
      <c r="C777" s="47">
        <v>146</v>
      </c>
      <c r="D777" s="47">
        <v>1248</v>
      </c>
      <c r="E777" s="48">
        <v>0</v>
      </c>
      <c r="F777" s="47">
        <v>114</v>
      </c>
      <c r="G777" s="47">
        <v>576</v>
      </c>
      <c r="H777" s="49">
        <v>0</v>
      </c>
    </row>
    <row r="778" spans="1:8" x14ac:dyDescent="0.25">
      <c r="A778" s="153" t="s">
        <v>887</v>
      </c>
      <c r="B778" s="1">
        <v>44063</v>
      </c>
      <c r="C778" s="47">
        <v>114</v>
      </c>
      <c r="D778" s="47">
        <v>1243</v>
      </c>
      <c r="E778" s="48">
        <v>0</v>
      </c>
      <c r="F778" s="47">
        <v>107</v>
      </c>
      <c r="G778" s="47">
        <v>445</v>
      </c>
      <c r="H778" s="49">
        <v>0</v>
      </c>
    </row>
    <row r="779" spans="1:8" x14ac:dyDescent="0.25">
      <c r="A779" s="153" t="s">
        <v>888</v>
      </c>
      <c r="B779" s="1">
        <v>44063</v>
      </c>
      <c r="C779" s="47">
        <v>70</v>
      </c>
      <c r="D779" s="47">
        <v>794</v>
      </c>
      <c r="E779" s="48">
        <v>0</v>
      </c>
      <c r="F779" s="47">
        <v>86</v>
      </c>
      <c r="G779" s="47">
        <v>326</v>
      </c>
      <c r="H779" s="49">
        <v>0</v>
      </c>
    </row>
    <row r="780" spans="1:8" x14ac:dyDescent="0.25">
      <c r="A780" s="153" t="s">
        <v>889</v>
      </c>
      <c r="B780" s="1">
        <v>44063</v>
      </c>
      <c r="C780" s="47">
        <v>75</v>
      </c>
      <c r="D780" s="47">
        <v>869</v>
      </c>
      <c r="E780" s="48">
        <v>0</v>
      </c>
      <c r="F780" s="47">
        <v>211</v>
      </c>
      <c r="G780" s="47">
        <v>661</v>
      </c>
      <c r="H780" s="49">
        <v>0</v>
      </c>
    </row>
    <row r="781" spans="1:8" x14ac:dyDescent="0.25">
      <c r="A781" s="153" t="s">
        <v>890</v>
      </c>
      <c r="B781" s="1">
        <v>44063</v>
      </c>
      <c r="C781" s="47">
        <v>131</v>
      </c>
      <c r="D781" s="47">
        <v>836</v>
      </c>
      <c r="E781" s="48">
        <v>0</v>
      </c>
      <c r="F781" s="47">
        <v>135</v>
      </c>
      <c r="G781" s="47">
        <v>300</v>
      </c>
      <c r="H781" s="49">
        <v>0</v>
      </c>
    </row>
    <row r="782" spans="1:8" x14ac:dyDescent="0.25">
      <c r="A782" s="153" t="s">
        <v>884</v>
      </c>
      <c r="B782" s="1">
        <v>44064</v>
      </c>
      <c r="C782" s="47">
        <v>389</v>
      </c>
      <c r="D782" s="47">
        <v>2352</v>
      </c>
      <c r="E782" s="48">
        <v>0</v>
      </c>
      <c r="F782" s="47">
        <v>251</v>
      </c>
      <c r="G782" s="47">
        <v>952</v>
      </c>
      <c r="H782" s="49">
        <v>0</v>
      </c>
    </row>
    <row r="783" spans="1:8" x14ac:dyDescent="0.25">
      <c r="A783" s="153" t="s">
        <v>886</v>
      </c>
      <c r="B783" s="1">
        <v>44064</v>
      </c>
      <c r="C783" s="47">
        <v>149</v>
      </c>
      <c r="D783" s="47">
        <v>1189</v>
      </c>
      <c r="E783" s="48">
        <v>0</v>
      </c>
      <c r="F783" s="47">
        <v>112</v>
      </c>
      <c r="G783" s="47">
        <v>635</v>
      </c>
      <c r="H783" s="49">
        <v>0</v>
      </c>
    </row>
    <row r="784" spans="1:8" x14ac:dyDescent="0.25">
      <c r="A784" s="153" t="s">
        <v>887</v>
      </c>
      <c r="B784" s="1">
        <v>44064</v>
      </c>
      <c r="C784" s="47">
        <v>103</v>
      </c>
      <c r="D784" s="47">
        <v>1183</v>
      </c>
      <c r="E784" s="48">
        <v>0</v>
      </c>
      <c r="F784" s="47">
        <v>118</v>
      </c>
      <c r="G784" s="47">
        <v>505</v>
      </c>
      <c r="H784" s="49">
        <v>0</v>
      </c>
    </row>
    <row r="785" spans="1:8" x14ac:dyDescent="0.25">
      <c r="A785" s="153" t="s">
        <v>888</v>
      </c>
      <c r="B785" s="1">
        <v>44064</v>
      </c>
      <c r="C785" s="47">
        <v>65</v>
      </c>
      <c r="D785" s="47">
        <v>782</v>
      </c>
      <c r="E785" s="48">
        <v>0</v>
      </c>
      <c r="F785" s="47">
        <v>91</v>
      </c>
      <c r="G785" s="47">
        <v>338</v>
      </c>
      <c r="H785" s="49">
        <v>0</v>
      </c>
    </row>
    <row r="786" spans="1:8" x14ac:dyDescent="0.25">
      <c r="A786" s="153" t="s">
        <v>889</v>
      </c>
      <c r="B786" s="1">
        <v>44064</v>
      </c>
      <c r="C786" s="47">
        <v>79</v>
      </c>
      <c r="D786" s="47">
        <v>848</v>
      </c>
      <c r="E786" s="48">
        <v>0</v>
      </c>
      <c r="F786" s="47">
        <v>207</v>
      </c>
      <c r="G786" s="47">
        <v>685</v>
      </c>
      <c r="H786" s="49">
        <v>0</v>
      </c>
    </row>
    <row r="787" spans="1:8" x14ac:dyDescent="0.25">
      <c r="A787" s="153" t="s">
        <v>890</v>
      </c>
      <c r="B787" s="1">
        <v>44064</v>
      </c>
      <c r="C787" s="47">
        <v>130</v>
      </c>
      <c r="D787" s="47">
        <v>835</v>
      </c>
      <c r="E787" s="48">
        <v>0</v>
      </c>
      <c r="F787" s="47">
        <v>143</v>
      </c>
      <c r="G787" s="47">
        <v>296</v>
      </c>
      <c r="H787" s="49">
        <v>0</v>
      </c>
    </row>
    <row r="788" spans="1:8" x14ac:dyDescent="0.25">
      <c r="A788" s="153" t="s">
        <v>884</v>
      </c>
      <c r="B788" s="1">
        <v>44065</v>
      </c>
      <c r="C788" s="47">
        <v>370</v>
      </c>
      <c r="D788" s="47">
        <v>2270</v>
      </c>
      <c r="E788" s="48">
        <v>0</v>
      </c>
      <c r="F788" s="47">
        <v>272</v>
      </c>
      <c r="G788" s="47">
        <v>1027</v>
      </c>
      <c r="H788" s="49">
        <v>0</v>
      </c>
    </row>
    <row r="789" spans="1:8" x14ac:dyDescent="0.25">
      <c r="A789" s="153" t="s">
        <v>886</v>
      </c>
      <c r="B789" s="1">
        <v>44065</v>
      </c>
      <c r="C789" s="47">
        <v>146</v>
      </c>
      <c r="D789" s="47">
        <v>1139</v>
      </c>
      <c r="E789" s="48">
        <v>0</v>
      </c>
      <c r="F789" s="47">
        <v>114</v>
      </c>
      <c r="G789" s="47">
        <v>685</v>
      </c>
      <c r="H789" s="49">
        <v>0</v>
      </c>
    </row>
    <row r="790" spans="1:8" x14ac:dyDescent="0.25">
      <c r="A790" s="153" t="s">
        <v>887</v>
      </c>
      <c r="B790" s="1">
        <v>44065</v>
      </c>
      <c r="C790" s="47">
        <v>110</v>
      </c>
      <c r="D790" s="47">
        <v>1171</v>
      </c>
      <c r="E790" s="48">
        <v>0</v>
      </c>
      <c r="F790" s="47">
        <v>111</v>
      </c>
      <c r="G790" s="47">
        <v>516</v>
      </c>
      <c r="H790" s="49">
        <v>0</v>
      </c>
    </row>
    <row r="791" spans="1:8" x14ac:dyDescent="0.25">
      <c r="A791" s="153" t="s">
        <v>888</v>
      </c>
      <c r="B791" s="1">
        <v>44065</v>
      </c>
      <c r="C791" s="47">
        <v>65</v>
      </c>
      <c r="D791" s="47">
        <v>741</v>
      </c>
      <c r="E791" s="48">
        <v>0</v>
      </c>
      <c r="F791" s="47">
        <v>91</v>
      </c>
      <c r="G791" s="47">
        <v>379</v>
      </c>
      <c r="H791" s="49">
        <v>0</v>
      </c>
    </row>
    <row r="792" spans="1:8" x14ac:dyDescent="0.25">
      <c r="A792" s="153" t="s">
        <v>889</v>
      </c>
      <c r="B792" s="1">
        <v>44065</v>
      </c>
      <c r="C792" s="47">
        <v>73</v>
      </c>
      <c r="D792" s="47">
        <v>873</v>
      </c>
      <c r="E792" s="48">
        <v>0</v>
      </c>
      <c r="F792" s="47">
        <v>213</v>
      </c>
      <c r="G792" s="47">
        <v>657</v>
      </c>
      <c r="H792" s="49">
        <v>0</v>
      </c>
    </row>
    <row r="793" spans="1:8" x14ac:dyDescent="0.25">
      <c r="A793" s="153" t="s">
        <v>890</v>
      </c>
      <c r="B793" s="1">
        <v>44065</v>
      </c>
      <c r="C793" s="47">
        <v>129</v>
      </c>
      <c r="D793" s="47">
        <v>800</v>
      </c>
      <c r="E793" s="48">
        <v>0</v>
      </c>
      <c r="F793" s="47">
        <v>144</v>
      </c>
      <c r="G793" s="47">
        <v>331</v>
      </c>
      <c r="H793" s="49">
        <v>0</v>
      </c>
    </row>
    <row r="794" spans="1:8" x14ac:dyDescent="0.25">
      <c r="A794" s="153" t="s">
        <v>884</v>
      </c>
      <c r="B794" s="1">
        <v>44066</v>
      </c>
      <c r="C794" s="47">
        <v>367</v>
      </c>
      <c r="D794" s="47">
        <v>2191</v>
      </c>
      <c r="E794" s="48">
        <v>0</v>
      </c>
      <c r="F794" s="47">
        <v>278</v>
      </c>
      <c r="G794" s="47">
        <v>1137</v>
      </c>
      <c r="H794" s="49">
        <v>0</v>
      </c>
    </row>
    <row r="795" spans="1:8" x14ac:dyDescent="0.25">
      <c r="A795" s="153" t="s">
        <v>886</v>
      </c>
      <c r="B795" s="1">
        <v>44066</v>
      </c>
      <c r="C795" s="47">
        <v>128</v>
      </c>
      <c r="D795" s="47">
        <v>1133</v>
      </c>
      <c r="E795" s="48">
        <v>0</v>
      </c>
      <c r="F795" s="47">
        <v>132</v>
      </c>
      <c r="G795" s="47">
        <v>691</v>
      </c>
      <c r="H795" s="49">
        <v>0</v>
      </c>
    </row>
    <row r="796" spans="1:8" x14ac:dyDescent="0.25">
      <c r="A796" s="153" t="s">
        <v>887</v>
      </c>
      <c r="B796" s="1">
        <v>44066</v>
      </c>
      <c r="C796" s="47">
        <v>105</v>
      </c>
      <c r="D796" s="47">
        <v>1160</v>
      </c>
      <c r="E796" s="48">
        <v>0</v>
      </c>
      <c r="F796" s="47">
        <v>116</v>
      </c>
      <c r="G796" s="47">
        <v>527</v>
      </c>
      <c r="H796" s="49">
        <v>0</v>
      </c>
    </row>
    <row r="797" spans="1:8" x14ac:dyDescent="0.25">
      <c r="A797" s="153" t="s">
        <v>888</v>
      </c>
      <c r="B797" s="1">
        <v>44066</v>
      </c>
      <c r="C797" s="47">
        <v>68</v>
      </c>
      <c r="D797" s="47">
        <v>748</v>
      </c>
      <c r="E797" s="48">
        <v>0</v>
      </c>
      <c r="F797" s="47">
        <v>88</v>
      </c>
      <c r="G797" s="47">
        <v>372</v>
      </c>
      <c r="H797" s="49">
        <v>0</v>
      </c>
    </row>
    <row r="798" spans="1:8" x14ac:dyDescent="0.25">
      <c r="A798" s="153" t="s">
        <v>889</v>
      </c>
      <c r="B798" s="1">
        <v>44066</v>
      </c>
      <c r="C798" s="47">
        <v>72</v>
      </c>
      <c r="D798" s="47">
        <v>839</v>
      </c>
      <c r="E798" s="48">
        <v>0</v>
      </c>
      <c r="F798" s="47">
        <v>214</v>
      </c>
      <c r="G798" s="47">
        <v>691</v>
      </c>
      <c r="H798" s="49">
        <v>0</v>
      </c>
    </row>
    <row r="799" spans="1:8" x14ac:dyDescent="0.25">
      <c r="A799" s="153" t="s">
        <v>890</v>
      </c>
      <c r="B799" s="1">
        <v>44066</v>
      </c>
      <c r="C799" s="47">
        <v>118</v>
      </c>
      <c r="D799" s="47">
        <v>784</v>
      </c>
      <c r="E799" s="48">
        <v>0</v>
      </c>
      <c r="F799" s="47">
        <v>155</v>
      </c>
      <c r="G799" s="47">
        <v>347</v>
      </c>
      <c r="H799" s="49">
        <v>0</v>
      </c>
    </row>
    <row r="800" spans="1:8" x14ac:dyDescent="0.25">
      <c r="A800" s="153" t="s">
        <v>884</v>
      </c>
      <c r="B800" s="1">
        <v>44067</v>
      </c>
      <c r="C800" s="47">
        <v>354</v>
      </c>
      <c r="D800" s="47">
        <v>2167</v>
      </c>
      <c r="E800" s="48">
        <v>0</v>
      </c>
      <c r="F800" s="47">
        <v>291</v>
      </c>
      <c r="G800" s="47">
        <v>1161</v>
      </c>
      <c r="H800" s="49">
        <v>0</v>
      </c>
    </row>
    <row r="801" spans="1:8" x14ac:dyDescent="0.25">
      <c r="A801" s="153" t="s">
        <v>886</v>
      </c>
      <c r="B801" s="1">
        <v>44067</v>
      </c>
      <c r="C801" s="47">
        <v>125</v>
      </c>
      <c r="D801" s="47">
        <v>1103</v>
      </c>
      <c r="E801" s="48">
        <v>0</v>
      </c>
      <c r="F801" s="47">
        <v>135</v>
      </c>
      <c r="G801" s="47">
        <v>721</v>
      </c>
      <c r="H801" s="49">
        <v>0</v>
      </c>
    </row>
    <row r="802" spans="1:8" x14ac:dyDescent="0.25">
      <c r="A802" s="153" t="s">
        <v>887</v>
      </c>
      <c r="B802" s="1">
        <v>44067</v>
      </c>
      <c r="C802" s="47">
        <v>104</v>
      </c>
      <c r="D802" s="47">
        <v>1189</v>
      </c>
      <c r="E802" s="48">
        <v>0</v>
      </c>
      <c r="F802" s="47">
        <v>117</v>
      </c>
      <c r="G802" s="47">
        <v>501</v>
      </c>
      <c r="H802" s="49">
        <v>0</v>
      </c>
    </row>
    <row r="803" spans="1:8" x14ac:dyDescent="0.25">
      <c r="A803" s="153" t="s">
        <v>888</v>
      </c>
      <c r="B803" s="1">
        <v>44067</v>
      </c>
      <c r="C803" s="47">
        <v>69</v>
      </c>
      <c r="D803" s="47">
        <v>782</v>
      </c>
      <c r="E803" s="48">
        <v>0</v>
      </c>
      <c r="F803" s="47">
        <v>87</v>
      </c>
      <c r="G803" s="47">
        <v>338</v>
      </c>
      <c r="H803" s="49">
        <v>0</v>
      </c>
    </row>
    <row r="804" spans="1:8" x14ac:dyDescent="0.25">
      <c r="A804" s="153" t="s">
        <v>889</v>
      </c>
      <c r="B804" s="1">
        <v>44067</v>
      </c>
      <c r="C804" s="47">
        <v>73</v>
      </c>
      <c r="D804" s="47">
        <v>852</v>
      </c>
      <c r="E804" s="48">
        <v>0</v>
      </c>
      <c r="F804" s="47">
        <v>213</v>
      </c>
      <c r="G804" s="47">
        <v>678</v>
      </c>
      <c r="H804" s="49">
        <v>0</v>
      </c>
    </row>
    <row r="805" spans="1:8" x14ac:dyDescent="0.25">
      <c r="A805" s="153" t="s">
        <v>890</v>
      </c>
      <c r="B805" s="1">
        <v>44067</v>
      </c>
      <c r="C805" s="47">
        <v>122</v>
      </c>
      <c r="D805" s="47">
        <v>804</v>
      </c>
      <c r="E805" s="48">
        <v>0</v>
      </c>
      <c r="F805" s="47">
        <v>149</v>
      </c>
      <c r="G805" s="47">
        <v>350</v>
      </c>
      <c r="H805" s="49">
        <v>0</v>
      </c>
    </row>
    <row r="806" spans="1:8" x14ac:dyDescent="0.25">
      <c r="A806" s="153" t="s">
        <v>884</v>
      </c>
      <c r="B806" s="1">
        <v>44068</v>
      </c>
      <c r="C806" s="47">
        <v>362</v>
      </c>
      <c r="D806" s="47">
        <v>2320</v>
      </c>
      <c r="E806" s="48">
        <v>0</v>
      </c>
      <c r="F806" s="47">
        <v>283</v>
      </c>
      <c r="G806" s="47">
        <v>1008</v>
      </c>
      <c r="H806" s="49">
        <v>0</v>
      </c>
    </row>
    <row r="807" spans="1:8" x14ac:dyDescent="0.25">
      <c r="A807" s="153" t="s">
        <v>886</v>
      </c>
      <c r="B807" s="1">
        <v>44068</v>
      </c>
      <c r="C807" s="47">
        <v>129</v>
      </c>
      <c r="D807" s="47">
        <v>1182</v>
      </c>
      <c r="E807" s="48">
        <v>0</v>
      </c>
      <c r="F807" s="47">
        <v>131</v>
      </c>
      <c r="G807" s="47">
        <v>642</v>
      </c>
      <c r="H807" s="49">
        <v>0</v>
      </c>
    </row>
    <row r="808" spans="1:8" x14ac:dyDescent="0.25">
      <c r="A808" s="153" t="s">
        <v>887</v>
      </c>
      <c r="B808" s="1">
        <v>44068</v>
      </c>
      <c r="C808" s="47">
        <v>112</v>
      </c>
      <c r="D808" s="47">
        <v>1231</v>
      </c>
      <c r="E808" s="48">
        <v>0</v>
      </c>
      <c r="F808" s="47">
        <v>109</v>
      </c>
      <c r="G808" s="47">
        <v>459</v>
      </c>
      <c r="H808" s="49">
        <v>0</v>
      </c>
    </row>
    <row r="809" spans="1:8" x14ac:dyDescent="0.25">
      <c r="A809" s="153" t="s">
        <v>888</v>
      </c>
      <c r="B809" s="1">
        <v>44068</v>
      </c>
      <c r="C809" s="47">
        <v>78</v>
      </c>
      <c r="D809" s="47">
        <v>832</v>
      </c>
      <c r="E809" s="48">
        <v>0</v>
      </c>
      <c r="F809" s="47">
        <v>78</v>
      </c>
      <c r="G809" s="47">
        <v>288</v>
      </c>
      <c r="H809" s="49">
        <v>0</v>
      </c>
    </row>
    <row r="810" spans="1:8" x14ac:dyDescent="0.25">
      <c r="A810" s="153" t="s">
        <v>889</v>
      </c>
      <c r="B810" s="1">
        <v>44068</v>
      </c>
      <c r="C810" s="47">
        <v>78</v>
      </c>
      <c r="D810" s="47">
        <v>845</v>
      </c>
      <c r="E810" s="48">
        <v>0</v>
      </c>
      <c r="F810" s="47">
        <v>208</v>
      </c>
      <c r="G810" s="47">
        <v>682</v>
      </c>
      <c r="H810" s="49">
        <v>0</v>
      </c>
    </row>
    <row r="811" spans="1:8" x14ac:dyDescent="0.25">
      <c r="A811" s="153" t="s">
        <v>890</v>
      </c>
      <c r="B811" s="1">
        <v>44068</v>
      </c>
      <c r="C811" s="47">
        <v>129</v>
      </c>
      <c r="D811" s="47">
        <v>892</v>
      </c>
      <c r="E811" s="48">
        <v>0</v>
      </c>
      <c r="F811" s="47">
        <v>144</v>
      </c>
      <c r="G811" s="47">
        <v>262</v>
      </c>
      <c r="H811" s="49">
        <v>0</v>
      </c>
    </row>
    <row r="812" spans="1:8" x14ac:dyDescent="0.25">
      <c r="A812" s="153" t="s">
        <v>884</v>
      </c>
      <c r="B812" s="1">
        <v>44069</v>
      </c>
      <c r="C812" s="47">
        <v>376</v>
      </c>
      <c r="D812" s="47">
        <v>2383</v>
      </c>
      <c r="E812" s="48">
        <v>0</v>
      </c>
      <c r="F812" s="47">
        <v>269</v>
      </c>
      <c r="G812" s="47">
        <v>945</v>
      </c>
      <c r="H812" s="49">
        <v>0</v>
      </c>
    </row>
    <row r="813" spans="1:8" x14ac:dyDescent="0.25">
      <c r="A813" s="153" t="s">
        <v>886</v>
      </c>
      <c r="B813" s="1">
        <v>44069</v>
      </c>
      <c r="C813" s="47">
        <v>137</v>
      </c>
      <c r="D813" s="47">
        <v>1208</v>
      </c>
      <c r="E813" s="48">
        <v>0</v>
      </c>
      <c r="F813" s="47">
        <v>123</v>
      </c>
      <c r="G813" s="47">
        <v>616</v>
      </c>
      <c r="H813" s="49">
        <v>0</v>
      </c>
    </row>
    <row r="814" spans="1:8" x14ac:dyDescent="0.25">
      <c r="A814" s="153" t="s">
        <v>887</v>
      </c>
      <c r="B814" s="1">
        <v>44069</v>
      </c>
      <c r="C814" s="47">
        <v>107</v>
      </c>
      <c r="D814" s="47">
        <v>1246</v>
      </c>
      <c r="E814" s="48">
        <v>0</v>
      </c>
      <c r="F814" s="47">
        <v>114</v>
      </c>
      <c r="G814" s="47">
        <v>444</v>
      </c>
      <c r="H814" s="49">
        <v>0</v>
      </c>
    </row>
    <row r="815" spans="1:8" x14ac:dyDescent="0.25">
      <c r="A815" s="153" t="s">
        <v>888</v>
      </c>
      <c r="B815" s="1">
        <v>44069</v>
      </c>
      <c r="C815" s="47">
        <v>76</v>
      </c>
      <c r="D815" s="47">
        <v>813</v>
      </c>
      <c r="E815" s="48">
        <v>0</v>
      </c>
      <c r="F815" s="47">
        <v>80</v>
      </c>
      <c r="G815" s="47">
        <v>307</v>
      </c>
      <c r="H815" s="49">
        <v>0</v>
      </c>
    </row>
    <row r="816" spans="1:8" x14ac:dyDescent="0.25">
      <c r="A816" s="153" t="s">
        <v>889</v>
      </c>
      <c r="B816" s="1">
        <v>44069</v>
      </c>
      <c r="C816" s="47">
        <v>85</v>
      </c>
      <c r="D816" s="47">
        <v>848</v>
      </c>
      <c r="E816" s="48">
        <v>0</v>
      </c>
      <c r="F816" s="47">
        <v>201</v>
      </c>
      <c r="G816" s="47">
        <v>679</v>
      </c>
      <c r="H816" s="49">
        <v>0</v>
      </c>
    </row>
    <row r="817" spans="1:8" x14ac:dyDescent="0.25">
      <c r="A817" s="153" t="s">
        <v>890</v>
      </c>
      <c r="B817" s="1">
        <v>44069</v>
      </c>
      <c r="C817" s="47">
        <v>139</v>
      </c>
      <c r="D817" s="47">
        <v>907</v>
      </c>
      <c r="E817" s="48">
        <v>0</v>
      </c>
      <c r="F817" s="47">
        <v>134</v>
      </c>
      <c r="G817" s="47">
        <v>251</v>
      </c>
      <c r="H817" s="49">
        <v>0</v>
      </c>
    </row>
    <row r="818" spans="1:8" x14ac:dyDescent="0.25">
      <c r="A818" s="153" t="s">
        <v>884</v>
      </c>
      <c r="B818" s="1">
        <v>44070</v>
      </c>
      <c r="C818" s="47">
        <v>376</v>
      </c>
      <c r="D818" s="47">
        <v>2407</v>
      </c>
      <c r="E818" s="48">
        <v>0</v>
      </c>
      <c r="F818" s="47">
        <v>269</v>
      </c>
      <c r="G818" s="47">
        <v>921</v>
      </c>
      <c r="H818" s="49">
        <v>0</v>
      </c>
    </row>
    <row r="819" spans="1:8" x14ac:dyDescent="0.25">
      <c r="A819" s="153" t="s">
        <v>886</v>
      </c>
      <c r="B819" s="1">
        <v>44070</v>
      </c>
      <c r="C819" s="47">
        <v>141</v>
      </c>
      <c r="D819" s="47">
        <v>1179</v>
      </c>
      <c r="E819" s="48">
        <v>0</v>
      </c>
      <c r="F819" s="47">
        <v>119</v>
      </c>
      <c r="G819" s="47">
        <v>645</v>
      </c>
      <c r="H819" s="49">
        <v>0</v>
      </c>
    </row>
    <row r="820" spans="1:8" x14ac:dyDescent="0.25">
      <c r="A820" s="153" t="s">
        <v>887</v>
      </c>
      <c r="B820" s="1">
        <v>44070</v>
      </c>
      <c r="C820" s="47">
        <v>106</v>
      </c>
      <c r="D820" s="47">
        <v>1274</v>
      </c>
      <c r="E820" s="48">
        <v>0</v>
      </c>
      <c r="F820" s="47">
        <v>115</v>
      </c>
      <c r="G820" s="47">
        <v>416</v>
      </c>
      <c r="H820" s="49">
        <v>0</v>
      </c>
    </row>
    <row r="821" spans="1:8" x14ac:dyDescent="0.25">
      <c r="A821" s="153" t="s">
        <v>888</v>
      </c>
      <c r="B821" s="1">
        <v>44070</v>
      </c>
      <c r="C821" s="47">
        <v>70</v>
      </c>
      <c r="D821" s="47">
        <v>777</v>
      </c>
      <c r="E821" s="48">
        <v>0</v>
      </c>
      <c r="F821" s="47">
        <v>86</v>
      </c>
      <c r="G821" s="47">
        <v>343</v>
      </c>
      <c r="H821" s="49">
        <v>0</v>
      </c>
    </row>
    <row r="822" spans="1:8" x14ac:dyDescent="0.25">
      <c r="A822" s="153" t="s">
        <v>889</v>
      </c>
      <c r="B822" s="1">
        <v>44070</v>
      </c>
      <c r="C822" s="47">
        <v>73</v>
      </c>
      <c r="D822" s="47">
        <v>842</v>
      </c>
      <c r="E822" s="48">
        <v>0</v>
      </c>
      <c r="F822" s="47">
        <v>213</v>
      </c>
      <c r="G822" s="47">
        <v>688</v>
      </c>
      <c r="H822" s="49">
        <v>0</v>
      </c>
    </row>
    <row r="823" spans="1:8" x14ac:dyDescent="0.25">
      <c r="A823" s="153" t="s">
        <v>890</v>
      </c>
      <c r="B823" s="1">
        <v>44070</v>
      </c>
      <c r="C823" s="47">
        <v>141</v>
      </c>
      <c r="D823" s="47">
        <v>881</v>
      </c>
      <c r="E823" s="48">
        <v>0</v>
      </c>
      <c r="F823" s="47">
        <v>132</v>
      </c>
      <c r="G823" s="47">
        <v>273</v>
      </c>
      <c r="H823" s="49">
        <v>0</v>
      </c>
    </row>
    <row r="824" spans="1:8" x14ac:dyDescent="0.25">
      <c r="A824" s="153" t="s">
        <v>884</v>
      </c>
      <c r="B824" s="1">
        <v>44071</v>
      </c>
      <c r="C824" s="47">
        <v>374</v>
      </c>
      <c r="D824" s="47">
        <v>2381</v>
      </c>
      <c r="E824" s="48">
        <v>0</v>
      </c>
      <c r="F824" s="47">
        <v>271</v>
      </c>
      <c r="G824" s="47">
        <v>947</v>
      </c>
      <c r="H824" s="49">
        <v>0</v>
      </c>
    </row>
    <row r="825" spans="1:8" x14ac:dyDescent="0.25">
      <c r="A825" s="153" t="s">
        <v>886</v>
      </c>
      <c r="B825" s="1">
        <v>44071</v>
      </c>
      <c r="C825" s="47">
        <v>140</v>
      </c>
      <c r="D825" s="47">
        <v>1176</v>
      </c>
      <c r="E825" s="48">
        <v>0</v>
      </c>
      <c r="F825" s="47">
        <v>120</v>
      </c>
      <c r="G825" s="47">
        <v>648</v>
      </c>
      <c r="H825" s="49">
        <v>0</v>
      </c>
    </row>
    <row r="826" spans="1:8" x14ac:dyDescent="0.25">
      <c r="A826" s="153" t="s">
        <v>887</v>
      </c>
      <c r="B826" s="1">
        <v>44071</v>
      </c>
      <c r="C826" s="47">
        <v>108</v>
      </c>
      <c r="D826" s="47">
        <v>1267</v>
      </c>
      <c r="E826" s="48">
        <v>0</v>
      </c>
      <c r="F826" s="47">
        <v>113</v>
      </c>
      <c r="G826" s="47">
        <v>423</v>
      </c>
      <c r="H826" s="49">
        <v>0</v>
      </c>
    </row>
    <row r="827" spans="1:8" x14ac:dyDescent="0.25">
      <c r="A827" s="153" t="s">
        <v>888</v>
      </c>
      <c r="B827" s="1">
        <v>44071</v>
      </c>
      <c r="C827" s="47">
        <v>78</v>
      </c>
      <c r="D827" s="47">
        <v>818</v>
      </c>
      <c r="E827" s="48">
        <v>0</v>
      </c>
      <c r="F827" s="47">
        <v>78</v>
      </c>
      <c r="G827" s="47">
        <v>276</v>
      </c>
      <c r="H827" s="49">
        <v>0</v>
      </c>
    </row>
    <row r="828" spans="1:8" x14ac:dyDescent="0.25">
      <c r="A828" s="153" t="s">
        <v>889</v>
      </c>
      <c r="B828" s="1">
        <v>44071</v>
      </c>
      <c r="C828" s="47">
        <v>77</v>
      </c>
      <c r="D828" s="47">
        <v>850</v>
      </c>
      <c r="E828" s="48">
        <v>0</v>
      </c>
      <c r="F828" s="47">
        <v>209</v>
      </c>
      <c r="G828" s="47">
        <v>678</v>
      </c>
      <c r="H828" s="49">
        <v>0</v>
      </c>
    </row>
    <row r="829" spans="1:8" x14ac:dyDescent="0.25">
      <c r="A829" s="153" t="s">
        <v>890</v>
      </c>
      <c r="B829" s="1">
        <v>44071</v>
      </c>
      <c r="C829" s="47">
        <v>134</v>
      </c>
      <c r="D829" s="47">
        <v>871</v>
      </c>
      <c r="E829" s="48">
        <v>0</v>
      </c>
      <c r="F829" s="47">
        <v>139</v>
      </c>
      <c r="G829" s="47">
        <v>287</v>
      </c>
      <c r="H829" s="49">
        <v>0</v>
      </c>
    </row>
    <row r="830" spans="1:8" x14ac:dyDescent="0.25">
      <c r="A830" s="153" t="s">
        <v>884</v>
      </c>
      <c r="B830" s="1">
        <v>44072</v>
      </c>
      <c r="C830" s="47">
        <v>383</v>
      </c>
      <c r="D830" s="47">
        <v>2315</v>
      </c>
      <c r="E830" s="48">
        <v>0</v>
      </c>
      <c r="F830" s="47">
        <v>262</v>
      </c>
      <c r="G830" s="47">
        <v>1013</v>
      </c>
      <c r="H830" s="49">
        <v>0</v>
      </c>
    </row>
    <row r="831" spans="1:8" x14ac:dyDescent="0.25">
      <c r="A831" s="153" t="s">
        <v>886</v>
      </c>
      <c r="B831" s="1">
        <v>44072</v>
      </c>
      <c r="C831" s="47">
        <v>132</v>
      </c>
      <c r="D831" s="47">
        <v>1100</v>
      </c>
      <c r="E831" s="48">
        <v>0</v>
      </c>
      <c r="F831" s="47">
        <v>126</v>
      </c>
      <c r="G831" s="47">
        <v>724</v>
      </c>
      <c r="H831" s="49">
        <v>0</v>
      </c>
    </row>
    <row r="832" spans="1:8" x14ac:dyDescent="0.25">
      <c r="A832" s="153" t="s">
        <v>887</v>
      </c>
      <c r="B832" s="1">
        <v>44072</v>
      </c>
      <c r="C832" s="47">
        <v>107</v>
      </c>
      <c r="D832" s="47">
        <v>1159</v>
      </c>
      <c r="E832" s="48">
        <v>0</v>
      </c>
      <c r="F832" s="47">
        <v>114</v>
      </c>
      <c r="G832" s="47">
        <v>531</v>
      </c>
      <c r="H832" s="49">
        <v>0</v>
      </c>
    </row>
    <row r="833" spans="1:8" x14ac:dyDescent="0.25">
      <c r="A833" s="153" t="s">
        <v>888</v>
      </c>
      <c r="B833" s="1">
        <v>44072</v>
      </c>
      <c r="C833" s="47">
        <v>74</v>
      </c>
      <c r="D833" s="47">
        <v>755</v>
      </c>
      <c r="E833" s="48">
        <v>0</v>
      </c>
      <c r="F833" s="47">
        <v>82</v>
      </c>
      <c r="G833" s="47">
        <v>339</v>
      </c>
      <c r="H833" s="49">
        <v>0</v>
      </c>
    </row>
    <row r="834" spans="1:8" x14ac:dyDescent="0.25">
      <c r="A834" s="153" t="s">
        <v>889</v>
      </c>
      <c r="B834" s="1">
        <v>44072</v>
      </c>
      <c r="C834" s="47">
        <v>71</v>
      </c>
      <c r="D834" s="47">
        <v>793</v>
      </c>
      <c r="E834" s="48">
        <v>0</v>
      </c>
      <c r="F834" s="47">
        <v>215</v>
      </c>
      <c r="G834" s="47">
        <v>737</v>
      </c>
      <c r="H834" s="49">
        <v>0</v>
      </c>
    </row>
    <row r="835" spans="1:8" x14ac:dyDescent="0.25">
      <c r="A835" s="153" t="s">
        <v>890</v>
      </c>
      <c r="B835" s="1">
        <v>44072</v>
      </c>
      <c r="C835" s="47">
        <v>141</v>
      </c>
      <c r="D835" s="47">
        <v>808</v>
      </c>
      <c r="E835" s="48">
        <v>0</v>
      </c>
      <c r="F835" s="47">
        <v>132</v>
      </c>
      <c r="G835" s="47">
        <v>350</v>
      </c>
      <c r="H835" s="49">
        <v>0</v>
      </c>
    </row>
    <row r="836" spans="1:8" x14ac:dyDescent="0.25">
      <c r="A836" s="153" t="s">
        <v>884</v>
      </c>
      <c r="B836" s="1">
        <v>44073</v>
      </c>
      <c r="C836" s="47">
        <v>376</v>
      </c>
      <c r="D836" s="47">
        <v>2237</v>
      </c>
      <c r="E836" s="48">
        <v>0</v>
      </c>
      <c r="F836" s="47">
        <v>269</v>
      </c>
      <c r="G836" s="47">
        <v>1091</v>
      </c>
      <c r="H836" s="49">
        <v>0</v>
      </c>
    </row>
    <row r="837" spans="1:8" x14ac:dyDescent="0.25">
      <c r="A837" s="153" t="s">
        <v>886</v>
      </c>
      <c r="B837" s="1">
        <v>44073</v>
      </c>
      <c r="C837" s="47">
        <v>125</v>
      </c>
      <c r="D837" s="47">
        <v>1060</v>
      </c>
      <c r="E837" s="48">
        <v>0</v>
      </c>
      <c r="F837" s="47">
        <v>135</v>
      </c>
      <c r="G837" s="47">
        <v>764</v>
      </c>
      <c r="H837" s="49">
        <v>0</v>
      </c>
    </row>
    <row r="838" spans="1:8" x14ac:dyDescent="0.25">
      <c r="A838" s="153" t="s">
        <v>887</v>
      </c>
      <c r="B838" s="1">
        <v>44073</v>
      </c>
      <c r="C838" s="47">
        <v>107</v>
      </c>
      <c r="D838" s="47">
        <v>1132</v>
      </c>
      <c r="E838" s="48">
        <v>0</v>
      </c>
      <c r="F838" s="47">
        <v>114</v>
      </c>
      <c r="G838" s="47">
        <v>558</v>
      </c>
      <c r="H838" s="49">
        <v>0</v>
      </c>
    </row>
    <row r="839" spans="1:8" x14ac:dyDescent="0.25">
      <c r="A839" s="153" t="s">
        <v>888</v>
      </c>
      <c r="B839" s="1">
        <v>44073</v>
      </c>
      <c r="C839" s="47">
        <v>75</v>
      </c>
      <c r="D839" s="47">
        <v>733</v>
      </c>
      <c r="E839" s="48">
        <v>0</v>
      </c>
      <c r="F839" s="47">
        <v>81</v>
      </c>
      <c r="G839" s="47">
        <v>361</v>
      </c>
      <c r="H839" s="49">
        <v>0</v>
      </c>
    </row>
    <row r="840" spans="1:8" x14ac:dyDescent="0.25">
      <c r="A840" s="153" t="s">
        <v>889</v>
      </c>
      <c r="B840" s="1">
        <v>44073</v>
      </c>
      <c r="C840" s="47">
        <v>68</v>
      </c>
      <c r="D840" s="47">
        <v>784</v>
      </c>
      <c r="E840" s="48">
        <v>0</v>
      </c>
      <c r="F840" s="47">
        <v>218</v>
      </c>
      <c r="G840" s="47">
        <v>743</v>
      </c>
      <c r="H840" s="49">
        <v>0</v>
      </c>
    </row>
    <row r="841" spans="1:8" x14ac:dyDescent="0.25">
      <c r="A841" s="153" t="s">
        <v>890</v>
      </c>
      <c r="B841" s="1">
        <v>44073</v>
      </c>
      <c r="C841" s="47">
        <v>131</v>
      </c>
      <c r="D841" s="47">
        <v>773</v>
      </c>
      <c r="E841" s="48">
        <v>0</v>
      </c>
      <c r="F841" s="47">
        <v>142</v>
      </c>
      <c r="G841" s="47">
        <v>385</v>
      </c>
      <c r="H841" s="49">
        <v>0</v>
      </c>
    </row>
    <row r="842" spans="1:8" x14ac:dyDescent="0.25">
      <c r="A842" s="153" t="s">
        <v>884</v>
      </c>
      <c r="B842" s="1">
        <v>44074</v>
      </c>
      <c r="C842" s="47">
        <v>367</v>
      </c>
      <c r="D842" s="47">
        <v>2209</v>
      </c>
      <c r="E842" s="48">
        <v>0</v>
      </c>
      <c r="F842" s="47">
        <v>278</v>
      </c>
      <c r="G842" s="47">
        <v>1119</v>
      </c>
      <c r="H842" s="49">
        <v>0</v>
      </c>
    </row>
    <row r="843" spans="1:8" x14ac:dyDescent="0.25">
      <c r="A843" s="153" t="s">
        <v>886</v>
      </c>
      <c r="B843" s="1">
        <v>44074</v>
      </c>
      <c r="C843" s="47">
        <v>129</v>
      </c>
      <c r="D843" s="47">
        <v>1088</v>
      </c>
      <c r="E843" s="48">
        <v>0</v>
      </c>
      <c r="F843" s="47">
        <v>131</v>
      </c>
      <c r="G843" s="47">
        <v>736</v>
      </c>
      <c r="H843" s="49">
        <v>0</v>
      </c>
    </row>
    <row r="844" spans="1:8" x14ac:dyDescent="0.25">
      <c r="A844" s="153" t="s">
        <v>887</v>
      </c>
      <c r="B844" s="1">
        <v>44074</v>
      </c>
      <c r="C844" s="47">
        <v>105</v>
      </c>
      <c r="D844" s="47">
        <v>1165</v>
      </c>
      <c r="E844" s="48">
        <v>0</v>
      </c>
      <c r="F844" s="47">
        <v>116</v>
      </c>
      <c r="G844" s="47">
        <v>525</v>
      </c>
      <c r="H844" s="49">
        <v>0</v>
      </c>
    </row>
    <row r="845" spans="1:8" x14ac:dyDescent="0.25">
      <c r="A845" s="153" t="s">
        <v>888</v>
      </c>
      <c r="B845" s="1">
        <v>44074</v>
      </c>
      <c r="C845" s="47">
        <v>75</v>
      </c>
      <c r="D845" s="47">
        <v>743</v>
      </c>
      <c r="E845" s="48">
        <v>0</v>
      </c>
      <c r="F845" s="47">
        <v>81</v>
      </c>
      <c r="G845" s="47">
        <v>377</v>
      </c>
      <c r="H845" s="49">
        <v>0</v>
      </c>
    </row>
    <row r="846" spans="1:8" x14ac:dyDescent="0.25">
      <c r="A846" s="153" t="s">
        <v>889</v>
      </c>
      <c r="B846" s="1">
        <v>44074</v>
      </c>
      <c r="C846" s="47">
        <v>76</v>
      </c>
      <c r="D846" s="47">
        <v>803</v>
      </c>
      <c r="E846" s="48">
        <v>0</v>
      </c>
      <c r="F846" s="47">
        <v>210</v>
      </c>
      <c r="G846" s="47">
        <v>724</v>
      </c>
      <c r="H846" s="49">
        <v>0</v>
      </c>
    </row>
    <row r="847" spans="1:8" x14ac:dyDescent="0.25">
      <c r="A847" s="153" t="s">
        <v>890</v>
      </c>
      <c r="B847" s="1">
        <v>44074</v>
      </c>
      <c r="C847" s="47">
        <v>136</v>
      </c>
      <c r="D847" s="47">
        <v>807</v>
      </c>
      <c r="E847" s="48">
        <v>0</v>
      </c>
      <c r="F847" s="47">
        <v>137</v>
      </c>
      <c r="G847" s="47">
        <v>349</v>
      </c>
      <c r="H847" s="49">
        <v>0</v>
      </c>
    </row>
    <row r="848" spans="1:8" x14ac:dyDescent="0.25">
      <c r="A848" s="153" t="s">
        <v>884</v>
      </c>
      <c r="B848" s="1">
        <v>44075</v>
      </c>
      <c r="C848" s="47">
        <v>388</v>
      </c>
      <c r="D848" s="47">
        <v>2348</v>
      </c>
      <c r="E848" s="48">
        <v>0</v>
      </c>
      <c r="F848" s="47">
        <v>257</v>
      </c>
      <c r="G848" s="47">
        <v>980</v>
      </c>
      <c r="H848" s="49">
        <v>0</v>
      </c>
    </row>
    <row r="849" spans="1:8" x14ac:dyDescent="0.25">
      <c r="A849" s="153" t="s">
        <v>886</v>
      </c>
      <c r="B849" s="1">
        <v>44075</v>
      </c>
      <c r="C849" s="47">
        <v>133</v>
      </c>
      <c r="D849" s="47">
        <v>1174</v>
      </c>
      <c r="E849" s="48">
        <v>0</v>
      </c>
      <c r="F849" s="47">
        <v>127</v>
      </c>
      <c r="G849" s="47">
        <v>650</v>
      </c>
      <c r="H849" s="49">
        <v>0</v>
      </c>
    </row>
    <row r="850" spans="1:8" x14ac:dyDescent="0.25">
      <c r="A850" s="153" t="s">
        <v>887</v>
      </c>
      <c r="B850" s="1">
        <v>44075</v>
      </c>
      <c r="C850" s="47">
        <v>101</v>
      </c>
      <c r="D850" s="47">
        <v>1217</v>
      </c>
      <c r="E850" s="48">
        <v>0</v>
      </c>
      <c r="F850" s="47">
        <v>120</v>
      </c>
      <c r="G850" s="47">
        <v>473</v>
      </c>
      <c r="H850" s="49">
        <v>0</v>
      </c>
    </row>
    <row r="851" spans="1:8" x14ac:dyDescent="0.25">
      <c r="A851" s="153" t="s">
        <v>888</v>
      </c>
      <c r="B851" s="1">
        <v>44075</v>
      </c>
      <c r="C851" s="47">
        <v>80</v>
      </c>
      <c r="D851" s="47">
        <v>820</v>
      </c>
      <c r="E851" s="48">
        <v>0</v>
      </c>
      <c r="F851" s="47">
        <v>76</v>
      </c>
      <c r="G851" s="47">
        <v>300</v>
      </c>
      <c r="H851" s="49">
        <v>0</v>
      </c>
    </row>
    <row r="852" spans="1:8" x14ac:dyDescent="0.25">
      <c r="A852" s="153" t="s">
        <v>889</v>
      </c>
      <c r="B852" s="1">
        <v>44075</v>
      </c>
      <c r="C852" s="47">
        <v>73</v>
      </c>
      <c r="D852" s="47">
        <v>859</v>
      </c>
      <c r="E852" s="48">
        <v>0</v>
      </c>
      <c r="F852" s="47">
        <v>213</v>
      </c>
      <c r="G852" s="47">
        <v>671</v>
      </c>
      <c r="H852" s="49">
        <v>0</v>
      </c>
    </row>
    <row r="853" spans="1:8" x14ac:dyDescent="0.25">
      <c r="A853" s="153" t="s">
        <v>890</v>
      </c>
      <c r="B853" s="1">
        <v>44075</v>
      </c>
      <c r="C853" s="47">
        <v>140</v>
      </c>
      <c r="D853" s="47">
        <v>886</v>
      </c>
      <c r="E853" s="48">
        <v>0</v>
      </c>
      <c r="F853" s="47">
        <v>133</v>
      </c>
      <c r="G853" s="47">
        <v>270</v>
      </c>
      <c r="H853" s="49">
        <v>0</v>
      </c>
    </row>
    <row r="854" spans="1:8" x14ac:dyDescent="0.25">
      <c r="A854" s="153" t="s">
        <v>884</v>
      </c>
      <c r="B854" s="1">
        <v>44076</v>
      </c>
      <c r="C854" s="47">
        <v>400</v>
      </c>
      <c r="D854" s="47">
        <v>2383</v>
      </c>
      <c r="E854" s="48">
        <v>0</v>
      </c>
      <c r="F854" s="47">
        <v>245</v>
      </c>
      <c r="G854" s="47">
        <v>945</v>
      </c>
      <c r="H854" s="49">
        <v>0</v>
      </c>
    </row>
    <row r="855" spans="1:8" x14ac:dyDescent="0.25">
      <c r="A855" s="153" t="s">
        <v>886</v>
      </c>
      <c r="B855" s="1">
        <v>44076</v>
      </c>
      <c r="C855" s="47">
        <v>125</v>
      </c>
      <c r="D855" s="47">
        <v>1172</v>
      </c>
      <c r="E855" s="48">
        <v>0</v>
      </c>
      <c r="F855" s="47">
        <v>135</v>
      </c>
      <c r="G855" s="47">
        <v>652</v>
      </c>
      <c r="H855" s="49">
        <v>0</v>
      </c>
    </row>
    <row r="856" spans="1:8" x14ac:dyDescent="0.25">
      <c r="A856" s="153" t="s">
        <v>887</v>
      </c>
      <c r="B856" s="1">
        <v>44076</v>
      </c>
      <c r="C856" s="47">
        <v>105</v>
      </c>
      <c r="D856" s="47">
        <v>1234</v>
      </c>
      <c r="E856" s="48">
        <v>0</v>
      </c>
      <c r="F856" s="47">
        <v>116</v>
      </c>
      <c r="G856" s="47">
        <v>456</v>
      </c>
      <c r="H856" s="49">
        <v>0</v>
      </c>
    </row>
    <row r="857" spans="1:8" x14ac:dyDescent="0.25">
      <c r="A857" s="153" t="s">
        <v>888</v>
      </c>
      <c r="B857" s="1">
        <v>44076</v>
      </c>
      <c r="C857" s="47">
        <v>82</v>
      </c>
      <c r="D857" s="47">
        <v>822</v>
      </c>
      <c r="E857" s="48">
        <v>0</v>
      </c>
      <c r="F857" s="47">
        <v>74</v>
      </c>
      <c r="G857" s="47">
        <v>298</v>
      </c>
      <c r="H857" s="49">
        <v>0</v>
      </c>
    </row>
    <row r="858" spans="1:8" x14ac:dyDescent="0.25">
      <c r="A858" s="153" t="s">
        <v>889</v>
      </c>
      <c r="B858" s="1">
        <v>44076</v>
      </c>
      <c r="C858" s="47">
        <v>69</v>
      </c>
      <c r="D858" s="47">
        <v>860</v>
      </c>
      <c r="E858" s="48">
        <v>0</v>
      </c>
      <c r="F858" s="47">
        <v>217</v>
      </c>
      <c r="G858" s="47">
        <v>672</v>
      </c>
      <c r="H858" s="49">
        <v>0</v>
      </c>
    </row>
    <row r="859" spans="1:8" x14ac:dyDescent="0.25">
      <c r="A859" s="153" t="s">
        <v>890</v>
      </c>
      <c r="B859" s="1">
        <v>44076</v>
      </c>
      <c r="C859" s="47">
        <v>140</v>
      </c>
      <c r="D859" s="47">
        <v>860</v>
      </c>
      <c r="E859" s="48">
        <v>0</v>
      </c>
      <c r="F859" s="47">
        <v>133</v>
      </c>
      <c r="G859" s="47">
        <v>298</v>
      </c>
      <c r="H859" s="49">
        <v>0</v>
      </c>
    </row>
    <row r="860" spans="1:8" x14ac:dyDescent="0.25">
      <c r="A860" s="153" t="s">
        <v>884</v>
      </c>
      <c r="B860" s="1">
        <v>44077</v>
      </c>
      <c r="C860" s="47">
        <v>402</v>
      </c>
      <c r="D860" s="47">
        <v>2404</v>
      </c>
      <c r="E860" s="48">
        <v>0</v>
      </c>
      <c r="F860" s="47">
        <v>243</v>
      </c>
      <c r="G860" s="47">
        <v>924</v>
      </c>
      <c r="H860" s="49">
        <v>0</v>
      </c>
    </row>
    <row r="861" spans="1:8" x14ac:dyDescent="0.25">
      <c r="A861" s="153" t="s">
        <v>886</v>
      </c>
      <c r="B861" s="1">
        <v>44077</v>
      </c>
      <c r="C861" s="47">
        <v>124</v>
      </c>
      <c r="D861" s="47">
        <v>1181</v>
      </c>
      <c r="E861" s="48">
        <v>0</v>
      </c>
      <c r="F861" s="47">
        <v>136</v>
      </c>
      <c r="G861" s="47">
        <v>639</v>
      </c>
      <c r="H861" s="49">
        <v>0</v>
      </c>
    </row>
    <row r="862" spans="1:8" x14ac:dyDescent="0.25">
      <c r="A862" s="153" t="s">
        <v>887</v>
      </c>
      <c r="B862" s="1">
        <v>44077</v>
      </c>
      <c r="C862" s="47">
        <v>115</v>
      </c>
      <c r="D862" s="47">
        <v>1250</v>
      </c>
      <c r="E862" s="48">
        <v>0</v>
      </c>
      <c r="F862" s="47">
        <v>106</v>
      </c>
      <c r="G862" s="47">
        <v>448</v>
      </c>
      <c r="H862" s="49">
        <v>0</v>
      </c>
    </row>
    <row r="863" spans="1:8" x14ac:dyDescent="0.25">
      <c r="A863" s="153" t="s">
        <v>888</v>
      </c>
      <c r="B863" s="1">
        <v>44077</v>
      </c>
      <c r="C863" s="47">
        <v>84</v>
      </c>
      <c r="D863" s="47">
        <v>812</v>
      </c>
      <c r="E863" s="48">
        <v>0</v>
      </c>
      <c r="F863" s="47">
        <v>72</v>
      </c>
      <c r="G863" s="47">
        <v>322</v>
      </c>
      <c r="H863" s="49">
        <v>0</v>
      </c>
    </row>
    <row r="864" spans="1:8" x14ac:dyDescent="0.25">
      <c r="A864" s="153" t="s">
        <v>889</v>
      </c>
      <c r="B864" s="1">
        <v>44077</v>
      </c>
      <c r="C864" s="47">
        <v>71</v>
      </c>
      <c r="D864" s="47">
        <v>819</v>
      </c>
      <c r="E864" s="48">
        <v>0</v>
      </c>
      <c r="F864" s="47">
        <v>215</v>
      </c>
      <c r="G864" s="47">
        <v>714</v>
      </c>
      <c r="H864" s="49">
        <v>0</v>
      </c>
    </row>
    <row r="865" spans="1:8" x14ac:dyDescent="0.25">
      <c r="A865" s="153" t="s">
        <v>890</v>
      </c>
      <c r="B865" s="1">
        <v>44077</v>
      </c>
      <c r="C865" s="47">
        <v>128</v>
      </c>
      <c r="D865" s="47">
        <v>885</v>
      </c>
      <c r="E865" s="48">
        <v>0</v>
      </c>
      <c r="F865" s="47">
        <v>145</v>
      </c>
      <c r="G865" s="47">
        <v>271</v>
      </c>
      <c r="H865" s="49">
        <v>0</v>
      </c>
    </row>
    <row r="866" spans="1:8" x14ac:dyDescent="0.25">
      <c r="A866" s="153" t="s">
        <v>884</v>
      </c>
      <c r="B866" s="1">
        <v>44078</v>
      </c>
      <c r="C866" s="47">
        <v>396</v>
      </c>
      <c r="D866" s="47">
        <v>2345</v>
      </c>
      <c r="E866" s="48">
        <v>0</v>
      </c>
      <c r="F866" s="47">
        <v>249</v>
      </c>
      <c r="G866" s="47">
        <v>983</v>
      </c>
      <c r="H866" s="49">
        <v>0</v>
      </c>
    </row>
    <row r="867" spans="1:8" x14ac:dyDescent="0.25">
      <c r="A867" s="153" t="s">
        <v>886</v>
      </c>
      <c r="B867" s="1">
        <v>44078</v>
      </c>
      <c r="C867" s="47">
        <v>126</v>
      </c>
      <c r="D867" s="47">
        <v>1146</v>
      </c>
      <c r="E867" s="48">
        <v>0</v>
      </c>
      <c r="F867" s="47">
        <v>134</v>
      </c>
      <c r="G867" s="47">
        <v>674</v>
      </c>
      <c r="H867" s="49">
        <v>0</v>
      </c>
    </row>
    <row r="868" spans="1:8" x14ac:dyDescent="0.25">
      <c r="A868" s="153" t="s">
        <v>887</v>
      </c>
      <c r="B868" s="1">
        <v>44078</v>
      </c>
      <c r="C868" s="47">
        <v>112</v>
      </c>
      <c r="D868" s="47">
        <v>1219</v>
      </c>
      <c r="E868" s="48">
        <v>0</v>
      </c>
      <c r="F868" s="47">
        <v>109</v>
      </c>
      <c r="G868" s="47">
        <v>476</v>
      </c>
      <c r="H868" s="49">
        <v>0</v>
      </c>
    </row>
    <row r="869" spans="1:8" x14ac:dyDescent="0.25">
      <c r="A869" s="153" t="s">
        <v>888</v>
      </c>
      <c r="B869" s="1">
        <v>44078</v>
      </c>
      <c r="C869" s="47">
        <v>82</v>
      </c>
      <c r="D869" s="47">
        <v>830</v>
      </c>
      <c r="E869" s="48">
        <v>0</v>
      </c>
      <c r="F869" s="47">
        <v>74</v>
      </c>
      <c r="G869" s="47">
        <v>305</v>
      </c>
      <c r="H869" s="49">
        <v>0</v>
      </c>
    </row>
    <row r="870" spans="1:8" x14ac:dyDescent="0.25">
      <c r="A870" s="153" t="s">
        <v>889</v>
      </c>
      <c r="B870" s="1">
        <v>44078</v>
      </c>
      <c r="C870" s="47">
        <v>73</v>
      </c>
      <c r="D870" s="47">
        <v>808</v>
      </c>
      <c r="E870" s="48">
        <v>0</v>
      </c>
      <c r="F870" s="47">
        <v>213</v>
      </c>
      <c r="G870" s="47">
        <v>719</v>
      </c>
      <c r="H870" s="49">
        <v>0</v>
      </c>
    </row>
    <row r="871" spans="1:8" x14ac:dyDescent="0.25">
      <c r="A871" s="153" t="s">
        <v>890</v>
      </c>
      <c r="B871" s="1">
        <v>44078</v>
      </c>
      <c r="C871" s="47">
        <v>129</v>
      </c>
      <c r="D871" s="47">
        <v>893</v>
      </c>
      <c r="E871" s="48">
        <v>0</v>
      </c>
      <c r="F871" s="47">
        <v>142</v>
      </c>
      <c r="G871" s="47">
        <v>265</v>
      </c>
      <c r="H871" s="49">
        <v>0</v>
      </c>
    </row>
    <row r="872" spans="1:8" x14ac:dyDescent="0.25">
      <c r="A872" s="153" t="s">
        <v>884</v>
      </c>
      <c r="B872" s="1">
        <v>44079</v>
      </c>
      <c r="C872" s="47">
        <v>386</v>
      </c>
      <c r="D872" s="47">
        <v>2322</v>
      </c>
      <c r="E872" s="48">
        <v>0</v>
      </c>
      <c r="F872" s="47">
        <v>259</v>
      </c>
      <c r="G872" s="47">
        <v>1006</v>
      </c>
      <c r="H872" s="49">
        <v>0</v>
      </c>
    </row>
    <row r="873" spans="1:8" x14ac:dyDescent="0.25">
      <c r="A873" s="153" t="s">
        <v>886</v>
      </c>
      <c r="B873" s="1">
        <v>44079</v>
      </c>
      <c r="C873" s="47">
        <v>125</v>
      </c>
      <c r="D873" s="47">
        <v>1119</v>
      </c>
      <c r="E873" s="48">
        <v>0</v>
      </c>
      <c r="F873" s="47">
        <v>135</v>
      </c>
      <c r="G873" s="47">
        <v>701</v>
      </c>
      <c r="H873" s="49">
        <v>0</v>
      </c>
    </row>
    <row r="874" spans="1:8" x14ac:dyDescent="0.25">
      <c r="A874" s="153" t="s">
        <v>887</v>
      </c>
      <c r="B874" s="1">
        <v>44079</v>
      </c>
      <c r="C874" s="47">
        <v>117</v>
      </c>
      <c r="D874" s="47">
        <v>1193</v>
      </c>
      <c r="E874" s="48">
        <v>0</v>
      </c>
      <c r="F874" s="47">
        <v>104</v>
      </c>
      <c r="G874" s="47">
        <v>499</v>
      </c>
      <c r="H874" s="49">
        <v>0</v>
      </c>
    </row>
    <row r="875" spans="1:8" x14ac:dyDescent="0.25">
      <c r="A875" s="153" t="s">
        <v>888</v>
      </c>
      <c r="B875" s="1">
        <v>44079</v>
      </c>
      <c r="C875" s="47">
        <v>73</v>
      </c>
      <c r="D875" s="47">
        <v>798</v>
      </c>
      <c r="E875" s="48">
        <v>0</v>
      </c>
      <c r="F875" s="47">
        <v>83</v>
      </c>
      <c r="G875" s="47">
        <v>336</v>
      </c>
      <c r="H875" s="49">
        <v>0</v>
      </c>
    </row>
    <row r="876" spans="1:8" x14ac:dyDescent="0.25">
      <c r="A876" s="153" t="s">
        <v>889</v>
      </c>
      <c r="B876" s="1">
        <v>44079</v>
      </c>
      <c r="C876" s="47">
        <v>67</v>
      </c>
      <c r="D876" s="47">
        <v>796</v>
      </c>
      <c r="E876" s="48">
        <v>0</v>
      </c>
      <c r="F876" s="47">
        <v>219</v>
      </c>
      <c r="G876" s="47">
        <v>731</v>
      </c>
      <c r="H876" s="49">
        <v>0</v>
      </c>
    </row>
    <row r="877" spans="1:8" x14ac:dyDescent="0.25">
      <c r="A877" s="153" t="s">
        <v>890</v>
      </c>
      <c r="B877" s="1">
        <v>44079</v>
      </c>
      <c r="C877" s="47">
        <v>124</v>
      </c>
      <c r="D877" s="47">
        <v>870</v>
      </c>
      <c r="E877" s="48">
        <v>0</v>
      </c>
      <c r="F877" s="47">
        <v>147</v>
      </c>
      <c r="G877" s="47">
        <v>288</v>
      </c>
      <c r="H877" s="49">
        <v>0</v>
      </c>
    </row>
    <row r="878" spans="1:8" x14ac:dyDescent="0.25">
      <c r="A878" s="153" t="s">
        <v>884</v>
      </c>
      <c r="B878" s="1">
        <v>44080</v>
      </c>
      <c r="C878" s="47">
        <v>387</v>
      </c>
      <c r="D878" s="47">
        <v>2182</v>
      </c>
      <c r="E878" s="48">
        <v>0</v>
      </c>
      <c r="F878" s="47">
        <v>258</v>
      </c>
      <c r="G878" s="47">
        <v>1146</v>
      </c>
      <c r="H878" s="49">
        <v>0</v>
      </c>
    </row>
    <row r="879" spans="1:8" x14ac:dyDescent="0.25">
      <c r="A879" s="153" t="s">
        <v>886</v>
      </c>
      <c r="B879" s="1">
        <v>44080</v>
      </c>
      <c r="C879" s="47">
        <v>121</v>
      </c>
      <c r="D879" s="47">
        <v>1096</v>
      </c>
      <c r="E879" s="48">
        <v>0</v>
      </c>
      <c r="F879" s="47">
        <v>139</v>
      </c>
      <c r="G879" s="47">
        <v>724</v>
      </c>
      <c r="H879" s="49">
        <v>0</v>
      </c>
    </row>
    <row r="880" spans="1:8" x14ac:dyDescent="0.25">
      <c r="A880" s="153" t="s">
        <v>887</v>
      </c>
      <c r="B880" s="1">
        <v>44080</v>
      </c>
      <c r="C880" s="47">
        <v>115</v>
      </c>
      <c r="D880" s="47">
        <v>1147</v>
      </c>
      <c r="E880" s="48">
        <v>0</v>
      </c>
      <c r="F880" s="47">
        <v>105</v>
      </c>
      <c r="G880" s="47">
        <v>545</v>
      </c>
      <c r="H880" s="49">
        <v>0</v>
      </c>
    </row>
    <row r="881" spans="1:8" x14ac:dyDescent="0.25">
      <c r="A881" s="153" t="s">
        <v>888</v>
      </c>
      <c r="B881" s="1">
        <v>44080</v>
      </c>
      <c r="C881" s="47">
        <v>70</v>
      </c>
      <c r="D881" s="47">
        <v>744</v>
      </c>
      <c r="E881" s="48">
        <v>0</v>
      </c>
      <c r="F881" s="47">
        <v>86</v>
      </c>
      <c r="G881" s="47">
        <v>390</v>
      </c>
      <c r="H881" s="49">
        <v>0</v>
      </c>
    </row>
    <row r="882" spans="1:8" x14ac:dyDescent="0.25">
      <c r="A882" s="153" t="s">
        <v>889</v>
      </c>
      <c r="B882" s="1">
        <v>44080</v>
      </c>
      <c r="C882" s="47">
        <v>62</v>
      </c>
      <c r="D882" s="47">
        <v>773</v>
      </c>
      <c r="E882" s="48">
        <v>0</v>
      </c>
      <c r="F882" s="47">
        <v>224</v>
      </c>
      <c r="G882" s="47">
        <v>757</v>
      </c>
      <c r="H882" s="49">
        <v>0</v>
      </c>
    </row>
    <row r="883" spans="1:8" x14ac:dyDescent="0.25">
      <c r="A883" s="153" t="s">
        <v>890</v>
      </c>
      <c r="B883" s="1">
        <v>44080</v>
      </c>
      <c r="C883" s="47">
        <v>115</v>
      </c>
      <c r="D883" s="47">
        <v>795</v>
      </c>
      <c r="E883" s="48">
        <v>0</v>
      </c>
      <c r="F883" s="47">
        <v>156</v>
      </c>
      <c r="G883" s="47">
        <v>363</v>
      </c>
      <c r="H883" s="49">
        <v>0</v>
      </c>
    </row>
    <row r="884" spans="1:8" x14ac:dyDescent="0.25">
      <c r="A884" s="153" t="s">
        <v>884</v>
      </c>
      <c r="B884" s="1">
        <v>44081</v>
      </c>
      <c r="C884" s="47">
        <v>371</v>
      </c>
      <c r="D884" s="47">
        <v>2181</v>
      </c>
      <c r="E884" s="48">
        <v>0</v>
      </c>
      <c r="F884" s="47">
        <v>274</v>
      </c>
      <c r="G884" s="47">
        <v>1147</v>
      </c>
      <c r="H884" s="49">
        <v>0</v>
      </c>
    </row>
    <row r="885" spans="1:8" x14ac:dyDescent="0.25">
      <c r="A885" s="153" t="s">
        <v>886</v>
      </c>
      <c r="B885" s="1">
        <v>44081</v>
      </c>
      <c r="C885" s="47">
        <v>123</v>
      </c>
      <c r="D885" s="47">
        <v>1097</v>
      </c>
      <c r="E885" s="48">
        <v>0</v>
      </c>
      <c r="F885" s="47">
        <v>137</v>
      </c>
      <c r="G885" s="47">
        <v>723</v>
      </c>
      <c r="H885" s="49">
        <v>0</v>
      </c>
    </row>
    <row r="886" spans="1:8" x14ac:dyDescent="0.25">
      <c r="A886" s="153" t="s">
        <v>887</v>
      </c>
      <c r="B886" s="1">
        <v>44081</v>
      </c>
      <c r="C886" s="47">
        <v>113</v>
      </c>
      <c r="D886" s="47">
        <v>1177</v>
      </c>
      <c r="E886" s="48">
        <v>0</v>
      </c>
      <c r="F886" s="47">
        <v>108</v>
      </c>
      <c r="G886" s="47">
        <v>512</v>
      </c>
      <c r="H886" s="49">
        <v>0</v>
      </c>
    </row>
    <row r="887" spans="1:8" x14ac:dyDescent="0.25">
      <c r="A887" s="153" t="s">
        <v>888</v>
      </c>
      <c r="B887" s="1">
        <v>44081</v>
      </c>
      <c r="C887" s="47">
        <v>77</v>
      </c>
      <c r="D887" s="47">
        <v>763</v>
      </c>
      <c r="E887" s="48">
        <v>0</v>
      </c>
      <c r="F887" s="47">
        <v>79</v>
      </c>
      <c r="G887" s="47">
        <v>371</v>
      </c>
      <c r="H887" s="49">
        <v>0</v>
      </c>
    </row>
    <row r="888" spans="1:8" x14ac:dyDescent="0.25">
      <c r="A888" s="153" t="s">
        <v>889</v>
      </c>
      <c r="B888" s="1">
        <v>44081</v>
      </c>
      <c r="C888" s="47">
        <v>62</v>
      </c>
      <c r="D888" s="47">
        <v>781</v>
      </c>
      <c r="E888" s="48">
        <v>0</v>
      </c>
      <c r="F888" s="47">
        <v>224</v>
      </c>
      <c r="G888" s="47">
        <v>744</v>
      </c>
      <c r="H888" s="49">
        <v>0</v>
      </c>
    </row>
    <row r="889" spans="1:8" x14ac:dyDescent="0.25">
      <c r="A889" s="153" t="s">
        <v>890</v>
      </c>
      <c r="B889" s="1">
        <v>44081</v>
      </c>
      <c r="C889" s="47">
        <v>124</v>
      </c>
      <c r="D889" s="47">
        <v>786</v>
      </c>
      <c r="E889" s="48">
        <v>0</v>
      </c>
      <c r="F889" s="47">
        <v>147</v>
      </c>
      <c r="G889" s="47">
        <v>372</v>
      </c>
      <c r="H889" s="49">
        <v>0</v>
      </c>
    </row>
    <row r="890" spans="1:8" x14ac:dyDescent="0.25">
      <c r="A890" s="153" t="s">
        <v>884</v>
      </c>
      <c r="B890" s="1">
        <v>44082</v>
      </c>
      <c r="C890" s="47">
        <v>377</v>
      </c>
      <c r="D890" s="47">
        <v>2273</v>
      </c>
      <c r="E890" s="48">
        <v>0</v>
      </c>
      <c r="F890" s="47">
        <v>268</v>
      </c>
      <c r="G890" s="47">
        <v>1099</v>
      </c>
      <c r="H890" s="49">
        <v>0</v>
      </c>
    </row>
    <row r="891" spans="1:8" x14ac:dyDescent="0.25">
      <c r="A891" s="153" t="s">
        <v>886</v>
      </c>
      <c r="B891" s="1">
        <v>44082</v>
      </c>
      <c r="C891" s="47">
        <v>123</v>
      </c>
      <c r="D891" s="47">
        <v>1139</v>
      </c>
      <c r="E891" s="48">
        <v>0</v>
      </c>
      <c r="F891" s="47">
        <v>137</v>
      </c>
      <c r="G891" s="47">
        <v>689</v>
      </c>
      <c r="H891" s="49">
        <v>0</v>
      </c>
    </row>
    <row r="892" spans="1:8" x14ac:dyDescent="0.25">
      <c r="A892" s="153" t="s">
        <v>887</v>
      </c>
      <c r="B892" s="1">
        <v>44082</v>
      </c>
      <c r="C892" s="47">
        <v>107</v>
      </c>
      <c r="D892" s="47">
        <v>1221</v>
      </c>
      <c r="E892" s="48">
        <v>0</v>
      </c>
      <c r="F892" s="47">
        <v>114</v>
      </c>
      <c r="G892" s="47">
        <v>486</v>
      </c>
      <c r="H892" s="49">
        <v>0</v>
      </c>
    </row>
    <row r="893" spans="1:8" x14ac:dyDescent="0.25">
      <c r="A893" s="153" t="s">
        <v>888</v>
      </c>
      <c r="B893" s="1">
        <v>44082</v>
      </c>
      <c r="C893" s="47">
        <v>79</v>
      </c>
      <c r="D893" s="47">
        <v>777</v>
      </c>
      <c r="E893" s="48">
        <v>0</v>
      </c>
      <c r="F893" s="47">
        <v>77</v>
      </c>
      <c r="G893" s="47">
        <v>357</v>
      </c>
      <c r="H893" s="49">
        <v>0</v>
      </c>
    </row>
    <row r="894" spans="1:8" x14ac:dyDescent="0.25">
      <c r="A894" s="153" t="s">
        <v>889</v>
      </c>
      <c r="B894" s="1">
        <v>44082</v>
      </c>
      <c r="C894" s="47">
        <v>65</v>
      </c>
      <c r="D894" s="47">
        <v>862</v>
      </c>
      <c r="E894" s="48">
        <v>0</v>
      </c>
      <c r="F894" s="47">
        <v>221</v>
      </c>
      <c r="G894" s="47">
        <v>725</v>
      </c>
      <c r="H894" s="49">
        <v>0</v>
      </c>
    </row>
    <row r="895" spans="1:8" x14ac:dyDescent="0.25">
      <c r="A895" s="153" t="s">
        <v>890</v>
      </c>
      <c r="B895" s="1">
        <v>44082</v>
      </c>
      <c r="C895" s="47">
        <v>126</v>
      </c>
      <c r="D895" s="47">
        <v>827</v>
      </c>
      <c r="E895" s="48">
        <v>0</v>
      </c>
      <c r="F895" s="47">
        <v>147</v>
      </c>
      <c r="G895" s="47">
        <v>325</v>
      </c>
      <c r="H895" s="49">
        <v>0</v>
      </c>
    </row>
    <row r="896" spans="1:8" x14ac:dyDescent="0.25">
      <c r="A896" s="153" t="s">
        <v>884</v>
      </c>
      <c r="B896" s="1">
        <v>44083</v>
      </c>
      <c r="C896" s="47">
        <v>391</v>
      </c>
      <c r="D896" s="47">
        <v>2394</v>
      </c>
      <c r="E896" s="48">
        <v>0</v>
      </c>
      <c r="F896" s="47">
        <v>254</v>
      </c>
      <c r="G896" s="47">
        <v>978</v>
      </c>
      <c r="H896" s="49">
        <v>0</v>
      </c>
    </row>
    <row r="897" spans="1:8" x14ac:dyDescent="0.25">
      <c r="A897" s="153" t="s">
        <v>886</v>
      </c>
      <c r="B897" s="1">
        <v>44083</v>
      </c>
      <c r="C897" s="47">
        <v>140</v>
      </c>
      <c r="D897" s="47">
        <v>1203</v>
      </c>
      <c r="E897" s="48">
        <v>0</v>
      </c>
      <c r="F897" s="47">
        <v>120</v>
      </c>
      <c r="G897" s="47">
        <v>625</v>
      </c>
      <c r="H897" s="49">
        <v>0</v>
      </c>
    </row>
    <row r="898" spans="1:8" x14ac:dyDescent="0.25">
      <c r="A898" s="153" t="s">
        <v>887</v>
      </c>
      <c r="B898" s="1">
        <v>44083</v>
      </c>
      <c r="C898" s="47">
        <v>115</v>
      </c>
      <c r="D898" s="47">
        <v>1279</v>
      </c>
      <c r="E898" s="48">
        <v>0</v>
      </c>
      <c r="F898" s="47">
        <v>106</v>
      </c>
      <c r="G898" s="47">
        <v>428</v>
      </c>
      <c r="H898" s="49">
        <v>0</v>
      </c>
    </row>
    <row r="899" spans="1:8" x14ac:dyDescent="0.25">
      <c r="A899" s="153" t="s">
        <v>888</v>
      </c>
      <c r="B899" s="1">
        <v>44083</v>
      </c>
      <c r="C899" s="47">
        <v>77</v>
      </c>
      <c r="D899" s="47">
        <v>815</v>
      </c>
      <c r="E899" s="48">
        <v>0</v>
      </c>
      <c r="F899" s="47">
        <v>79</v>
      </c>
      <c r="G899" s="47">
        <v>331</v>
      </c>
      <c r="H899" s="49">
        <v>0</v>
      </c>
    </row>
    <row r="900" spans="1:8" x14ac:dyDescent="0.25">
      <c r="A900" s="153" t="s">
        <v>889</v>
      </c>
      <c r="B900" s="1">
        <v>44083</v>
      </c>
      <c r="C900" s="47">
        <v>72</v>
      </c>
      <c r="D900" s="47">
        <v>932</v>
      </c>
      <c r="E900" s="48">
        <v>0</v>
      </c>
      <c r="F900" s="47">
        <v>214</v>
      </c>
      <c r="G900" s="47">
        <v>653</v>
      </c>
      <c r="H900" s="49">
        <v>0</v>
      </c>
    </row>
    <row r="901" spans="1:8" x14ac:dyDescent="0.25">
      <c r="A901" s="153" t="s">
        <v>890</v>
      </c>
      <c r="B901" s="1">
        <v>44083</v>
      </c>
      <c r="C901" s="47">
        <v>136</v>
      </c>
      <c r="D901" s="47">
        <v>885</v>
      </c>
      <c r="E901" s="48">
        <v>0</v>
      </c>
      <c r="F901" s="47">
        <v>137</v>
      </c>
      <c r="G901" s="47">
        <v>267</v>
      </c>
      <c r="H901" s="49">
        <v>0</v>
      </c>
    </row>
    <row r="902" spans="1:8" x14ac:dyDescent="0.25">
      <c r="A902" s="153" t="s">
        <v>884</v>
      </c>
      <c r="B902" s="1">
        <v>44084</v>
      </c>
      <c r="C902" s="47">
        <v>402</v>
      </c>
      <c r="D902" s="47">
        <v>2473</v>
      </c>
      <c r="E902" s="48">
        <v>0</v>
      </c>
      <c r="F902" s="47">
        <v>243</v>
      </c>
      <c r="G902" s="47">
        <v>899</v>
      </c>
      <c r="H902" s="49">
        <v>0</v>
      </c>
    </row>
    <row r="903" spans="1:8" x14ac:dyDescent="0.25">
      <c r="A903" s="153" t="s">
        <v>886</v>
      </c>
      <c r="B903" s="1">
        <v>44084</v>
      </c>
      <c r="C903" s="47">
        <v>128</v>
      </c>
      <c r="D903" s="47">
        <v>1217</v>
      </c>
      <c r="E903" s="48">
        <v>0</v>
      </c>
      <c r="F903" s="47">
        <v>132</v>
      </c>
      <c r="G903" s="47">
        <v>611</v>
      </c>
      <c r="H903" s="49">
        <v>0</v>
      </c>
    </row>
    <row r="904" spans="1:8" x14ac:dyDescent="0.25">
      <c r="A904" s="153" t="s">
        <v>887</v>
      </c>
      <c r="B904" s="1">
        <v>44084</v>
      </c>
      <c r="C904" s="47">
        <v>119</v>
      </c>
      <c r="D904" s="47">
        <v>1327</v>
      </c>
      <c r="E904" s="48">
        <v>0</v>
      </c>
      <c r="F904" s="47">
        <v>102</v>
      </c>
      <c r="G904" s="47">
        <v>380</v>
      </c>
      <c r="H904" s="49">
        <v>0</v>
      </c>
    </row>
    <row r="905" spans="1:8" x14ac:dyDescent="0.25">
      <c r="A905" s="153" t="s">
        <v>888</v>
      </c>
      <c r="B905" s="1">
        <v>44084</v>
      </c>
      <c r="C905" s="47">
        <v>77</v>
      </c>
      <c r="D905" s="47">
        <v>836</v>
      </c>
      <c r="E905" s="48">
        <v>0</v>
      </c>
      <c r="F905" s="47">
        <v>79</v>
      </c>
      <c r="G905" s="47">
        <v>310</v>
      </c>
      <c r="H905" s="49">
        <v>0</v>
      </c>
    </row>
    <row r="906" spans="1:8" x14ac:dyDescent="0.25">
      <c r="A906" s="153" t="s">
        <v>889</v>
      </c>
      <c r="B906" s="1">
        <v>44084</v>
      </c>
      <c r="C906" s="47">
        <v>83</v>
      </c>
      <c r="D906" s="47">
        <v>941</v>
      </c>
      <c r="E906" s="48">
        <v>0</v>
      </c>
      <c r="F906" s="47">
        <v>203</v>
      </c>
      <c r="G906" s="47">
        <v>645</v>
      </c>
      <c r="H906" s="49">
        <v>0</v>
      </c>
    </row>
    <row r="907" spans="1:8" x14ac:dyDescent="0.25">
      <c r="A907" s="153" t="s">
        <v>890</v>
      </c>
      <c r="B907" s="1">
        <v>44084</v>
      </c>
      <c r="C907" s="47">
        <v>135</v>
      </c>
      <c r="D907" s="47">
        <v>895</v>
      </c>
      <c r="E907" s="48">
        <v>0</v>
      </c>
      <c r="F907" s="47">
        <v>138</v>
      </c>
      <c r="G907" s="47">
        <v>261</v>
      </c>
      <c r="H907" s="49">
        <v>0</v>
      </c>
    </row>
    <row r="908" spans="1:8" x14ac:dyDescent="0.25">
      <c r="A908" s="153" t="s">
        <v>884</v>
      </c>
      <c r="B908" s="1">
        <v>44085</v>
      </c>
      <c r="C908" s="47">
        <v>399</v>
      </c>
      <c r="D908" s="47">
        <v>2456</v>
      </c>
      <c r="E908" s="48">
        <v>0</v>
      </c>
      <c r="F908" s="47">
        <v>246</v>
      </c>
      <c r="G908" s="47">
        <v>916</v>
      </c>
      <c r="H908" s="49">
        <v>0</v>
      </c>
    </row>
    <row r="909" spans="1:8" x14ac:dyDescent="0.25">
      <c r="A909" s="153" t="s">
        <v>886</v>
      </c>
      <c r="B909" s="1">
        <v>44085</v>
      </c>
      <c r="C909" s="47">
        <v>140</v>
      </c>
      <c r="D909" s="47">
        <v>1247</v>
      </c>
      <c r="E909" s="48">
        <v>0</v>
      </c>
      <c r="F909" s="47">
        <v>120</v>
      </c>
      <c r="G909" s="47">
        <v>581</v>
      </c>
      <c r="H909" s="49">
        <v>0</v>
      </c>
    </row>
    <row r="910" spans="1:8" x14ac:dyDescent="0.25">
      <c r="A910" s="153" t="s">
        <v>887</v>
      </c>
      <c r="B910" s="1">
        <v>44085</v>
      </c>
      <c r="C910" s="47">
        <v>126</v>
      </c>
      <c r="D910" s="47">
        <v>1281</v>
      </c>
      <c r="E910" s="48">
        <v>0</v>
      </c>
      <c r="F910" s="47">
        <v>95</v>
      </c>
      <c r="G910" s="47">
        <v>428</v>
      </c>
      <c r="H910" s="49">
        <v>0</v>
      </c>
    </row>
    <row r="911" spans="1:8" x14ac:dyDescent="0.25">
      <c r="A911" s="153" t="s">
        <v>888</v>
      </c>
      <c r="B911" s="1">
        <v>44085</v>
      </c>
      <c r="C911" s="47">
        <v>78</v>
      </c>
      <c r="D911" s="47">
        <v>814</v>
      </c>
      <c r="E911" s="48">
        <v>0</v>
      </c>
      <c r="F911" s="47">
        <v>78</v>
      </c>
      <c r="G911" s="47">
        <v>332</v>
      </c>
      <c r="H911" s="49">
        <v>0</v>
      </c>
    </row>
    <row r="912" spans="1:8" x14ac:dyDescent="0.25">
      <c r="A912" s="153" t="s">
        <v>889</v>
      </c>
      <c r="B912" s="1">
        <v>44085</v>
      </c>
      <c r="C912" s="47">
        <v>84</v>
      </c>
      <c r="D912" s="47">
        <v>943</v>
      </c>
      <c r="E912" s="48">
        <v>0</v>
      </c>
      <c r="F912" s="47">
        <v>202</v>
      </c>
      <c r="G912" s="47">
        <v>642</v>
      </c>
      <c r="H912" s="49">
        <v>0</v>
      </c>
    </row>
    <row r="913" spans="1:8" x14ac:dyDescent="0.25">
      <c r="A913" s="153" t="s">
        <v>890</v>
      </c>
      <c r="B913" s="1">
        <v>44085</v>
      </c>
      <c r="C913" s="47">
        <v>138</v>
      </c>
      <c r="D913" s="47">
        <v>863</v>
      </c>
      <c r="E913" s="48">
        <v>0</v>
      </c>
      <c r="F913" s="47">
        <v>135</v>
      </c>
      <c r="G913" s="47">
        <v>293</v>
      </c>
      <c r="H913" s="49">
        <v>0</v>
      </c>
    </row>
    <row r="914" spans="1:8" x14ac:dyDescent="0.25">
      <c r="A914" s="153" t="s">
        <v>884</v>
      </c>
      <c r="B914" s="1">
        <v>44086</v>
      </c>
      <c r="C914" s="47">
        <v>391</v>
      </c>
      <c r="D914" s="47">
        <v>2395</v>
      </c>
      <c r="E914" s="48">
        <v>0</v>
      </c>
      <c r="F914" s="47">
        <v>254</v>
      </c>
      <c r="G914" s="47">
        <v>977</v>
      </c>
      <c r="H914" s="49">
        <v>0</v>
      </c>
    </row>
    <row r="915" spans="1:8" x14ac:dyDescent="0.25">
      <c r="A915" s="153" t="s">
        <v>886</v>
      </c>
      <c r="B915" s="1">
        <v>44086</v>
      </c>
      <c r="C915" s="47">
        <v>131</v>
      </c>
      <c r="D915" s="47">
        <v>1177</v>
      </c>
      <c r="E915" s="48">
        <v>0</v>
      </c>
      <c r="F915" s="47">
        <v>129</v>
      </c>
      <c r="G915" s="47">
        <v>651</v>
      </c>
      <c r="H915" s="49">
        <v>0</v>
      </c>
    </row>
    <row r="916" spans="1:8" x14ac:dyDescent="0.25">
      <c r="A916" s="153" t="s">
        <v>887</v>
      </c>
      <c r="B916" s="1">
        <v>44086</v>
      </c>
      <c r="C916" s="47">
        <v>110</v>
      </c>
      <c r="D916" s="47">
        <v>1196</v>
      </c>
      <c r="E916" s="48">
        <v>0</v>
      </c>
      <c r="F916" s="47">
        <v>111</v>
      </c>
      <c r="G916" s="47">
        <v>513</v>
      </c>
      <c r="H916" s="49">
        <v>0</v>
      </c>
    </row>
    <row r="917" spans="1:8" x14ac:dyDescent="0.25">
      <c r="A917" s="153" t="s">
        <v>888</v>
      </c>
      <c r="B917" s="1">
        <v>44086</v>
      </c>
      <c r="C917" s="47">
        <v>75</v>
      </c>
      <c r="D917" s="47">
        <v>794</v>
      </c>
      <c r="E917" s="48">
        <v>0</v>
      </c>
      <c r="F917" s="47">
        <v>81</v>
      </c>
      <c r="G917" s="47">
        <v>352</v>
      </c>
      <c r="H917" s="49">
        <v>0</v>
      </c>
    </row>
    <row r="918" spans="1:8" x14ac:dyDescent="0.25">
      <c r="A918" s="153" t="s">
        <v>889</v>
      </c>
      <c r="B918" s="1">
        <v>44086</v>
      </c>
      <c r="C918" s="47">
        <v>72</v>
      </c>
      <c r="D918" s="47">
        <v>892</v>
      </c>
      <c r="E918" s="48">
        <v>0</v>
      </c>
      <c r="F918" s="47">
        <v>214</v>
      </c>
      <c r="G918" s="47">
        <v>699</v>
      </c>
      <c r="H918" s="49">
        <v>0</v>
      </c>
    </row>
    <row r="919" spans="1:8" x14ac:dyDescent="0.25">
      <c r="A919" s="153" t="s">
        <v>890</v>
      </c>
      <c r="B919" s="1">
        <v>44086</v>
      </c>
      <c r="C919" s="47">
        <v>143</v>
      </c>
      <c r="D919" s="47">
        <v>819</v>
      </c>
      <c r="E919" s="48">
        <v>0</v>
      </c>
      <c r="F919" s="47">
        <v>130</v>
      </c>
      <c r="G919" s="47">
        <v>337</v>
      </c>
      <c r="H919" s="49">
        <v>0</v>
      </c>
    </row>
    <row r="920" spans="1:8" x14ac:dyDescent="0.25">
      <c r="A920" s="153" t="s">
        <v>884</v>
      </c>
      <c r="B920" s="1">
        <v>44087</v>
      </c>
      <c r="C920" s="47">
        <v>360</v>
      </c>
      <c r="D920" s="47">
        <v>2249</v>
      </c>
      <c r="E920" s="48">
        <v>0</v>
      </c>
      <c r="F920" s="47">
        <v>285</v>
      </c>
      <c r="G920" s="47">
        <v>1123</v>
      </c>
      <c r="H920" s="49">
        <v>0</v>
      </c>
    </row>
    <row r="921" spans="1:8" x14ac:dyDescent="0.25">
      <c r="A921" s="153" t="s">
        <v>886</v>
      </c>
      <c r="B921" s="1">
        <v>44087</v>
      </c>
      <c r="C921" s="47">
        <v>124</v>
      </c>
      <c r="D921" s="47">
        <v>1133</v>
      </c>
      <c r="E921" s="48">
        <v>0</v>
      </c>
      <c r="F921" s="47">
        <v>136</v>
      </c>
      <c r="G921" s="47">
        <v>695</v>
      </c>
      <c r="H921" s="49">
        <v>0</v>
      </c>
    </row>
    <row r="922" spans="1:8" x14ac:dyDescent="0.25">
      <c r="A922" s="153" t="s">
        <v>887</v>
      </c>
      <c r="B922" s="1">
        <v>44087</v>
      </c>
      <c r="C922" s="47">
        <v>109</v>
      </c>
      <c r="D922" s="47">
        <v>1137</v>
      </c>
      <c r="E922" s="48">
        <v>0</v>
      </c>
      <c r="F922" s="47">
        <v>112</v>
      </c>
      <c r="G922" s="47">
        <v>572</v>
      </c>
      <c r="H922" s="49">
        <v>0</v>
      </c>
    </row>
    <row r="923" spans="1:8" x14ac:dyDescent="0.25">
      <c r="A923" s="153" t="s">
        <v>888</v>
      </c>
      <c r="B923" s="1">
        <v>44087</v>
      </c>
      <c r="C923" s="47">
        <v>74</v>
      </c>
      <c r="D923" s="47">
        <v>780</v>
      </c>
      <c r="E923" s="48">
        <v>0</v>
      </c>
      <c r="F923" s="47">
        <v>82</v>
      </c>
      <c r="G923" s="47">
        <v>366</v>
      </c>
      <c r="H923" s="49">
        <v>0</v>
      </c>
    </row>
    <row r="924" spans="1:8" x14ac:dyDescent="0.25">
      <c r="A924" s="153" t="s">
        <v>889</v>
      </c>
      <c r="B924" s="1">
        <v>44087</v>
      </c>
      <c r="C924" s="47">
        <v>65</v>
      </c>
      <c r="D924" s="47">
        <v>831</v>
      </c>
      <c r="E924" s="48">
        <v>0</v>
      </c>
      <c r="F924" s="47">
        <v>221</v>
      </c>
      <c r="G924" s="47">
        <v>754</v>
      </c>
      <c r="H924" s="49">
        <v>0</v>
      </c>
    </row>
    <row r="925" spans="1:8" x14ac:dyDescent="0.25">
      <c r="A925" s="153" t="s">
        <v>890</v>
      </c>
      <c r="B925" s="1">
        <v>44087</v>
      </c>
      <c r="C925" s="47">
        <v>134</v>
      </c>
      <c r="D925" s="47">
        <v>797</v>
      </c>
      <c r="E925" s="48">
        <v>0</v>
      </c>
      <c r="F925" s="47">
        <v>139</v>
      </c>
      <c r="G925" s="47">
        <v>361</v>
      </c>
      <c r="H925" s="49">
        <v>0</v>
      </c>
    </row>
    <row r="926" spans="1:8" x14ac:dyDescent="0.25">
      <c r="A926" s="153" t="s">
        <v>884</v>
      </c>
      <c r="B926" s="1">
        <v>44088</v>
      </c>
      <c r="C926" s="47">
        <v>367</v>
      </c>
      <c r="D926" s="47">
        <v>2314</v>
      </c>
      <c r="E926" s="48">
        <v>0</v>
      </c>
      <c r="F926" s="47">
        <v>278</v>
      </c>
      <c r="G926" s="47">
        <v>1017</v>
      </c>
      <c r="H926" s="49">
        <v>0</v>
      </c>
    </row>
    <row r="927" spans="1:8" x14ac:dyDescent="0.25">
      <c r="A927" s="153" t="s">
        <v>886</v>
      </c>
      <c r="B927" s="1">
        <v>44088</v>
      </c>
      <c r="C927" s="47">
        <v>119</v>
      </c>
      <c r="D927" s="47">
        <v>1116</v>
      </c>
      <c r="E927" s="48">
        <v>0</v>
      </c>
      <c r="F927" s="47">
        <v>141</v>
      </c>
      <c r="G927" s="47">
        <v>712</v>
      </c>
      <c r="H927" s="49">
        <v>0</v>
      </c>
    </row>
    <row r="928" spans="1:8" x14ac:dyDescent="0.25">
      <c r="A928" s="153" t="s">
        <v>887</v>
      </c>
      <c r="B928" s="1">
        <v>44088</v>
      </c>
      <c r="C928" s="47">
        <v>95</v>
      </c>
      <c r="D928" s="47">
        <v>1127</v>
      </c>
      <c r="E928" s="48">
        <v>0</v>
      </c>
      <c r="F928" s="47">
        <v>126</v>
      </c>
      <c r="G928" s="47">
        <v>580</v>
      </c>
      <c r="H928" s="49">
        <v>0</v>
      </c>
    </row>
    <row r="929" spans="1:8" x14ac:dyDescent="0.25">
      <c r="A929" s="153" t="s">
        <v>888</v>
      </c>
      <c r="B929" s="1">
        <v>44088</v>
      </c>
      <c r="C929" s="47">
        <v>71</v>
      </c>
      <c r="D929" s="47">
        <v>797</v>
      </c>
      <c r="E929" s="48">
        <v>0</v>
      </c>
      <c r="F929" s="47">
        <v>85</v>
      </c>
      <c r="G929" s="47">
        <v>349</v>
      </c>
      <c r="H929" s="49">
        <v>0</v>
      </c>
    </row>
    <row r="930" spans="1:8" x14ac:dyDescent="0.25">
      <c r="A930" s="153" t="s">
        <v>889</v>
      </c>
      <c r="B930" s="1">
        <v>44088</v>
      </c>
      <c r="C930" s="47">
        <v>80</v>
      </c>
      <c r="D930" s="47">
        <v>844</v>
      </c>
      <c r="E930" s="48">
        <v>0</v>
      </c>
      <c r="F930" s="47">
        <v>206</v>
      </c>
      <c r="G930" s="47">
        <v>739</v>
      </c>
      <c r="H930" s="49">
        <v>0</v>
      </c>
    </row>
    <row r="931" spans="1:8" x14ac:dyDescent="0.25">
      <c r="A931" s="153" t="s">
        <v>890</v>
      </c>
      <c r="B931" s="1">
        <v>44088</v>
      </c>
      <c r="C931" s="47">
        <v>131</v>
      </c>
      <c r="D931" s="47">
        <v>826</v>
      </c>
      <c r="E931" s="48">
        <v>0</v>
      </c>
      <c r="F931" s="47">
        <v>142</v>
      </c>
      <c r="G931" s="47">
        <v>330</v>
      </c>
      <c r="H931" s="49">
        <v>0</v>
      </c>
    </row>
    <row r="932" spans="1:8" x14ac:dyDescent="0.25">
      <c r="A932" s="153" t="s">
        <v>884</v>
      </c>
      <c r="B932" s="1">
        <v>44089</v>
      </c>
      <c r="C932" s="47">
        <v>389</v>
      </c>
      <c r="D932" s="47">
        <v>2510</v>
      </c>
      <c r="E932" s="48">
        <v>0</v>
      </c>
      <c r="F932" s="47">
        <v>256</v>
      </c>
      <c r="G932" s="47">
        <v>827</v>
      </c>
      <c r="H932" s="49">
        <v>0</v>
      </c>
    </row>
    <row r="933" spans="1:8" x14ac:dyDescent="0.25">
      <c r="A933" s="153" t="s">
        <v>886</v>
      </c>
      <c r="B933" s="1">
        <v>44089</v>
      </c>
      <c r="C933" s="47">
        <v>123</v>
      </c>
      <c r="D933" s="47">
        <v>1182</v>
      </c>
      <c r="E933" s="48">
        <v>0</v>
      </c>
      <c r="F933" s="47">
        <v>137</v>
      </c>
      <c r="G933" s="47">
        <v>646</v>
      </c>
      <c r="H933" s="49">
        <v>0</v>
      </c>
    </row>
    <row r="934" spans="1:8" x14ac:dyDescent="0.25">
      <c r="A934" s="153" t="s">
        <v>887</v>
      </c>
      <c r="B934" s="1">
        <v>44089</v>
      </c>
      <c r="C934" s="47">
        <v>111</v>
      </c>
      <c r="D934" s="47">
        <v>1243</v>
      </c>
      <c r="E934" s="48">
        <v>0</v>
      </c>
      <c r="F934" s="47">
        <v>110</v>
      </c>
      <c r="G934" s="47">
        <v>465</v>
      </c>
      <c r="H934" s="49">
        <v>0</v>
      </c>
    </row>
    <row r="935" spans="1:8" x14ac:dyDescent="0.25">
      <c r="A935" s="153" t="s">
        <v>888</v>
      </c>
      <c r="B935" s="1">
        <v>44089</v>
      </c>
      <c r="C935" s="47">
        <v>83</v>
      </c>
      <c r="D935" s="47">
        <v>816</v>
      </c>
      <c r="E935" s="48">
        <v>0</v>
      </c>
      <c r="F935" s="47">
        <v>73</v>
      </c>
      <c r="G935" s="47">
        <v>330</v>
      </c>
      <c r="H935" s="49">
        <v>0</v>
      </c>
    </row>
    <row r="936" spans="1:8" x14ac:dyDescent="0.25">
      <c r="A936" s="153" t="s">
        <v>889</v>
      </c>
      <c r="B936" s="1">
        <v>44089</v>
      </c>
      <c r="C936" s="47">
        <v>80</v>
      </c>
      <c r="D936" s="47">
        <v>886</v>
      </c>
      <c r="E936" s="48">
        <v>0</v>
      </c>
      <c r="F936" s="47">
        <v>206</v>
      </c>
      <c r="G936" s="47">
        <v>705</v>
      </c>
      <c r="H936" s="49">
        <v>0</v>
      </c>
    </row>
    <row r="937" spans="1:8" x14ac:dyDescent="0.25">
      <c r="A937" s="153" t="s">
        <v>890</v>
      </c>
      <c r="B937" s="1">
        <v>44089</v>
      </c>
      <c r="C937" s="47">
        <v>144</v>
      </c>
      <c r="D937" s="47">
        <v>879</v>
      </c>
      <c r="E937" s="48">
        <v>0</v>
      </c>
      <c r="F937" s="47">
        <v>129</v>
      </c>
      <c r="G937" s="47">
        <v>269</v>
      </c>
      <c r="H937" s="49">
        <v>0</v>
      </c>
    </row>
    <row r="938" spans="1:8" x14ac:dyDescent="0.25">
      <c r="A938" s="153" t="s">
        <v>884</v>
      </c>
      <c r="B938" s="1">
        <v>44090</v>
      </c>
      <c r="C938" s="47">
        <v>385</v>
      </c>
      <c r="D938" s="47">
        <v>2540</v>
      </c>
      <c r="E938" s="48">
        <v>0</v>
      </c>
      <c r="F938" s="47">
        <v>260</v>
      </c>
      <c r="G938" s="47">
        <v>797</v>
      </c>
      <c r="H938" s="49">
        <v>0</v>
      </c>
    </row>
    <row r="939" spans="1:8" x14ac:dyDescent="0.25">
      <c r="A939" s="153" t="s">
        <v>886</v>
      </c>
      <c r="B939" s="1">
        <v>44090</v>
      </c>
      <c r="C939" s="47">
        <v>126</v>
      </c>
      <c r="D939" s="47">
        <v>1225</v>
      </c>
      <c r="E939" s="48">
        <v>0</v>
      </c>
      <c r="F939" s="47">
        <v>134</v>
      </c>
      <c r="G939" s="47">
        <v>603</v>
      </c>
      <c r="H939" s="49">
        <v>0</v>
      </c>
    </row>
    <row r="940" spans="1:8" x14ac:dyDescent="0.25">
      <c r="A940" s="153" t="s">
        <v>887</v>
      </c>
      <c r="B940" s="1">
        <v>44090</v>
      </c>
      <c r="C940" s="47">
        <v>117</v>
      </c>
      <c r="D940" s="47">
        <v>1265</v>
      </c>
      <c r="E940" s="48">
        <v>0</v>
      </c>
      <c r="F940" s="47">
        <v>104</v>
      </c>
      <c r="G940" s="47">
        <v>447</v>
      </c>
      <c r="H940" s="49">
        <v>0</v>
      </c>
    </row>
    <row r="941" spans="1:8" x14ac:dyDescent="0.25">
      <c r="A941" s="153" t="s">
        <v>888</v>
      </c>
      <c r="B941" s="1">
        <v>44090</v>
      </c>
      <c r="C941" s="47">
        <v>82</v>
      </c>
      <c r="D941" s="47">
        <v>816</v>
      </c>
      <c r="E941" s="48">
        <v>0</v>
      </c>
      <c r="F941" s="47">
        <v>74</v>
      </c>
      <c r="G941" s="47">
        <v>330</v>
      </c>
      <c r="H941" s="49">
        <v>0</v>
      </c>
    </row>
    <row r="942" spans="1:8" x14ac:dyDescent="0.25">
      <c r="A942" s="153" t="s">
        <v>889</v>
      </c>
      <c r="B942" s="1">
        <v>44090</v>
      </c>
      <c r="C942" s="47">
        <v>87</v>
      </c>
      <c r="D942" s="47">
        <v>917</v>
      </c>
      <c r="E942" s="48">
        <v>0</v>
      </c>
      <c r="F942" s="47">
        <v>199</v>
      </c>
      <c r="G942" s="47">
        <v>672</v>
      </c>
      <c r="H942" s="49">
        <v>0</v>
      </c>
    </row>
    <row r="943" spans="1:8" x14ac:dyDescent="0.25">
      <c r="A943" s="153" t="s">
        <v>890</v>
      </c>
      <c r="B943" s="1">
        <v>44090</v>
      </c>
      <c r="C943" s="47">
        <v>147</v>
      </c>
      <c r="D943" s="47">
        <v>905</v>
      </c>
      <c r="E943" s="48">
        <v>0</v>
      </c>
      <c r="F943" s="47">
        <v>126</v>
      </c>
      <c r="G943" s="47">
        <v>247</v>
      </c>
      <c r="H943" s="49">
        <v>0</v>
      </c>
    </row>
    <row r="944" spans="1:8" x14ac:dyDescent="0.25">
      <c r="A944" s="153" t="s">
        <v>884</v>
      </c>
      <c r="B944" s="1">
        <v>44091</v>
      </c>
      <c r="C944" s="47">
        <v>409</v>
      </c>
      <c r="D944" s="47">
        <v>2585</v>
      </c>
      <c r="E944" s="48">
        <v>0</v>
      </c>
      <c r="F944" s="47">
        <v>236</v>
      </c>
      <c r="G944" s="47">
        <v>752</v>
      </c>
      <c r="H944" s="49">
        <v>0</v>
      </c>
    </row>
    <row r="945" spans="1:8" x14ac:dyDescent="0.25">
      <c r="A945" s="153" t="s">
        <v>886</v>
      </c>
      <c r="B945" s="1">
        <v>44091</v>
      </c>
      <c r="C945" s="47">
        <v>130</v>
      </c>
      <c r="D945" s="47">
        <v>1195</v>
      </c>
      <c r="E945" s="48">
        <v>0</v>
      </c>
      <c r="F945" s="47">
        <v>130</v>
      </c>
      <c r="G945" s="47">
        <v>633</v>
      </c>
      <c r="H945" s="49">
        <v>0</v>
      </c>
    </row>
    <row r="946" spans="1:8" x14ac:dyDescent="0.25">
      <c r="A946" s="153" t="s">
        <v>887</v>
      </c>
      <c r="B946" s="1">
        <v>44091</v>
      </c>
      <c r="C946" s="47">
        <v>120</v>
      </c>
      <c r="D946" s="47">
        <v>1293</v>
      </c>
      <c r="E946" s="48">
        <v>0</v>
      </c>
      <c r="F946" s="47">
        <v>101</v>
      </c>
      <c r="G946" s="47">
        <v>416</v>
      </c>
      <c r="H946" s="49">
        <v>0</v>
      </c>
    </row>
    <row r="947" spans="1:8" x14ac:dyDescent="0.25">
      <c r="A947" s="153" t="s">
        <v>888</v>
      </c>
      <c r="B947" s="1">
        <v>44091</v>
      </c>
      <c r="C947" s="47">
        <v>82</v>
      </c>
      <c r="D947" s="47">
        <v>796</v>
      </c>
      <c r="E947" s="48">
        <v>0</v>
      </c>
      <c r="F947" s="47">
        <v>74</v>
      </c>
      <c r="G947" s="47">
        <v>350</v>
      </c>
      <c r="H947" s="49">
        <v>0</v>
      </c>
    </row>
    <row r="948" spans="1:8" x14ac:dyDescent="0.25">
      <c r="A948" s="153" t="s">
        <v>889</v>
      </c>
      <c r="B948" s="1">
        <v>44091</v>
      </c>
      <c r="C948" s="47">
        <v>81</v>
      </c>
      <c r="D948" s="47">
        <v>901</v>
      </c>
      <c r="E948" s="48">
        <v>0</v>
      </c>
      <c r="F948" s="47">
        <v>205</v>
      </c>
      <c r="G948" s="47">
        <v>686</v>
      </c>
      <c r="H948" s="49">
        <v>0</v>
      </c>
    </row>
    <row r="949" spans="1:8" x14ac:dyDescent="0.25">
      <c r="A949" s="153" t="s">
        <v>890</v>
      </c>
      <c r="B949" s="1">
        <v>44091</v>
      </c>
      <c r="C949" s="47">
        <v>146</v>
      </c>
      <c r="D949" s="47">
        <v>913</v>
      </c>
      <c r="E949" s="48">
        <v>0</v>
      </c>
      <c r="F949" s="47">
        <v>127</v>
      </c>
      <c r="G949" s="47">
        <v>245</v>
      </c>
      <c r="H949" s="49">
        <v>0</v>
      </c>
    </row>
    <row r="950" spans="1:8" x14ac:dyDescent="0.25">
      <c r="A950" s="153" t="s">
        <v>884</v>
      </c>
      <c r="B950" s="1">
        <v>44092</v>
      </c>
      <c r="C950" s="47">
        <v>408</v>
      </c>
      <c r="D950" s="47">
        <v>2604</v>
      </c>
      <c r="E950" s="48">
        <v>0</v>
      </c>
      <c r="F950" s="47">
        <v>237</v>
      </c>
      <c r="G950" s="47">
        <v>733</v>
      </c>
      <c r="H950" s="49">
        <v>0</v>
      </c>
    </row>
    <row r="951" spans="1:8" x14ac:dyDescent="0.25">
      <c r="A951" s="153" t="s">
        <v>886</v>
      </c>
      <c r="B951" s="1">
        <v>44092</v>
      </c>
      <c r="C951" s="47">
        <v>139</v>
      </c>
      <c r="D951" s="47">
        <v>1175</v>
      </c>
      <c r="E951" s="48">
        <v>0</v>
      </c>
      <c r="F951" s="47">
        <v>121</v>
      </c>
      <c r="G951" s="47">
        <v>653</v>
      </c>
      <c r="H951" s="49">
        <v>0</v>
      </c>
    </row>
    <row r="952" spans="1:8" x14ac:dyDescent="0.25">
      <c r="A952" s="153" t="s">
        <v>887</v>
      </c>
      <c r="B952" s="1">
        <v>44092</v>
      </c>
      <c r="C952" s="47">
        <v>122</v>
      </c>
      <c r="D952" s="47">
        <v>1271</v>
      </c>
      <c r="E952" s="48">
        <v>0</v>
      </c>
      <c r="F952" s="47">
        <v>99</v>
      </c>
      <c r="G952" s="47">
        <v>436</v>
      </c>
      <c r="H952" s="49">
        <v>0</v>
      </c>
    </row>
    <row r="953" spans="1:8" x14ac:dyDescent="0.25">
      <c r="A953" s="153" t="s">
        <v>888</v>
      </c>
      <c r="B953" s="1">
        <v>44092</v>
      </c>
      <c r="C953" s="47">
        <v>78</v>
      </c>
      <c r="D953" s="47">
        <v>784</v>
      </c>
      <c r="E953" s="48">
        <v>0</v>
      </c>
      <c r="F953" s="47">
        <v>78</v>
      </c>
      <c r="G953" s="47">
        <v>362</v>
      </c>
      <c r="H953" s="49">
        <v>0</v>
      </c>
    </row>
    <row r="954" spans="1:8" x14ac:dyDescent="0.25">
      <c r="A954" s="153" t="s">
        <v>889</v>
      </c>
      <c r="B954" s="1">
        <v>44092</v>
      </c>
      <c r="C954" s="47">
        <v>81</v>
      </c>
      <c r="D954" s="47">
        <v>895</v>
      </c>
      <c r="E954" s="48">
        <v>0</v>
      </c>
      <c r="F954" s="47">
        <v>205</v>
      </c>
      <c r="G954" s="47">
        <v>693</v>
      </c>
      <c r="H954" s="49">
        <v>0</v>
      </c>
    </row>
    <row r="955" spans="1:8" x14ac:dyDescent="0.25">
      <c r="A955" s="153" t="s">
        <v>890</v>
      </c>
      <c r="B955" s="1">
        <v>44092</v>
      </c>
      <c r="C955" s="47">
        <v>149</v>
      </c>
      <c r="D955" s="47">
        <v>903</v>
      </c>
      <c r="E955" s="48">
        <v>0</v>
      </c>
      <c r="F955" s="47">
        <v>124</v>
      </c>
      <c r="G955" s="47">
        <v>255</v>
      </c>
      <c r="H955" s="49">
        <v>0</v>
      </c>
    </row>
    <row r="956" spans="1:8" x14ac:dyDescent="0.25">
      <c r="A956" s="153" t="s">
        <v>884</v>
      </c>
      <c r="B956" s="1">
        <v>44093</v>
      </c>
      <c r="C956" s="47">
        <v>416</v>
      </c>
      <c r="D956" s="47">
        <v>2542</v>
      </c>
      <c r="E956" s="48">
        <v>0</v>
      </c>
      <c r="F956" s="47">
        <v>229</v>
      </c>
      <c r="G956" s="47">
        <v>795</v>
      </c>
      <c r="H956" s="49">
        <v>0</v>
      </c>
    </row>
    <row r="957" spans="1:8" x14ac:dyDescent="0.25">
      <c r="A957" s="153" t="s">
        <v>886</v>
      </c>
      <c r="B957" s="1">
        <v>44093</v>
      </c>
      <c r="C957" s="47">
        <v>143</v>
      </c>
      <c r="D957" s="47">
        <v>1117</v>
      </c>
      <c r="E957" s="48">
        <v>0</v>
      </c>
      <c r="F957" s="47">
        <v>117</v>
      </c>
      <c r="G957" s="47">
        <v>711</v>
      </c>
      <c r="H957" s="49">
        <v>0</v>
      </c>
    </row>
    <row r="958" spans="1:8" x14ac:dyDescent="0.25">
      <c r="A958" s="153" t="s">
        <v>887</v>
      </c>
      <c r="B958" s="1">
        <v>44093</v>
      </c>
      <c r="C958" s="47">
        <v>131</v>
      </c>
      <c r="D958" s="47">
        <v>1224</v>
      </c>
      <c r="E958" s="48">
        <v>0</v>
      </c>
      <c r="F958" s="47">
        <v>89</v>
      </c>
      <c r="G958" s="47">
        <v>483</v>
      </c>
      <c r="H958" s="49">
        <v>0</v>
      </c>
    </row>
    <row r="959" spans="1:8" x14ac:dyDescent="0.25">
      <c r="A959" s="153" t="s">
        <v>888</v>
      </c>
      <c r="B959" s="1">
        <v>44093</v>
      </c>
      <c r="C959" s="47">
        <v>75</v>
      </c>
      <c r="D959" s="47">
        <v>750</v>
      </c>
      <c r="E959" s="48">
        <v>0</v>
      </c>
      <c r="F959" s="47">
        <v>81</v>
      </c>
      <c r="G959" s="47">
        <v>396</v>
      </c>
      <c r="H959" s="49">
        <v>0</v>
      </c>
    </row>
    <row r="960" spans="1:8" x14ac:dyDescent="0.25">
      <c r="A960" s="153" t="s">
        <v>889</v>
      </c>
      <c r="B960" s="1">
        <v>44093</v>
      </c>
      <c r="C960" s="47">
        <v>85</v>
      </c>
      <c r="D960" s="47">
        <v>873</v>
      </c>
      <c r="E960" s="48">
        <v>0</v>
      </c>
      <c r="F960" s="47">
        <v>201</v>
      </c>
      <c r="G960" s="47">
        <v>704</v>
      </c>
      <c r="H960" s="49">
        <v>0</v>
      </c>
    </row>
    <row r="961" spans="1:8" x14ac:dyDescent="0.25">
      <c r="A961" s="153" t="s">
        <v>890</v>
      </c>
      <c r="B961" s="1">
        <v>44093</v>
      </c>
      <c r="C961" s="47">
        <v>145</v>
      </c>
      <c r="D961" s="47">
        <v>881</v>
      </c>
      <c r="E961" s="48">
        <v>0</v>
      </c>
      <c r="F961" s="47">
        <v>128</v>
      </c>
      <c r="G961" s="47">
        <v>271</v>
      </c>
      <c r="H961" s="49">
        <v>0</v>
      </c>
    </row>
    <row r="962" spans="1:8" x14ac:dyDescent="0.25">
      <c r="A962" s="153" t="s">
        <v>884</v>
      </c>
      <c r="B962" s="1">
        <v>44094</v>
      </c>
      <c r="C962" s="47">
        <v>368</v>
      </c>
      <c r="D962" s="47">
        <v>2404</v>
      </c>
      <c r="E962" s="48">
        <v>0</v>
      </c>
      <c r="F962" s="47">
        <v>277</v>
      </c>
      <c r="G962" s="47">
        <v>933</v>
      </c>
      <c r="H962" s="49">
        <v>0</v>
      </c>
    </row>
    <row r="963" spans="1:8" x14ac:dyDescent="0.25">
      <c r="A963" s="153" t="s">
        <v>886</v>
      </c>
      <c r="B963" s="1">
        <v>44094</v>
      </c>
      <c r="C963" s="47">
        <v>130</v>
      </c>
      <c r="D963" s="47">
        <v>1058</v>
      </c>
      <c r="E963" s="48">
        <v>0</v>
      </c>
      <c r="F963" s="47">
        <v>130</v>
      </c>
      <c r="G963" s="47">
        <v>770</v>
      </c>
      <c r="H963" s="49">
        <v>0</v>
      </c>
    </row>
    <row r="964" spans="1:8" x14ac:dyDescent="0.25">
      <c r="A964" s="153" t="s">
        <v>887</v>
      </c>
      <c r="B964" s="1">
        <v>44094</v>
      </c>
      <c r="C964" s="47">
        <v>129</v>
      </c>
      <c r="D964" s="47">
        <v>1130</v>
      </c>
      <c r="E964" s="48">
        <v>0</v>
      </c>
      <c r="F964" s="47">
        <v>92</v>
      </c>
      <c r="G964" s="47">
        <v>577</v>
      </c>
      <c r="H964" s="49">
        <v>0</v>
      </c>
    </row>
    <row r="965" spans="1:8" x14ac:dyDescent="0.25">
      <c r="A965" s="153" t="s">
        <v>888</v>
      </c>
      <c r="B965" s="1">
        <v>44094</v>
      </c>
      <c r="C965" s="47">
        <v>73</v>
      </c>
      <c r="D965" s="47">
        <v>708</v>
      </c>
      <c r="E965" s="48">
        <v>0</v>
      </c>
      <c r="F965" s="47">
        <v>83</v>
      </c>
      <c r="G965" s="47">
        <v>438</v>
      </c>
      <c r="H965" s="49">
        <v>0</v>
      </c>
    </row>
    <row r="966" spans="1:8" x14ac:dyDescent="0.25">
      <c r="A966" s="153" t="s">
        <v>889</v>
      </c>
      <c r="B966" s="1">
        <v>44094</v>
      </c>
      <c r="C966" s="47">
        <v>77</v>
      </c>
      <c r="D966" s="47">
        <v>845</v>
      </c>
      <c r="E966" s="48">
        <v>0</v>
      </c>
      <c r="F966" s="47">
        <v>209</v>
      </c>
      <c r="G966" s="47">
        <v>737</v>
      </c>
      <c r="H966" s="49">
        <v>0</v>
      </c>
    </row>
    <row r="967" spans="1:8" x14ac:dyDescent="0.25">
      <c r="A967" s="153" t="s">
        <v>890</v>
      </c>
      <c r="B967" s="1">
        <v>44094</v>
      </c>
      <c r="C967" s="47">
        <v>130</v>
      </c>
      <c r="D967" s="47">
        <v>839</v>
      </c>
      <c r="E967" s="48">
        <v>0</v>
      </c>
      <c r="F967" s="47">
        <v>143</v>
      </c>
      <c r="G967" s="47">
        <v>313</v>
      </c>
      <c r="H967" s="49">
        <v>0</v>
      </c>
    </row>
    <row r="968" spans="1:8" x14ac:dyDescent="0.25">
      <c r="A968" s="153" t="s">
        <v>884</v>
      </c>
      <c r="B968" s="1">
        <v>44095</v>
      </c>
      <c r="C968" s="47">
        <v>373</v>
      </c>
      <c r="D968" s="47">
        <v>2427</v>
      </c>
      <c r="E968" s="48">
        <v>0</v>
      </c>
      <c r="F968" s="47">
        <v>272</v>
      </c>
      <c r="G968" s="47">
        <v>910</v>
      </c>
      <c r="H968" s="49">
        <v>0</v>
      </c>
    </row>
    <row r="969" spans="1:8" x14ac:dyDescent="0.25">
      <c r="A969" s="153" t="s">
        <v>886</v>
      </c>
      <c r="B969" s="1">
        <v>44095</v>
      </c>
      <c r="C969" s="47">
        <v>127</v>
      </c>
      <c r="D969" s="47">
        <v>1060</v>
      </c>
      <c r="E969" s="48">
        <v>0</v>
      </c>
      <c r="F969" s="47">
        <v>133</v>
      </c>
      <c r="G969" s="47">
        <v>768</v>
      </c>
      <c r="H969" s="49">
        <v>0</v>
      </c>
    </row>
    <row r="970" spans="1:8" x14ac:dyDescent="0.25">
      <c r="A970" s="153" t="s">
        <v>887</v>
      </c>
      <c r="B970" s="1">
        <v>44095</v>
      </c>
      <c r="C970" s="47">
        <v>126</v>
      </c>
      <c r="D970" s="47">
        <v>1149</v>
      </c>
      <c r="E970" s="48">
        <v>0</v>
      </c>
      <c r="F970" s="47">
        <v>95</v>
      </c>
      <c r="G970" s="47">
        <v>558</v>
      </c>
      <c r="H970" s="49">
        <v>0</v>
      </c>
    </row>
    <row r="971" spans="1:8" x14ac:dyDescent="0.25">
      <c r="A971" s="153" t="s">
        <v>888</v>
      </c>
      <c r="B971" s="1">
        <v>44095</v>
      </c>
      <c r="C971" s="47">
        <v>75</v>
      </c>
      <c r="D971" s="47">
        <v>716</v>
      </c>
      <c r="E971" s="48">
        <v>0</v>
      </c>
      <c r="F971" s="47">
        <v>81</v>
      </c>
      <c r="G971" s="47">
        <v>430</v>
      </c>
      <c r="H971" s="49">
        <v>0</v>
      </c>
    </row>
    <row r="972" spans="1:8" x14ac:dyDescent="0.25">
      <c r="A972" s="153" t="s">
        <v>889</v>
      </c>
      <c r="B972" s="1">
        <v>44095</v>
      </c>
      <c r="C972" s="47">
        <v>72</v>
      </c>
      <c r="D972" s="47">
        <v>849</v>
      </c>
      <c r="E972" s="48">
        <v>0</v>
      </c>
      <c r="F972" s="47">
        <v>214</v>
      </c>
      <c r="G972" s="47">
        <v>733</v>
      </c>
      <c r="H972" s="49">
        <v>0</v>
      </c>
    </row>
    <row r="973" spans="1:8" x14ac:dyDescent="0.25">
      <c r="A973" s="153" t="s">
        <v>890</v>
      </c>
      <c r="B973" s="1">
        <v>44095</v>
      </c>
      <c r="C973" s="47">
        <v>136</v>
      </c>
      <c r="D973" s="47">
        <v>845</v>
      </c>
      <c r="E973" s="48">
        <v>0</v>
      </c>
      <c r="F973" s="47">
        <v>137</v>
      </c>
      <c r="G973" s="47">
        <v>307</v>
      </c>
      <c r="H973" s="49">
        <v>0</v>
      </c>
    </row>
    <row r="974" spans="1:8" x14ac:dyDescent="0.25">
      <c r="A974" s="153" t="s">
        <v>884</v>
      </c>
      <c r="B974" s="1">
        <v>44096</v>
      </c>
      <c r="C974" s="47">
        <v>398</v>
      </c>
      <c r="D974" s="47">
        <v>2570</v>
      </c>
      <c r="E974" s="48">
        <v>0</v>
      </c>
      <c r="F974" s="47">
        <v>247</v>
      </c>
      <c r="G974" s="47">
        <v>767</v>
      </c>
      <c r="H974" s="49">
        <v>0</v>
      </c>
    </row>
    <row r="975" spans="1:8" x14ac:dyDescent="0.25">
      <c r="A975" s="153" t="s">
        <v>886</v>
      </c>
      <c r="B975" s="1">
        <v>44096</v>
      </c>
      <c r="C975" s="47">
        <v>135</v>
      </c>
      <c r="D975" s="47">
        <v>1201</v>
      </c>
      <c r="E975" s="48">
        <v>0</v>
      </c>
      <c r="F975" s="47">
        <v>125</v>
      </c>
      <c r="G975" s="47">
        <v>627</v>
      </c>
      <c r="H975" s="49">
        <v>0</v>
      </c>
    </row>
    <row r="976" spans="1:8" x14ac:dyDescent="0.25">
      <c r="A976" s="153" t="s">
        <v>887</v>
      </c>
      <c r="B976" s="1">
        <v>44096</v>
      </c>
      <c r="C976" s="47">
        <v>128</v>
      </c>
      <c r="D976" s="47">
        <v>1269</v>
      </c>
      <c r="E976" s="48">
        <v>0</v>
      </c>
      <c r="F976" s="47">
        <v>93</v>
      </c>
      <c r="G976" s="47">
        <v>438</v>
      </c>
      <c r="H976" s="49">
        <v>0</v>
      </c>
    </row>
    <row r="977" spans="1:8" x14ac:dyDescent="0.25">
      <c r="A977" s="153" t="s">
        <v>888</v>
      </c>
      <c r="B977" s="1">
        <v>44096</v>
      </c>
      <c r="C977" s="47">
        <v>77</v>
      </c>
      <c r="D977" s="47">
        <v>788</v>
      </c>
      <c r="E977" s="48">
        <v>0</v>
      </c>
      <c r="F977" s="47">
        <v>79</v>
      </c>
      <c r="G977" s="47">
        <v>358</v>
      </c>
      <c r="H977" s="49">
        <v>0</v>
      </c>
    </row>
    <row r="978" spans="1:8" x14ac:dyDescent="0.25">
      <c r="A978" s="153" t="s">
        <v>889</v>
      </c>
      <c r="B978" s="1">
        <v>44096</v>
      </c>
      <c r="C978" s="47">
        <v>80</v>
      </c>
      <c r="D978" s="47">
        <v>885</v>
      </c>
      <c r="E978" s="48">
        <v>0</v>
      </c>
      <c r="F978" s="47">
        <v>206</v>
      </c>
      <c r="G978" s="47">
        <v>697</v>
      </c>
      <c r="H978" s="49">
        <v>0</v>
      </c>
    </row>
    <row r="979" spans="1:8" x14ac:dyDescent="0.25">
      <c r="A979" s="153" t="s">
        <v>890</v>
      </c>
      <c r="B979" s="1">
        <v>44096</v>
      </c>
      <c r="C979" s="47">
        <v>148</v>
      </c>
      <c r="D979" s="47">
        <v>899</v>
      </c>
      <c r="E979" s="48">
        <v>0</v>
      </c>
      <c r="F979" s="47">
        <v>125</v>
      </c>
      <c r="G979" s="47">
        <v>253</v>
      </c>
      <c r="H979" s="49">
        <v>0</v>
      </c>
    </row>
    <row r="980" spans="1:8" x14ac:dyDescent="0.25">
      <c r="A980" s="153" t="s">
        <v>884</v>
      </c>
      <c r="B980" s="1">
        <v>44097</v>
      </c>
      <c r="C980" s="47">
        <v>393</v>
      </c>
      <c r="D980" s="47">
        <v>2629</v>
      </c>
      <c r="E980" s="48">
        <v>0</v>
      </c>
      <c r="F980" s="47">
        <v>252</v>
      </c>
      <c r="G980" s="47">
        <v>708</v>
      </c>
      <c r="H980" s="49">
        <v>0</v>
      </c>
    </row>
    <row r="981" spans="1:8" x14ac:dyDescent="0.25">
      <c r="A981" s="153" t="s">
        <v>886</v>
      </c>
      <c r="B981" s="1">
        <v>44097</v>
      </c>
      <c r="C981" s="47">
        <v>145</v>
      </c>
      <c r="D981" s="47">
        <v>1237</v>
      </c>
      <c r="E981" s="48">
        <v>0</v>
      </c>
      <c r="F981" s="47">
        <v>115</v>
      </c>
      <c r="G981" s="47">
        <v>591</v>
      </c>
      <c r="H981" s="49">
        <v>0</v>
      </c>
    </row>
    <row r="982" spans="1:8" x14ac:dyDescent="0.25">
      <c r="A982" s="153" t="s">
        <v>887</v>
      </c>
      <c r="B982" s="1">
        <v>44097</v>
      </c>
      <c r="C982" s="47">
        <v>130</v>
      </c>
      <c r="D982" s="47">
        <v>1303</v>
      </c>
      <c r="E982" s="48">
        <v>0</v>
      </c>
      <c r="F982" s="47">
        <v>91</v>
      </c>
      <c r="G982" s="47">
        <v>404</v>
      </c>
      <c r="H982" s="49">
        <v>0</v>
      </c>
    </row>
    <row r="983" spans="1:8" x14ac:dyDescent="0.25">
      <c r="A983" s="153" t="s">
        <v>888</v>
      </c>
      <c r="B983" s="1">
        <v>44097</v>
      </c>
      <c r="C983" s="47">
        <v>83</v>
      </c>
      <c r="D983" s="47">
        <v>788</v>
      </c>
      <c r="E983" s="48">
        <v>0</v>
      </c>
      <c r="F983" s="47">
        <v>76</v>
      </c>
      <c r="G983" s="47">
        <v>358</v>
      </c>
      <c r="H983" s="49">
        <v>0</v>
      </c>
    </row>
    <row r="984" spans="1:8" x14ac:dyDescent="0.25">
      <c r="A984" s="153" t="s">
        <v>889</v>
      </c>
      <c r="B984" s="1">
        <v>44097</v>
      </c>
      <c r="C984" s="47">
        <v>73</v>
      </c>
      <c r="D984" s="47">
        <v>927</v>
      </c>
      <c r="E984" s="48">
        <v>0</v>
      </c>
      <c r="F984" s="47">
        <v>213</v>
      </c>
      <c r="G984" s="47">
        <v>655</v>
      </c>
      <c r="H984" s="49">
        <v>0</v>
      </c>
    </row>
    <row r="985" spans="1:8" x14ac:dyDescent="0.25">
      <c r="A985" s="153" t="s">
        <v>890</v>
      </c>
      <c r="B985" s="1">
        <v>44097</v>
      </c>
      <c r="C985" s="47">
        <v>145</v>
      </c>
      <c r="D985" s="47">
        <v>895</v>
      </c>
      <c r="E985" s="48">
        <v>0</v>
      </c>
      <c r="F985" s="47">
        <v>128</v>
      </c>
      <c r="G985" s="47">
        <v>257</v>
      </c>
      <c r="H985" s="49">
        <v>0</v>
      </c>
    </row>
    <row r="986" spans="1:8" x14ac:dyDescent="0.25">
      <c r="A986" s="153" t="s">
        <v>884</v>
      </c>
      <c r="B986" s="1">
        <v>44098</v>
      </c>
      <c r="C986" s="47">
        <v>413</v>
      </c>
      <c r="D986" s="47">
        <v>2594</v>
      </c>
      <c r="E986" s="48">
        <v>0</v>
      </c>
      <c r="F986" s="47">
        <v>232</v>
      </c>
      <c r="G986" s="47">
        <v>743</v>
      </c>
      <c r="H986" s="49">
        <v>0</v>
      </c>
    </row>
    <row r="987" spans="1:8" x14ac:dyDescent="0.25">
      <c r="A987" s="153" t="s">
        <v>886</v>
      </c>
      <c r="B987" s="1">
        <v>44098</v>
      </c>
      <c r="C987" s="47">
        <v>147</v>
      </c>
      <c r="D987" s="47">
        <v>1225</v>
      </c>
      <c r="E987" s="48">
        <v>0</v>
      </c>
      <c r="F987" s="47">
        <v>113</v>
      </c>
      <c r="G987" s="47">
        <v>603</v>
      </c>
      <c r="H987" s="49">
        <v>0</v>
      </c>
    </row>
    <row r="988" spans="1:8" x14ac:dyDescent="0.25">
      <c r="A988" s="153" t="s">
        <v>887</v>
      </c>
      <c r="B988" s="1">
        <v>44098</v>
      </c>
      <c r="C988" s="47">
        <v>127</v>
      </c>
      <c r="D988" s="47">
        <v>1347</v>
      </c>
      <c r="E988" s="48">
        <v>0</v>
      </c>
      <c r="F988" s="47">
        <v>94</v>
      </c>
      <c r="G988" s="47">
        <v>361</v>
      </c>
      <c r="H988" s="49">
        <v>0</v>
      </c>
    </row>
    <row r="989" spans="1:8" x14ac:dyDescent="0.25">
      <c r="A989" s="153" t="s">
        <v>888</v>
      </c>
      <c r="B989" s="1">
        <v>44098</v>
      </c>
      <c r="C989" s="47">
        <v>78</v>
      </c>
      <c r="D989" s="47">
        <v>856</v>
      </c>
      <c r="E989" s="48">
        <v>0</v>
      </c>
      <c r="F989" s="47">
        <v>78</v>
      </c>
      <c r="G989" s="47">
        <v>290</v>
      </c>
      <c r="H989" s="49">
        <v>0</v>
      </c>
    </row>
    <row r="990" spans="1:8" x14ac:dyDescent="0.25">
      <c r="A990" s="153" t="s">
        <v>889</v>
      </c>
      <c r="B990" s="1">
        <v>44098</v>
      </c>
      <c r="C990" s="47">
        <v>78</v>
      </c>
      <c r="D990" s="47">
        <v>922</v>
      </c>
      <c r="E990" s="48">
        <v>0</v>
      </c>
      <c r="F990" s="47">
        <v>208</v>
      </c>
      <c r="G990" s="47">
        <v>660</v>
      </c>
      <c r="H990" s="49">
        <v>0</v>
      </c>
    </row>
    <row r="991" spans="1:8" x14ac:dyDescent="0.25">
      <c r="A991" s="153" t="s">
        <v>890</v>
      </c>
      <c r="B991" s="1">
        <v>44098</v>
      </c>
      <c r="C991" s="47">
        <v>148</v>
      </c>
      <c r="D991" s="47">
        <v>913</v>
      </c>
      <c r="E991" s="48">
        <v>0</v>
      </c>
      <c r="F991" s="47">
        <v>125</v>
      </c>
      <c r="G991" s="47">
        <v>245</v>
      </c>
      <c r="H991" s="49">
        <v>0</v>
      </c>
    </row>
    <row r="992" spans="1:8" x14ac:dyDescent="0.25">
      <c r="A992" s="153" t="s">
        <v>884</v>
      </c>
      <c r="B992" s="1">
        <v>44099</v>
      </c>
      <c r="C992" s="47">
        <v>418</v>
      </c>
      <c r="D992" s="47">
        <v>2572</v>
      </c>
      <c r="E992" s="48">
        <v>0</v>
      </c>
      <c r="F992" s="47">
        <v>227</v>
      </c>
      <c r="G992" s="47">
        <v>765</v>
      </c>
      <c r="H992" s="49">
        <v>0</v>
      </c>
    </row>
    <row r="993" spans="1:8" x14ac:dyDescent="0.25">
      <c r="A993" s="153" t="s">
        <v>886</v>
      </c>
      <c r="B993" s="1">
        <v>44099</v>
      </c>
      <c r="C993" s="47">
        <v>144</v>
      </c>
      <c r="D993" s="47">
        <v>1258</v>
      </c>
      <c r="E993" s="48">
        <v>0</v>
      </c>
      <c r="F993" s="47">
        <v>116</v>
      </c>
      <c r="G993" s="47">
        <v>570</v>
      </c>
      <c r="H993" s="49">
        <v>0</v>
      </c>
    </row>
    <row r="994" spans="1:8" x14ac:dyDescent="0.25">
      <c r="A994" s="153" t="s">
        <v>887</v>
      </c>
      <c r="B994" s="1">
        <v>44099</v>
      </c>
      <c r="C994" s="47">
        <v>131</v>
      </c>
      <c r="D994" s="47">
        <v>1324</v>
      </c>
      <c r="E994" s="48">
        <v>0</v>
      </c>
      <c r="F994" s="47">
        <v>90</v>
      </c>
      <c r="G994" s="47">
        <v>383</v>
      </c>
      <c r="H994" s="49">
        <v>0</v>
      </c>
    </row>
    <row r="995" spans="1:8" x14ac:dyDescent="0.25">
      <c r="A995" s="153" t="s">
        <v>888</v>
      </c>
      <c r="B995" s="1">
        <v>44099</v>
      </c>
      <c r="C995" s="47">
        <v>76</v>
      </c>
      <c r="D995" s="47">
        <v>821</v>
      </c>
      <c r="E995" s="48">
        <v>0</v>
      </c>
      <c r="F995" s="47">
        <v>80</v>
      </c>
      <c r="G995" s="47">
        <v>325</v>
      </c>
      <c r="H995" s="49">
        <v>0</v>
      </c>
    </row>
    <row r="996" spans="1:8" x14ac:dyDescent="0.25">
      <c r="A996" s="153" t="s">
        <v>889</v>
      </c>
      <c r="B996" s="1">
        <v>44099</v>
      </c>
      <c r="C996" s="47">
        <v>81</v>
      </c>
      <c r="D996" s="47">
        <v>927</v>
      </c>
      <c r="E996" s="48">
        <v>0</v>
      </c>
      <c r="F996" s="47">
        <v>205</v>
      </c>
      <c r="G996" s="47">
        <v>656</v>
      </c>
      <c r="H996" s="49">
        <v>0</v>
      </c>
    </row>
    <row r="997" spans="1:8" x14ac:dyDescent="0.25">
      <c r="A997" s="153" t="s">
        <v>890</v>
      </c>
      <c r="B997" s="1">
        <v>44099</v>
      </c>
      <c r="C997" s="47">
        <v>143</v>
      </c>
      <c r="D997" s="47">
        <v>912</v>
      </c>
      <c r="E997" s="48">
        <v>0</v>
      </c>
      <c r="F997" s="47">
        <v>130</v>
      </c>
      <c r="G997" s="47">
        <v>246</v>
      </c>
      <c r="H997" s="49">
        <v>0</v>
      </c>
    </row>
    <row r="998" spans="1:8" x14ac:dyDescent="0.25">
      <c r="A998" s="153" t="s">
        <v>884</v>
      </c>
      <c r="B998" s="1">
        <v>44100</v>
      </c>
      <c r="C998" s="47">
        <v>397</v>
      </c>
      <c r="D998" s="47">
        <v>2515</v>
      </c>
      <c r="E998" s="48">
        <v>0</v>
      </c>
      <c r="F998" s="47">
        <v>248</v>
      </c>
      <c r="G998" s="47">
        <v>822</v>
      </c>
      <c r="H998" s="49">
        <v>0</v>
      </c>
    </row>
    <row r="999" spans="1:8" x14ac:dyDescent="0.25">
      <c r="A999" s="153" t="s">
        <v>886</v>
      </c>
      <c r="B999" s="1">
        <v>44100</v>
      </c>
      <c r="C999" s="47">
        <v>140</v>
      </c>
      <c r="D999" s="47">
        <v>1218</v>
      </c>
      <c r="E999" s="48">
        <v>0</v>
      </c>
      <c r="F999" s="47">
        <v>120</v>
      </c>
      <c r="G999" s="47">
        <v>610</v>
      </c>
      <c r="H999" s="49">
        <v>0</v>
      </c>
    </row>
    <row r="1000" spans="1:8" x14ac:dyDescent="0.25">
      <c r="A1000" s="153" t="s">
        <v>887</v>
      </c>
      <c r="B1000" s="1">
        <v>44100</v>
      </c>
      <c r="C1000" s="47">
        <v>127</v>
      </c>
      <c r="D1000" s="47">
        <v>1302</v>
      </c>
      <c r="E1000" s="48">
        <v>0</v>
      </c>
      <c r="F1000" s="47">
        <v>94</v>
      </c>
      <c r="G1000" s="47">
        <v>405</v>
      </c>
      <c r="H1000" s="49">
        <v>0</v>
      </c>
    </row>
    <row r="1001" spans="1:8" x14ac:dyDescent="0.25">
      <c r="A1001" s="153" t="s">
        <v>888</v>
      </c>
      <c r="B1001" s="1">
        <v>44100</v>
      </c>
      <c r="C1001" s="47">
        <v>76</v>
      </c>
      <c r="D1001" s="47">
        <v>820</v>
      </c>
      <c r="E1001" s="48">
        <v>0</v>
      </c>
      <c r="F1001" s="47">
        <v>80</v>
      </c>
      <c r="G1001" s="47">
        <v>326</v>
      </c>
      <c r="H1001" s="49">
        <v>0</v>
      </c>
    </row>
    <row r="1002" spans="1:8" x14ac:dyDescent="0.25">
      <c r="A1002" s="153" t="s">
        <v>889</v>
      </c>
      <c r="B1002" s="1">
        <v>44100</v>
      </c>
      <c r="C1002" s="47">
        <v>84</v>
      </c>
      <c r="D1002" s="47">
        <v>798</v>
      </c>
      <c r="E1002" s="48">
        <v>0</v>
      </c>
      <c r="F1002" s="47">
        <v>202</v>
      </c>
      <c r="G1002" s="47">
        <v>781</v>
      </c>
      <c r="H1002" s="49">
        <v>0</v>
      </c>
    </row>
    <row r="1003" spans="1:8" x14ac:dyDescent="0.25">
      <c r="A1003" s="153" t="s">
        <v>890</v>
      </c>
      <c r="B1003" s="1">
        <v>44100</v>
      </c>
      <c r="C1003" s="47">
        <v>142</v>
      </c>
      <c r="D1003" s="47">
        <v>898</v>
      </c>
      <c r="E1003" s="48">
        <v>0</v>
      </c>
      <c r="F1003" s="47">
        <v>131</v>
      </c>
      <c r="G1003" s="47">
        <v>260</v>
      </c>
      <c r="H1003" s="49">
        <v>0</v>
      </c>
    </row>
    <row r="1004" spans="1:8" x14ac:dyDescent="0.25">
      <c r="A1004" s="153" t="s">
        <v>884</v>
      </c>
      <c r="B1004" s="1">
        <v>44101</v>
      </c>
      <c r="C1004" s="47">
        <v>391</v>
      </c>
      <c r="D1004" s="47">
        <v>2391</v>
      </c>
      <c r="E1004" s="48">
        <v>0</v>
      </c>
      <c r="F1004" s="47">
        <v>254</v>
      </c>
      <c r="G1004" s="47">
        <v>946</v>
      </c>
      <c r="H1004" s="49">
        <v>0</v>
      </c>
    </row>
    <row r="1005" spans="1:8" x14ac:dyDescent="0.25">
      <c r="A1005" s="153" t="s">
        <v>886</v>
      </c>
      <c r="B1005" s="1">
        <v>44101</v>
      </c>
      <c r="C1005" s="47">
        <v>132</v>
      </c>
      <c r="D1005" s="47">
        <v>1207</v>
      </c>
      <c r="E1005" s="48">
        <v>0</v>
      </c>
      <c r="F1005" s="47">
        <v>128</v>
      </c>
      <c r="G1005" s="47">
        <v>621</v>
      </c>
      <c r="H1005" s="49">
        <v>0</v>
      </c>
    </row>
    <row r="1006" spans="1:8" x14ac:dyDescent="0.25">
      <c r="A1006" s="153" t="s">
        <v>887</v>
      </c>
      <c r="B1006" s="1">
        <v>44101</v>
      </c>
      <c r="C1006" s="47">
        <v>125</v>
      </c>
      <c r="D1006" s="47">
        <v>1231</v>
      </c>
      <c r="E1006" s="48">
        <v>0</v>
      </c>
      <c r="F1006" s="47">
        <v>96</v>
      </c>
      <c r="G1006" s="47">
        <v>477</v>
      </c>
      <c r="H1006" s="49">
        <v>0</v>
      </c>
    </row>
    <row r="1007" spans="1:8" x14ac:dyDescent="0.25">
      <c r="A1007" s="153" t="s">
        <v>888</v>
      </c>
      <c r="B1007" s="1">
        <v>44101</v>
      </c>
      <c r="C1007" s="47">
        <v>78</v>
      </c>
      <c r="D1007" s="47">
        <v>766</v>
      </c>
      <c r="E1007" s="48">
        <v>0</v>
      </c>
      <c r="F1007" s="47">
        <v>78</v>
      </c>
      <c r="G1007" s="47">
        <v>380</v>
      </c>
      <c r="H1007" s="49">
        <v>0</v>
      </c>
    </row>
    <row r="1008" spans="1:8" x14ac:dyDescent="0.25">
      <c r="A1008" s="153" t="s">
        <v>889</v>
      </c>
      <c r="B1008" s="1">
        <v>44101</v>
      </c>
      <c r="C1008" s="47">
        <v>90</v>
      </c>
      <c r="D1008" s="47">
        <v>837</v>
      </c>
      <c r="E1008" s="48">
        <v>0</v>
      </c>
      <c r="F1008" s="47">
        <v>196</v>
      </c>
      <c r="G1008" s="47">
        <v>747</v>
      </c>
      <c r="H1008" s="49">
        <v>0</v>
      </c>
    </row>
    <row r="1009" spans="1:8" x14ac:dyDescent="0.25">
      <c r="A1009" s="153" t="s">
        <v>890</v>
      </c>
      <c r="B1009" s="1">
        <v>44101</v>
      </c>
      <c r="C1009" s="47">
        <v>141</v>
      </c>
      <c r="D1009" s="47">
        <v>854</v>
      </c>
      <c r="E1009" s="48">
        <v>0</v>
      </c>
      <c r="F1009" s="47">
        <v>132</v>
      </c>
      <c r="G1009" s="47">
        <v>304</v>
      </c>
      <c r="H1009" s="49">
        <v>0</v>
      </c>
    </row>
    <row r="1010" spans="1:8" x14ac:dyDescent="0.25">
      <c r="A1010" s="153" t="s">
        <v>884</v>
      </c>
      <c r="B1010" s="1">
        <v>44102</v>
      </c>
      <c r="C1010" s="47">
        <v>380</v>
      </c>
      <c r="D1010" s="47">
        <v>2422</v>
      </c>
      <c r="E1010" s="48">
        <v>0</v>
      </c>
      <c r="F1010" s="47">
        <v>265</v>
      </c>
      <c r="G1010" s="47">
        <v>915</v>
      </c>
      <c r="H1010" s="49">
        <v>0</v>
      </c>
    </row>
    <row r="1011" spans="1:8" x14ac:dyDescent="0.25">
      <c r="A1011" s="153" t="s">
        <v>886</v>
      </c>
      <c r="B1011" s="1">
        <v>44102</v>
      </c>
      <c r="C1011" s="47">
        <v>142</v>
      </c>
      <c r="D1011" s="47">
        <v>1207</v>
      </c>
      <c r="E1011" s="48">
        <v>0</v>
      </c>
      <c r="F1011" s="47">
        <v>118</v>
      </c>
      <c r="G1011" s="47">
        <v>621</v>
      </c>
      <c r="H1011" s="49">
        <v>0</v>
      </c>
    </row>
    <row r="1012" spans="1:8" x14ac:dyDescent="0.25">
      <c r="A1012" s="153" t="s">
        <v>887</v>
      </c>
      <c r="B1012" s="1">
        <v>44102</v>
      </c>
      <c r="C1012" s="47">
        <v>125</v>
      </c>
      <c r="D1012" s="47">
        <v>1238</v>
      </c>
      <c r="E1012" s="48">
        <v>0</v>
      </c>
      <c r="F1012" s="47">
        <v>96</v>
      </c>
      <c r="G1012" s="47">
        <v>473</v>
      </c>
      <c r="H1012" s="49">
        <v>0</v>
      </c>
    </row>
    <row r="1013" spans="1:8" x14ac:dyDescent="0.25">
      <c r="A1013" s="153" t="s">
        <v>888</v>
      </c>
      <c r="B1013" s="1">
        <v>44102</v>
      </c>
      <c r="C1013" s="47">
        <v>78</v>
      </c>
      <c r="D1013" s="47">
        <v>795</v>
      </c>
      <c r="E1013" s="48">
        <v>0</v>
      </c>
      <c r="F1013" s="47">
        <v>78</v>
      </c>
      <c r="G1013" s="47">
        <v>351</v>
      </c>
      <c r="H1013" s="49">
        <v>0</v>
      </c>
    </row>
    <row r="1014" spans="1:8" x14ac:dyDescent="0.25">
      <c r="A1014" s="153" t="s">
        <v>889</v>
      </c>
      <c r="B1014" s="1">
        <v>44102</v>
      </c>
      <c r="C1014" s="47">
        <v>91</v>
      </c>
      <c r="D1014" s="47">
        <v>905</v>
      </c>
      <c r="E1014" s="48">
        <v>0</v>
      </c>
      <c r="F1014" s="47">
        <v>195</v>
      </c>
      <c r="G1014" s="47">
        <v>678</v>
      </c>
      <c r="H1014" s="49">
        <v>0</v>
      </c>
    </row>
    <row r="1015" spans="1:8" x14ac:dyDescent="0.25">
      <c r="A1015" s="153" t="s">
        <v>890</v>
      </c>
      <c r="B1015" s="1">
        <v>44102</v>
      </c>
      <c r="C1015" s="47">
        <v>145</v>
      </c>
      <c r="D1015" s="47">
        <v>838</v>
      </c>
      <c r="E1015" s="48">
        <v>0</v>
      </c>
      <c r="F1015" s="47">
        <v>128</v>
      </c>
      <c r="G1015" s="47">
        <v>320</v>
      </c>
      <c r="H1015" s="49">
        <v>0</v>
      </c>
    </row>
    <row r="1016" spans="1:8" x14ac:dyDescent="0.25">
      <c r="A1016" s="153" t="s">
        <v>884</v>
      </c>
      <c r="B1016" s="1">
        <v>44103</v>
      </c>
      <c r="C1016" s="47">
        <v>406</v>
      </c>
      <c r="D1016" s="47">
        <v>2569</v>
      </c>
      <c r="E1016" s="48">
        <v>0</v>
      </c>
      <c r="F1016" s="47">
        <v>239</v>
      </c>
      <c r="G1016" s="47">
        <v>768</v>
      </c>
      <c r="H1016" s="49">
        <v>0</v>
      </c>
    </row>
    <row r="1017" spans="1:8" x14ac:dyDescent="0.25">
      <c r="A1017" s="153" t="s">
        <v>886</v>
      </c>
      <c r="B1017" s="1">
        <v>44103</v>
      </c>
      <c r="C1017" s="47">
        <v>152</v>
      </c>
      <c r="D1017" s="47">
        <v>1258</v>
      </c>
      <c r="E1017" s="48">
        <v>0</v>
      </c>
      <c r="F1017" s="47">
        <v>108</v>
      </c>
      <c r="G1017" s="47">
        <v>570</v>
      </c>
      <c r="H1017" s="49">
        <v>0</v>
      </c>
    </row>
    <row r="1018" spans="1:8" x14ac:dyDescent="0.25">
      <c r="A1018" s="153" t="s">
        <v>887</v>
      </c>
      <c r="B1018" s="1">
        <v>44103</v>
      </c>
      <c r="C1018" s="47">
        <v>127</v>
      </c>
      <c r="D1018" s="47">
        <v>1299</v>
      </c>
      <c r="E1018" s="48">
        <v>0</v>
      </c>
      <c r="F1018" s="47">
        <v>94</v>
      </c>
      <c r="G1018" s="47">
        <v>408</v>
      </c>
      <c r="H1018" s="49">
        <v>0</v>
      </c>
    </row>
    <row r="1019" spans="1:8" x14ac:dyDescent="0.25">
      <c r="A1019" s="153" t="s">
        <v>888</v>
      </c>
      <c r="B1019" s="1">
        <v>44103</v>
      </c>
      <c r="C1019" s="47">
        <v>85</v>
      </c>
      <c r="D1019" s="47">
        <v>839</v>
      </c>
      <c r="E1019" s="48">
        <v>0</v>
      </c>
      <c r="F1019" s="47">
        <v>71</v>
      </c>
      <c r="G1019" s="47">
        <v>307</v>
      </c>
      <c r="H1019" s="49">
        <v>0</v>
      </c>
    </row>
    <row r="1020" spans="1:8" x14ac:dyDescent="0.25">
      <c r="A1020" s="153" t="s">
        <v>889</v>
      </c>
      <c r="B1020" s="1">
        <v>44103</v>
      </c>
      <c r="C1020" s="47">
        <v>97</v>
      </c>
      <c r="D1020" s="47">
        <v>942</v>
      </c>
      <c r="E1020" s="48">
        <v>0</v>
      </c>
      <c r="F1020" s="47">
        <v>189</v>
      </c>
      <c r="G1020" s="47">
        <v>641</v>
      </c>
      <c r="H1020" s="49">
        <v>0</v>
      </c>
    </row>
    <row r="1021" spans="1:8" x14ac:dyDescent="0.25">
      <c r="A1021" s="153" t="s">
        <v>890</v>
      </c>
      <c r="B1021" s="1">
        <v>44103</v>
      </c>
      <c r="C1021" s="47">
        <v>150</v>
      </c>
      <c r="D1021" s="47">
        <v>894</v>
      </c>
      <c r="E1021" s="48">
        <v>0</v>
      </c>
      <c r="F1021" s="47">
        <v>123</v>
      </c>
      <c r="G1021" s="47">
        <v>258</v>
      </c>
      <c r="H1021" s="49">
        <v>0</v>
      </c>
    </row>
    <row r="1022" spans="1:8" x14ac:dyDescent="0.25">
      <c r="A1022" s="153" t="s">
        <v>884</v>
      </c>
      <c r="B1022" s="1">
        <v>44104</v>
      </c>
      <c r="C1022" s="47">
        <v>418</v>
      </c>
      <c r="D1022" s="47">
        <v>2652</v>
      </c>
      <c r="E1022" s="48">
        <v>0</v>
      </c>
      <c r="F1022" s="47">
        <v>227</v>
      </c>
      <c r="G1022" s="47">
        <v>685</v>
      </c>
      <c r="H1022" s="49">
        <v>0</v>
      </c>
    </row>
    <row r="1023" spans="1:8" x14ac:dyDescent="0.25">
      <c r="A1023" s="153" t="s">
        <v>886</v>
      </c>
      <c r="B1023" s="1">
        <v>44104</v>
      </c>
      <c r="C1023" s="47">
        <v>151</v>
      </c>
      <c r="D1023" s="47">
        <v>1300</v>
      </c>
      <c r="E1023" s="48">
        <v>0</v>
      </c>
      <c r="F1023" s="47">
        <v>109</v>
      </c>
      <c r="G1023" s="47">
        <v>535</v>
      </c>
      <c r="H1023" s="49">
        <v>0</v>
      </c>
    </row>
    <row r="1024" spans="1:8" x14ac:dyDescent="0.25">
      <c r="A1024" s="153" t="s">
        <v>887</v>
      </c>
      <c r="B1024" s="1">
        <v>44104</v>
      </c>
      <c r="C1024" s="47">
        <v>126</v>
      </c>
      <c r="D1024" s="47">
        <v>1325</v>
      </c>
      <c r="E1024" s="48">
        <v>0</v>
      </c>
      <c r="F1024" s="47">
        <v>95</v>
      </c>
      <c r="G1024" s="47">
        <v>389</v>
      </c>
      <c r="H1024" s="49">
        <v>0</v>
      </c>
    </row>
    <row r="1025" spans="1:8" x14ac:dyDescent="0.25">
      <c r="A1025" s="153" t="s">
        <v>888</v>
      </c>
      <c r="B1025" s="1">
        <v>44104</v>
      </c>
      <c r="C1025" s="47">
        <v>83</v>
      </c>
      <c r="D1025" s="47">
        <v>874</v>
      </c>
      <c r="E1025" s="48">
        <v>0</v>
      </c>
      <c r="F1025" s="47">
        <v>73</v>
      </c>
      <c r="G1025" s="47">
        <v>272</v>
      </c>
      <c r="H1025" s="49">
        <v>0</v>
      </c>
    </row>
    <row r="1026" spans="1:8" x14ac:dyDescent="0.25">
      <c r="A1026" s="153" t="s">
        <v>889</v>
      </c>
      <c r="B1026" s="1">
        <v>44104</v>
      </c>
      <c r="C1026" s="47">
        <v>93</v>
      </c>
      <c r="D1026" s="47">
        <v>966</v>
      </c>
      <c r="E1026" s="48">
        <v>0</v>
      </c>
      <c r="F1026" s="47">
        <v>193</v>
      </c>
      <c r="G1026" s="47">
        <v>610</v>
      </c>
      <c r="H1026" s="49">
        <v>0</v>
      </c>
    </row>
    <row r="1027" spans="1:8" x14ac:dyDescent="0.25">
      <c r="A1027" s="153" t="s">
        <v>890</v>
      </c>
      <c r="B1027" s="1">
        <v>44104</v>
      </c>
      <c r="C1027" s="47">
        <v>145</v>
      </c>
      <c r="D1027" s="47">
        <v>880</v>
      </c>
      <c r="E1027" s="48">
        <v>0</v>
      </c>
      <c r="F1027" s="47">
        <v>128</v>
      </c>
      <c r="G1027" s="47">
        <v>272</v>
      </c>
      <c r="H1027" s="49">
        <v>0</v>
      </c>
    </row>
    <row r="1028" spans="1:8" x14ac:dyDescent="0.25">
      <c r="A1028" s="153" t="s">
        <v>884</v>
      </c>
      <c r="B1028" s="1">
        <v>44105</v>
      </c>
      <c r="C1028" s="47">
        <v>427</v>
      </c>
      <c r="D1028" s="47">
        <v>2657</v>
      </c>
      <c r="E1028" s="48">
        <v>0</v>
      </c>
      <c r="F1028" s="47">
        <v>218</v>
      </c>
      <c r="G1028" s="47">
        <v>685</v>
      </c>
      <c r="H1028" s="49">
        <v>0</v>
      </c>
    </row>
    <row r="1029" spans="1:8" x14ac:dyDescent="0.25">
      <c r="A1029" s="153" t="s">
        <v>886</v>
      </c>
      <c r="B1029" s="1">
        <v>44105</v>
      </c>
      <c r="C1029" s="47">
        <v>137</v>
      </c>
      <c r="D1029" s="47">
        <v>1312</v>
      </c>
      <c r="E1029" s="48">
        <v>0</v>
      </c>
      <c r="F1029" s="47">
        <v>123</v>
      </c>
      <c r="G1029" s="47">
        <v>516</v>
      </c>
      <c r="H1029" s="49">
        <v>0</v>
      </c>
    </row>
    <row r="1030" spans="1:8" x14ac:dyDescent="0.25">
      <c r="A1030" s="153" t="s">
        <v>887</v>
      </c>
      <c r="B1030" s="1">
        <v>44105</v>
      </c>
      <c r="C1030" s="47">
        <v>126</v>
      </c>
      <c r="D1030" s="47">
        <v>1348</v>
      </c>
      <c r="E1030" s="48">
        <v>0</v>
      </c>
      <c r="F1030" s="47">
        <v>95</v>
      </c>
      <c r="G1030" s="47">
        <v>364</v>
      </c>
      <c r="H1030" s="49">
        <v>0</v>
      </c>
    </row>
    <row r="1031" spans="1:8" x14ac:dyDescent="0.25">
      <c r="A1031" s="153" t="s">
        <v>888</v>
      </c>
      <c r="B1031" s="1">
        <v>44105</v>
      </c>
      <c r="C1031" s="47">
        <v>79</v>
      </c>
      <c r="D1031" s="47">
        <v>885</v>
      </c>
      <c r="E1031" s="48">
        <v>0</v>
      </c>
      <c r="F1031" s="47">
        <v>77</v>
      </c>
      <c r="G1031" s="47">
        <v>272</v>
      </c>
      <c r="H1031" s="49">
        <v>0</v>
      </c>
    </row>
    <row r="1032" spans="1:8" x14ac:dyDescent="0.25">
      <c r="A1032" s="153" t="s">
        <v>889</v>
      </c>
      <c r="B1032" s="1">
        <v>44105</v>
      </c>
      <c r="C1032" s="47">
        <v>90</v>
      </c>
      <c r="D1032" s="47">
        <v>942</v>
      </c>
      <c r="E1032" s="48">
        <v>0</v>
      </c>
      <c r="F1032" s="47">
        <v>196</v>
      </c>
      <c r="G1032" s="47">
        <v>640</v>
      </c>
      <c r="H1032" s="49">
        <v>0</v>
      </c>
    </row>
    <row r="1033" spans="1:8" x14ac:dyDescent="0.25">
      <c r="A1033" s="153" t="s">
        <v>890</v>
      </c>
      <c r="B1033" s="1">
        <v>44105</v>
      </c>
      <c r="C1033" s="47">
        <v>140</v>
      </c>
      <c r="D1033" s="47">
        <v>868</v>
      </c>
      <c r="E1033" s="48">
        <v>0</v>
      </c>
      <c r="F1033" s="47">
        <v>133</v>
      </c>
      <c r="G1033" s="47">
        <v>284</v>
      </c>
      <c r="H1033" s="49">
        <v>0</v>
      </c>
    </row>
    <row r="1034" spans="1:8" x14ac:dyDescent="0.25">
      <c r="A1034" s="153" t="s">
        <v>884</v>
      </c>
      <c r="B1034" s="1">
        <v>44106</v>
      </c>
      <c r="C1034" s="47">
        <v>428</v>
      </c>
      <c r="D1034" s="47">
        <v>2580</v>
      </c>
      <c r="E1034" s="48">
        <v>0</v>
      </c>
      <c r="F1034" s="47">
        <v>219</v>
      </c>
      <c r="G1034" s="47">
        <v>762</v>
      </c>
      <c r="H1034" s="49">
        <v>0</v>
      </c>
    </row>
    <row r="1035" spans="1:8" x14ac:dyDescent="0.25">
      <c r="A1035" s="153" t="s">
        <v>886</v>
      </c>
      <c r="B1035" s="1">
        <v>44106</v>
      </c>
      <c r="C1035" s="47">
        <v>141</v>
      </c>
      <c r="D1035" s="47">
        <v>1303</v>
      </c>
      <c r="E1035" s="48">
        <v>0</v>
      </c>
      <c r="F1035" s="47">
        <v>119</v>
      </c>
      <c r="G1035" s="47">
        <v>525</v>
      </c>
      <c r="H1035" s="49">
        <v>0</v>
      </c>
    </row>
    <row r="1036" spans="1:8" x14ac:dyDescent="0.25">
      <c r="A1036" s="153" t="s">
        <v>887</v>
      </c>
      <c r="B1036" s="1">
        <v>44106</v>
      </c>
      <c r="C1036" s="47">
        <v>121</v>
      </c>
      <c r="D1036" s="47">
        <v>1331</v>
      </c>
      <c r="E1036" s="48">
        <v>0</v>
      </c>
      <c r="F1036" s="47">
        <v>100</v>
      </c>
      <c r="G1036" s="47">
        <v>382</v>
      </c>
      <c r="H1036" s="49">
        <v>0</v>
      </c>
    </row>
    <row r="1037" spans="1:8" x14ac:dyDescent="0.25">
      <c r="A1037" s="153" t="s">
        <v>888</v>
      </c>
      <c r="B1037" s="1">
        <v>44106</v>
      </c>
      <c r="C1037" s="47">
        <v>80</v>
      </c>
      <c r="D1037" s="47">
        <v>874</v>
      </c>
      <c r="E1037" s="48">
        <v>0</v>
      </c>
      <c r="F1037" s="47">
        <v>76</v>
      </c>
      <c r="G1037" s="47">
        <v>283</v>
      </c>
      <c r="H1037" s="49">
        <v>0</v>
      </c>
    </row>
    <row r="1038" spans="1:8" x14ac:dyDescent="0.25">
      <c r="A1038" s="153" t="s">
        <v>889</v>
      </c>
      <c r="B1038" s="1">
        <v>44106</v>
      </c>
      <c r="C1038" s="47">
        <v>87</v>
      </c>
      <c r="D1038" s="47">
        <v>906</v>
      </c>
      <c r="E1038" s="48">
        <v>0</v>
      </c>
      <c r="F1038" s="47">
        <v>199</v>
      </c>
      <c r="G1038" s="47">
        <v>668</v>
      </c>
      <c r="H1038" s="49">
        <v>0</v>
      </c>
    </row>
    <row r="1039" spans="1:8" x14ac:dyDescent="0.25">
      <c r="A1039" s="153" t="s">
        <v>890</v>
      </c>
      <c r="B1039" s="1">
        <v>44106</v>
      </c>
      <c r="C1039" s="47">
        <v>140</v>
      </c>
      <c r="D1039" s="47">
        <v>873</v>
      </c>
      <c r="E1039" s="48">
        <v>0</v>
      </c>
      <c r="F1039" s="47">
        <v>133</v>
      </c>
      <c r="G1039" s="47">
        <v>279</v>
      </c>
      <c r="H1039" s="49">
        <v>0</v>
      </c>
    </row>
    <row r="1040" spans="1:8" x14ac:dyDescent="0.25">
      <c r="A1040" s="153" t="s">
        <v>884</v>
      </c>
      <c r="B1040" s="1">
        <v>44107</v>
      </c>
      <c r="C1040" s="47">
        <v>406</v>
      </c>
      <c r="D1040" s="47">
        <v>2562</v>
      </c>
      <c r="E1040" s="48">
        <v>0</v>
      </c>
      <c r="F1040" s="47">
        <v>239</v>
      </c>
      <c r="G1040" s="47">
        <v>775</v>
      </c>
      <c r="H1040" s="49">
        <v>0</v>
      </c>
    </row>
    <row r="1041" spans="1:8" x14ac:dyDescent="0.25">
      <c r="A1041" s="153" t="s">
        <v>886</v>
      </c>
      <c r="B1041" s="1">
        <v>44107</v>
      </c>
      <c r="C1041" s="47">
        <v>148</v>
      </c>
      <c r="D1041" s="47">
        <v>1218</v>
      </c>
      <c r="E1041" s="48">
        <v>0</v>
      </c>
      <c r="F1041" s="47">
        <v>112</v>
      </c>
      <c r="G1041" s="47">
        <v>610</v>
      </c>
      <c r="H1041" s="49">
        <v>0</v>
      </c>
    </row>
    <row r="1042" spans="1:8" x14ac:dyDescent="0.25">
      <c r="A1042" s="153" t="s">
        <v>887</v>
      </c>
      <c r="B1042" s="1">
        <v>44107</v>
      </c>
      <c r="C1042" s="47">
        <v>112</v>
      </c>
      <c r="D1042" s="47">
        <v>1243</v>
      </c>
      <c r="E1042" s="48">
        <v>0</v>
      </c>
      <c r="F1042" s="47">
        <v>109</v>
      </c>
      <c r="G1042" s="47">
        <v>418</v>
      </c>
      <c r="H1042" s="49">
        <v>0</v>
      </c>
    </row>
    <row r="1043" spans="1:8" x14ac:dyDescent="0.25">
      <c r="A1043" s="153" t="s">
        <v>888</v>
      </c>
      <c r="B1043" s="1">
        <v>44107</v>
      </c>
      <c r="C1043" s="47">
        <v>77</v>
      </c>
      <c r="D1043" s="47">
        <v>842</v>
      </c>
      <c r="E1043" s="48">
        <v>0</v>
      </c>
      <c r="F1043" s="47">
        <v>79</v>
      </c>
      <c r="G1043" s="47">
        <v>315</v>
      </c>
      <c r="H1043" s="49">
        <v>0</v>
      </c>
    </row>
    <row r="1044" spans="1:8" x14ac:dyDescent="0.25">
      <c r="A1044" s="153" t="s">
        <v>889</v>
      </c>
      <c r="B1044" s="1">
        <v>44107</v>
      </c>
      <c r="C1044" s="47">
        <v>72</v>
      </c>
      <c r="D1044" s="47">
        <v>858</v>
      </c>
      <c r="E1044" s="48">
        <v>0</v>
      </c>
      <c r="F1044" s="47">
        <v>214</v>
      </c>
      <c r="G1044" s="47">
        <v>721</v>
      </c>
      <c r="H1044" s="49">
        <v>0</v>
      </c>
    </row>
    <row r="1045" spans="1:8" x14ac:dyDescent="0.25">
      <c r="A1045" s="153" t="s">
        <v>890</v>
      </c>
      <c r="B1045" s="1">
        <v>44107</v>
      </c>
      <c r="C1045" s="47">
        <v>146</v>
      </c>
      <c r="D1045" s="47">
        <v>854</v>
      </c>
      <c r="E1045" s="48">
        <v>0</v>
      </c>
      <c r="F1045" s="47">
        <v>127</v>
      </c>
      <c r="G1045" s="47">
        <v>304</v>
      </c>
      <c r="H1045" s="49">
        <v>0</v>
      </c>
    </row>
    <row r="1046" spans="1:8" x14ac:dyDescent="0.25">
      <c r="A1046" s="153" t="s">
        <v>884</v>
      </c>
      <c r="B1046" s="1">
        <v>44108</v>
      </c>
      <c r="C1046" s="47">
        <v>374</v>
      </c>
      <c r="D1046" s="47">
        <v>2426</v>
      </c>
      <c r="E1046" s="48">
        <v>0</v>
      </c>
      <c r="F1046" s="47">
        <v>271</v>
      </c>
      <c r="G1046" s="47">
        <v>911</v>
      </c>
      <c r="H1046" s="49">
        <v>0</v>
      </c>
    </row>
    <row r="1047" spans="1:8" x14ac:dyDescent="0.25">
      <c r="A1047" s="153" t="s">
        <v>886</v>
      </c>
      <c r="B1047" s="1">
        <v>44108</v>
      </c>
      <c r="C1047" s="47">
        <v>144</v>
      </c>
      <c r="D1047" s="47">
        <v>1159</v>
      </c>
      <c r="E1047" s="48">
        <v>0</v>
      </c>
      <c r="F1047" s="47">
        <v>116</v>
      </c>
      <c r="G1047" s="47">
        <v>669</v>
      </c>
      <c r="H1047" s="49">
        <v>0</v>
      </c>
    </row>
    <row r="1048" spans="1:8" x14ac:dyDescent="0.25">
      <c r="A1048" s="153" t="s">
        <v>887</v>
      </c>
      <c r="B1048" s="1">
        <v>44108</v>
      </c>
      <c r="C1048" s="47">
        <v>113</v>
      </c>
      <c r="D1048" s="47">
        <v>1182</v>
      </c>
      <c r="E1048" s="48">
        <v>0</v>
      </c>
      <c r="F1048" s="47">
        <v>108</v>
      </c>
      <c r="G1048" s="47">
        <v>474</v>
      </c>
      <c r="H1048" s="49">
        <v>0</v>
      </c>
    </row>
    <row r="1049" spans="1:8" x14ac:dyDescent="0.25">
      <c r="A1049" s="153" t="s">
        <v>888</v>
      </c>
      <c r="B1049" s="1">
        <v>44108</v>
      </c>
      <c r="C1049" s="47">
        <v>72</v>
      </c>
      <c r="D1049" s="47">
        <v>794</v>
      </c>
      <c r="E1049" s="48">
        <v>0</v>
      </c>
      <c r="F1049" s="47">
        <v>84</v>
      </c>
      <c r="G1049" s="47">
        <v>363</v>
      </c>
      <c r="H1049" s="49">
        <v>0</v>
      </c>
    </row>
    <row r="1050" spans="1:8" x14ac:dyDescent="0.25">
      <c r="A1050" s="153" t="s">
        <v>889</v>
      </c>
      <c r="B1050" s="1">
        <v>44108</v>
      </c>
      <c r="C1050" s="47">
        <v>66</v>
      </c>
      <c r="D1050" s="47">
        <v>821</v>
      </c>
      <c r="E1050" s="48">
        <v>0</v>
      </c>
      <c r="F1050" s="47">
        <v>220</v>
      </c>
      <c r="G1050" s="47">
        <v>761</v>
      </c>
      <c r="H1050" s="49">
        <v>0</v>
      </c>
    </row>
    <row r="1051" spans="1:8" x14ac:dyDescent="0.25">
      <c r="A1051" s="153" t="s">
        <v>890</v>
      </c>
      <c r="B1051" s="1">
        <v>44108</v>
      </c>
      <c r="C1051" s="47">
        <v>143</v>
      </c>
      <c r="D1051" s="47">
        <v>788</v>
      </c>
      <c r="E1051" s="48">
        <v>0</v>
      </c>
      <c r="F1051" s="47">
        <v>130</v>
      </c>
      <c r="G1051" s="47">
        <v>368</v>
      </c>
      <c r="H1051" s="49">
        <v>0</v>
      </c>
    </row>
    <row r="1052" spans="1:8" x14ac:dyDescent="0.25">
      <c r="A1052" s="153" t="s">
        <v>884</v>
      </c>
      <c r="B1052" s="1">
        <v>44109</v>
      </c>
      <c r="C1052" s="47">
        <v>374</v>
      </c>
      <c r="D1052" s="47">
        <v>2450</v>
      </c>
      <c r="E1052" s="48">
        <v>0</v>
      </c>
      <c r="F1052" s="47">
        <v>271</v>
      </c>
      <c r="G1052" s="47">
        <v>887</v>
      </c>
      <c r="H1052" s="49">
        <v>0</v>
      </c>
    </row>
    <row r="1053" spans="1:8" x14ac:dyDescent="0.25">
      <c r="A1053" s="153" t="s">
        <v>886</v>
      </c>
      <c r="B1053" s="1">
        <v>44109</v>
      </c>
      <c r="C1053" s="47">
        <v>149</v>
      </c>
      <c r="D1053" s="47">
        <v>1196</v>
      </c>
      <c r="E1053" s="48">
        <v>0</v>
      </c>
      <c r="F1053" s="47">
        <v>111</v>
      </c>
      <c r="G1053" s="47">
        <v>632</v>
      </c>
      <c r="H1053" s="49">
        <v>0</v>
      </c>
    </row>
    <row r="1054" spans="1:8" x14ac:dyDescent="0.25">
      <c r="A1054" s="153" t="s">
        <v>887</v>
      </c>
      <c r="B1054" s="1">
        <v>44109</v>
      </c>
      <c r="C1054" s="47">
        <v>117</v>
      </c>
      <c r="D1054" s="47">
        <v>1190</v>
      </c>
      <c r="E1054" s="48">
        <v>0</v>
      </c>
      <c r="F1054" s="47">
        <v>122</v>
      </c>
      <c r="G1054" s="47">
        <v>492</v>
      </c>
      <c r="H1054" s="49">
        <v>0</v>
      </c>
    </row>
    <row r="1055" spans="1:8" x14ac:dyDescent="0.25">
      <c r="A1055" s="153" t="s">
        <v>888</v>
      </c>
      <c r="B1055" s="1">
        <v>44109</v>
      </c>
      <c r="C1055" s="47">
        <v>71</v>
      </c>
      <c r="D1055" s="47">
        <v>823</v>
      </c>
      <c r="E1055" s="48">
        <v>0</v>
      </c>
      <c r="F1055" s="47">
        <v>85</v>
      </c>
      <c r="G1055" s="47">
        <v>334</v>
      </c>
      <c r="H1055" s="49">
        <v>0</v>
      </c>
    </row>
    <row r="1056" spans="1:8" x14ac:dyDescent="0.25">
      <c r="A1056" s="153" t="s">
        <v>889</v>
      </c>
      <c r="B1056" s="1">
        <v>44109</v>
      </c>
      <c r="C1056" s="47">
        <v>85</v>
      </c>
      <c r="D1056" s="47">
        <v>843</v>
      </c>
      <c r="E1056" s="48">
        <v>0</v>
      </c>
      <c r="F1056" s="47">
        <v>201</v>
      </c>
      <c r="G1056" s="47">
        <v>739</v>
      </c>
      <c r="H1056" s="49">
        <v>0</v>
      </c>
    </row>
    <row r="1057" spans="1:8" x14ac:dyDescent="0.25">
      <c r="A1057" s="153" t="s">
        <v>890</v>
      </c>
      <c r="B1057" s="1">
        <v>44109</v>
      </c>
      <c r="C1057" s="47">
        <v>143</v>
      </c>
      <c r="D1057" s="47">
        <v>798</v>
      </c>
      <c r="E1057" s="48">
        <v>0</v>
      </c>
      <c r="F1057" s="47">
        <v>130</v>
      </c>
      <c r="G1057" s="47">
        <v>350</v>
      </c>
      <c r="H1057" s="49">
        <v>0</v>
      </c>
    </row>
    <row r="1058" spans="1:8" x14ac:dyDescent="0.25">
      <c r="A1058" s="153" t="s">
        <v>884</v>
      </c>
      <c r="B1058" s="1">
        <v>44110</v>
      </c>
      <c r="C1058" s="47">
        <v>397</v>
      </c>
      <c r="D1058" s="47">
        <v>2580</v>
      </c>
      <c r="E1058" s="48">
        <v>0</v>
      </c>
      <c r="F1058" s="47">
        <v>248</v>
      </c>
      <c r="G1058" s="47">
        <v>757</v>
      </c>
      <c r="H1058" s="49">
        <v>0</v>
      </c>
    </row>
    <row r="1059" spans="1:8" x14ac:dyDescent="0.25">
      <c r="A1059" s="153" t="s">
        <v>886</v>
      </c>
      <c r="B1059" s="1">
        <v>44110</v>
      </c>
      <c r="C1059" s="47">
        <v>152</v>
      </c>
      <c r="D1059" s="47">
        <v>1297</v>
      </c>
      <c r="E1059" s="48">
        <v>0</v>
      </c>
      <c r="F1059" s="47">
        <v>108</v>
      </c>
      <c r="G1059" s="47">
        <v>531</v>
      </c>
      <c r="H1059" s="49">
        <v>0</v>
      </c>
    </row>
    <row r="1060" spans="1:8" x14ac:dyDescent="0.25">
      <c r="A1060" s="153" t="s">
        <v>887</v>
      </c>
      <c r="B1060" s="1">
        <v>44110</v>
      </c>
      <c r="C1060" s="47">
        <v>137</v>
      </c>
      <c r="D1060" s="47">
        <v>1260</v>
      </c>
      <c r="E1060" s="48">
        <v>0</v>
      </c>
      <c r="F1060" s="47">
        <v>102</v>
      </c>
      <c r="G1060" s="47">
        <v>442</v>
      </c>
      <c r="H1060" s="49">
        <v>0</v>
      </c>
    </row>
    <row r="1061" spans="1:8" x14ac:dyDescent="0.25">
      <c r="A1061" s="153" t="s">
        <v>888</v>
      </c>
      <c r="B1061" s="1">
        <v>44110</v>
      </c>
      <c r="C1061" s="47">
        <v>73</v>
      </c>
      <c r="D1061" s="47">
        <v>871</v>
      </c>
      <c r="E1061" s="48">
        <v>0</v>
      </c>
      <c r="F1061" s="47">
        <v>83</v>
      </c>
      <c r="G1061" s="47">
        <v>286</v>
      </c>
      <c r="H1061" s="49">
        <v>0</v>
      </c>
    </row>
    <row r="1062" spans="1:8" x14ac:dyDescent="0.25">
      <c r="A1062" s="153" t="s">
        <v>889</v>
      </c>
      <c r="B1062" s="1">
        <v>44110</v>
      </c>
      <c r="C1062" s="47">
        <v>85</v>
      </c>
      <c r="D1062" s="47">
        <v>899</v>
      </c>
      <c r="E1062" s="48">
        <v>0</v>
      </c>
      <c r="F1062" s="47">
        <v>201</v>
      </c>
      <c r="G1062" s="47">
        <v>685</v>
      </c>
      <c r="H1062" s="49">
        <v>0</v>
      </c>
    </row>
    <row r="1063" spans="1:8" x14ac:dyDescent="0.25">
      <c r="A1063" s="153" t="s">
        <v>890</v>
      </c>
      <c r="B1063" s="1">
        <v>44110</v>
      </c>
      <c r="C1063" s="47">
        <v>150</v>
      </c>
      <c r="D1063" s="47">
        <v>889</v>
      </c>
      <c r="E1063" s="48">
        <v>0</v>
      </c>
      <c r="F1063" s="47">
        <v>123</v>
      </c>
      <c r="G1063" s="47">
        <v>259</v>
      </c>
      <c r="H1063" s="49">
        <v>0</v>
      </c>
    </row>
    <row r="1064" spans="1:8" x14ac:dyDescent="0.25">
      <c r="A1064" s="153" t="s">
        <v>884</v>
      </c>
      <c r="B1064" s="1">
        <v>44111</v>
      </c>
      <c r="C1064" s="47">
        <v>413</v>
      </c>
      <c r="D1064" s="47">
        <v>2602</v>
      </c>
      <c r="E1064" s="48">
        <v>0</v>
      </c>
      <c r="F1064" s="47">
        <v>232</v>
      </c>
      <c r="G1064" s="47">
        <v>740</v>
      </c>
      <c r="H1064" s="49">
        <v>0</v>
      </c>
    </row>
    <row r="1065" spans="1:8" x14ac:dyDescent="0.25">
      <c r="A1065" s="153" t="s">
        <v>886</v>
      </c>
      <c r="B1065" s="1">
        <v>44111</v>
      </c>
      <c r="C1065" s="47">
        <v>163</v>
      </c>
      <c r="D1065" s="47">
        <v>1291</v>
      </c>
      <c r="E1065" s="48">
        <v>0</v>
      </c>
      <c r="F1065" s="47">
        <v>97</v>
      </c>
      <c r="G1065" s="47">
        <v>537</v>
      </c>
      <c r="H1065" s="49">
        <v>0</v>
      </c>
    </row>
    <row r="1066" spans="1:8" x14ac:dyDescent="0.25">
      <c r="A1066" s="153" t="s">
        <v>887</v>
      </c>
      <c r="B1066" s="1">
        <v>44111</v>
      </c>
      <c r="C1066" s="47">
        <v>132</v>
      </c>
      <c r="D1066" s="47">
        <v>1313</v>
      </c>
      <c r="E1066" s="48">
        <v>0</v>
      </c>
      <c r="F1066" s="47">
        <v>107</v>
      </c>
      <c r="G1066" s="47">
        <v>389</v>
      </c>
      <c r="H1066" s="49">
        <v>0</v>
      </c>
    </row>
    <row r="1067" spans="1:8" x14ac:dyDescent="0.25">
      <c r="A1067" s="153" t="s">
        <v>888</v>
      </c>
      <c r="B1067" s="1">
        <v>44111</v>
      </c>
      <c r="C1067" s="47">
        <v>76</v>
      </c>
      <c r="D1067" s="47">
        <v>856</v>
      </c>
      <c r="E1067" s="48">
        <v>0</v>
      </c>
      <c r="F1067" s="47">
        <v>80</v>
      </c>
      <c r="G1067" s="47">
        <v>290</v>
      </c>
      <c r="H1067" s="49">
        <v>0</v>
      </c>
    </row>
    <row r="1068" spans="1:8" x14ac:dyDescent="0.25">
      <c r="A1068" s="153" t="s">
        <v>889</v>
      </c>
      <c r="B1068" s="1">
        <v>44111</v>
      </c>
      <c r="C1068" s="47">
        <v>90</v>
      </c>
      <c r="D1068" s="47">
        <v>924</v>
      </c>
      <c r="E1068" s="48">
        <v>0</v>
      </c>
      <c r="F1068" s="47">
        <v>196</v>
      </c>
      <c r="G1068" s="47">
        <v>660</v>
      </c>
      <c r="H1068" s="49">
        <v>0</v>
      </c>
    </row>
    <row r="1069" spans="1:8" x14ac:dyDescent="0.25">
      <c r="A1069" s="153" t="s">
        <v>890</v>
      </c>
      <c r="B1069" s="1">
        <v>44111</v>
      </c>
      <c r="C1069" s="47">
        <v>150</v>
      </c>
      <c r="D1069" s="47">
        <v>918</v>
      </c>
      <c r="E1069" s="48">
        <v>0</v>
      </c>
      <c r="F1069" s="47">
        <v>122</v>
      </c>
      <c r="G1069" s="47">
        <v>238</v>
      </c>
      <c r="H1069" s="49">
        <v>0</v>
      </c>
    </row>
    <row r="1070" spans="1:8" x14ac:dyDescent="0.25">
      <c r="A1070" s="153" t="s">
        <v>884</v>
      </c>
      <c r="B1070" s="1">
        <v>44112</v>
      </c>
      <c r="C1070" s="47">
        <v>405</v>
      </c>
      <c r="D1070" s="47">
        <v>2584</v>
      </c>
      <c r="E1070" s="48">
        <v>0</v>
      </c>
      <c r="F1070" s="47">
        <v>240</v>
      </c>
      <c r="G1070" s="47">
        <v>758</v>
      </c>
      <c r="H1070" s="49">
        <v>0</v>
      </c>
    </row>
    <row r="1071" spans="1:8" x14ac:dyDescent="0.25">
      <c r="A1071" s="153" t="s">
        <v>886</v>
      </c>
      <c r="B1071" s="1">
        <v>44112</v>
      </c>
      <c r="C1071" s="47">
        <v>163</v>
      </c>
      <c r="D1071" s="47">
        <v>1273</v>
      </c>
      <c r="E1071" s="48">
        <v>0</v>
      </c>
      <c r="F1071" s="47">
        <v>97</v>
      </c>
      <c r="G1071" s="47">
        <v>555</v>
      </c>
      <c r="H1071" s="49">
        <v>0</v>
      </c>
    </row>
    <row r="1072" spans="1:8" x14ac:dyDescent="0.25">
      <c r="A1072" s="153" t="s">
        <v>887</v>
      </c>
      <c r="B1072" s="1">
        <v>44112</v>
      </c>
      <c r="C1072" s="47">
        <v>135</v>
      </c>
      <c r="D1072" s="47">
        <v>1299</v>
      </c>
      <c r="E1072" s="48">
        <v>0</v>
      </c>
      <c r="F1072" s="47">
        <v>104</v>
      </c>
      <c r="G1072" s="47">
        <v>403</v>
      </c>
      <c r="H1072" s="49">
        <v>0</v>
      </c>
    </row>
    <row r="1073" spans="1:8" x14ac:dyDescent="0.25">
      <c r="A1073" s="153" t="s">
        <v>888</v>
      </c>
      <c r="B1073" s="1">
        <v>44112</v>
      </c>
      <c r="C1073" s="47">
        <v>78</v>
      </c>
      <c r="D1073" s="47">
        <v>813</v>
      </c>
      <c r="E1073" s="48">
        <v>0</v>
      </c>
      <c r="F1073" s="47">
        <v>78</v>
      </c>
      <c r="G1073" s="47">
        <v>333</v>
      </c>
      <c r="H1073" s="49">
        <v>0</v>
      </c>
    </row>
    <row r="1074" spans="1:8" x14ac:dyDescent="0.25">
      <c r="A1074" s="153" t="s">
        <v>889</v>
      </c>
      <c r="B1074" s="1">
        <v>44112</v>
      </c>
      <c r="C1074" s="47">
        <v>92</v>
      </c>
      <c r="D1074" s="47">
        <v>908</v>
      </c>
      <c r="E1074" s="48">
        <v>0</v>
      </c>
      <c r="F1074" s="47">
        <v>194</v>
      </c>
      <c r="G1074" s="47">
        <v>679</v>
      </c>
      <c r="H1074" s="49">
        <v>0</v>
      </c>
    </row>
    <row r="1075" spans="1:8" x14ac:dyDescent="0.25">
      <c r="A1075" s="153" t="s">
        <v>890</v>
      </c>
      <c r="B1075" s="1">
        <v>44112</v>
      </c>
      <c r="C1075" s="47">
        <v>147</v>
      </c>
      <c r="D1075" s="47">
        <v>921</v>
      </c>
      <c r="E1075" s="48">
        <v>0</v>
      </c>
      <c r="F1075" s="47">
        <v>126</v>
      </c>
      <c r="G1075" s="47">
        <v>233</v>
      </c>
      <c r="H1075" s="49">
        <v>0</v>
      </c>
    </row>
    <row r="1076" spans="1:8" x14ac:dyDescent="0.25">
      <c r="A1076" s="153" t="s">
        <v>884</v>
      </c>
      <c r="B1076" s="1">
        <v>44113</v>
      </c>
      <c r="C1076" s="47">
        <v>399</v>
      </c>
      <c r="D1076" s="47">
        <v>2574</v>
      </c>
      <c r="E1076" s="48">
        <v>0</v>
      </c>
      <c r="F1076" s="47">
        <v>274</v>
      </c>
      <c r="G1076" s="47">
        <v>773</v>
      </c>
      <c r="H1076" s="49">
        <v>0</v>
      </c>
    </row>
    <row r="1077" spans="1:8" x14ac:dyDescent="0.25">
      <c r="A1077" s="153" t="s">
        <v>886</v>
      </c>
      <c r="B1077" s="1">
        <v>44113</v>
      </c>
      <c r="C1077" s="47">
        <v>147</v>
      </c>
      <c r="D1077" s="47">
        <v>1266</v>
      </c>
      <c r="E1077" s="48">
        <v>0</v>
      </c>
      <c r="F1077" s="47">
        <v>113</v>
      </c>
      <c r="G1077" s="47">
        <v>574</v>
      </c>
      <c r="H1077" s="49">
        <v>0</v>
      </c>
    </row>
    <row r="1078" spans="1:8" x14ac:dyDescent="0.25">
      <c r="A1078" s="153" t="s">
        <v>887</v>
      </c>
      <c r="B1078" s="1">
        <v>44113</v>
      </c>
      <c r="C1078" s="47">
        <v>132</v>
      </c>
      <c r="D1078" s="47">
        <v>1259</v>
      </c>
      <c r="E1078" s="48">
        <v>0</v>
      </c>
      <c r="F1078" s="47">
        <v>128</v>
      </c>
      <c r="G1078" s="47">
        <v>499</v>
      </c>
      <c r="H1078" s="49">
        <v>0</v>
      </c>
    </row>
    <row r="1079" spans="1:8" x14ac:dyDescent="0.25">
      <c r="A1079" s="153" t="s">
        <v>888</v>
      </c>
      <c r="B1079" s="1">
        <v>44113</v>
      </c>
      <c r="C1079" s="47">
        <v>81</v>
      </c>
      <c r="D1079" s="47">
        <v>831</v>
      </c>
      <c r="E1079" s="48">
        <v>0</v>
      </c>
      <c r="F1079" s="47">
        <v>89</v>
      </c>
      <c r="G1079" s="47">
        <v>329</v>
      </c>
      <c r="H1079" s="49">
        <v>0</v>
      </c>
    </row>
    <row r="1080" spans="1:8" x14ac:dyDescent="0.25">
      <c r="A1080" s="153" t="s">
        <v>889</v>
      </c>
      <c r="B1080" s="1">
        <v>44113</v>
      </c>
      <c r="C1080" s="47">
        <v>85</v>
      </c>
      <c r="D1080" s="47">
        <v>924</v>
      </c>
      <c r="E1080" s="48">
        <v>0</v>
      </c>
      <c r="F1080" s="47">
        <v>201</v>
      </c>
      <c r="G1080" s="47">
        <v>659</v>
      </c>
      <c r="H1080" s="49">
        <v>0</v>
      </c>
    </row>
    <row r="1081" spans="1:8" x14ac:dyDescent="0.25">
      <c r="A1081" s="153" t="s">
        <v>890</v>
      </c>
      <c r="B1081" s="1">
        <v>44113</v>
      </c>
      <c r="C1081" s="47">
        <v>136</v>
      </c>
      <c r="D1081" s="47">
        <v>916</v>
      </c>
      <c r="E1081" s="48">
        <v>0</v>
      </c>
      <c r="F1081" s="47">
        <v>139</v>
      </c>
      <c r="G1081" s="47">
        <v>245</v>
      </c>
      <c r="H1081" s="49">
        <v>0</v>
      </c>
    </row>
    <row r="1082" spans="1:8" x14ac:dyDescent="0.25">
      <c r="A1082" s="153" t="s">
        <v>884</v>
      </c>
      <c r="B1082" s="1">
        <v>44114</v>
      </c>
      <c r="C1082" s="47">
        <v>407</v>
      </c>
      <c r="D1082" s="47">
        <v>2530</v>
      </c>
      <c r="E1082" s="48">
        <v>0</v>
      </c>
      <c r="F1082" s="47">
        <v>266</v>
      </c>
      <c r="G1082" s="47">
        <v>817</v>
      </c>
      <c r="H1082" s="49">
        <v>0</v>
      </c>
    </row>
    <row r="1083" spans="1:8" x14ac:dyDescent="0.25">
      <c r="A1083" s="153" t="s">
        <v>886</v>
      </c>
      <c r="B1083" s="1">
        <v>44114</v>
      </c>
      <c r="C1083" s="47">
        <v>131</v>
      </c>
      <c r="D1083" s="47">
        <v>1229</v>
      </c>
      <c r="E1083" s="48">
        <v>0</v>
      </c>
      <c r="F1083" s="47">
        <v>129</v>
      </c>
      <c r="G1083" s="47">
        <v>611</v>
      </c>
      <c r="H1083" s="49">
        <v>0</v>
      </c>
    </row>
    <row r="1084" spans="1:8" x14ac:dyDescent="0.25">
      <c r="A1084" s="153" t="s">
        <v>887</v>
      </c>
      <c r="B1084" s="1">
        <v>44114</v>
      </c>
      <c r="C1084" s="47">
        <v>123</v>
      </c>
      <c r="D1084" s="47">
        <v>1219</v>
      </c>
      <c r="E1084" s="48">
        <v>0</v>
      </c>
      <c r="F1084" s="47">
        <v>137</v>
      </c>
      <c r="G1084" s="47">
        <v>539</v>
      </c>
      <c r="H1084" s="49">
        <v>0</v>
      </c>
    </row>
    <row r="1085" spans="1:8" x14ac:dyDescent="0.25">
      <c r="A1085" s="153" t="s">
        <v>888</v>
      </c>
      <c r="B1085" s="1">
        <v>44114</v>
      </c>
      <c r="C1085" s="47">
        <v>73</v>
      </c>
      <c r="D1085" s="47">
        <v>763</v>
      </c>
      <c r="E1085" s="48">
        <v>0</v>
      </c>
      <c r="F1085" s="47">
        <v>95</v>
      </c>
      <c r="G1085" s="47">
        <v>397</v>
      </c>
      <c r="H1085" s="49">
        <v>0</v>
      </c>
    </row>
    <row r="1086" spans="1:8" x14ac:dyDescent="0.25">
      <c r="A1086" s="153" t="s">
        <v>889</v>
      </c>
      <c r="B1086" s="1">
        <v>44114</v>
      </c>
      <c r="C1086" s="47">
        <v>80</v>
      </c>
      <c r="D1086" s="47">
        <v>890</v>
      </c>
      <c r="E1086" s="48">
        <v>0</v>
      </c>
      <c r="F1086" s="47">
        <v>206</v>
      </c>
      <c r="G1086" s="47">
        <v>689</v>
      </c>
      <c r="H1086" s="49">
        <v>0</v>
      </c>
    </row>
    <row r="1087" spans="1:8" x14ac:dyDescent="0.25">
      <c r="A1087" s="153" t="s">
        <v>890</v>
      </c>
      <c r="B1087" s="1">
        <v>44114</v>
      </c>
      <c r="C1087" s="47">
        <v>133</v>
      </c>
      <c r="D1087" s="47">
        <v>862</v>
      </c>
      <c r="E1087" s="48">
        <v>0</v>
      </c>
      <c r="F1087" s="47">
        <v>143</v>
      </c>
      <c r="G1087" s="47">
        <v>321</v>
      </c>
      <c r="H1087" s="49">
        <v>0</v>
      </c>
    </row>
    <row r="1088" spans="1:8" x14ac:dyDescent="0.25">
      <c r="A1088" s="153" t="s">
        <v>884</v>
      </c>
      <c r="B1088" s="1">
        <v>44115</v>
      </c>
      <c r="C1088" s="47">
        <v>375</v>
      </c>
      <c r="D1088" s="47">
        <v>2398</v>
      </c>
      <c r="E1088" s="48">
        <v>0</v>
      </c>
      <c r="F1088" s="47">
        <v>298</v>
      </c>
      <c r="G1088" s="47">
        <v>949</v>
      </c>
      <c r="H1088" s="49">
        <v>0</v>
      </c>
    </row>
    <row r="1089" spans="1:8" x14ac:dyDescent="0.25">
      <c r="A1089" s="153" t="s">
        <v>886</v>
      </c>
      <c r="B1089" s="1">
        <v>44115</v>
      </c>
      <c r="C1089" s="47">
        <v>137</v>
      </c>
      <c r="D1089" s="47">
        <v>1178</v>
      </c>
      <c r="E1089" s="48">
        <v>0</v>
      </c>
      <c r="F1089" s="47">
        <v>123</v>
      </c>
      <c r="G1089" s="47">
        <v>662</v>
      </c>
      <c r="H1089" s="49">
        <v>0</v>
      </c>
    </row>
    <row r="1090" spans="1:8" x14ac:dyDescent="0.25">
      <c r="A1090" s="153" t="s">
        <v>887</v>
      </c>
      <c r="B1090" s="1">
        <v>44115</v>
      </c>
      <c r="C1090" s="47">
        <v>125</v>
      </c>
      <c r="D1090" s="47">
        <v>1208</v>
      </c>
      <c r="E1090" s="48">
        <v>0</v>
      </c>
      <c r="F1090" s="47">
        <v>135</v>
      </c>
      <c r="G1090" s="47">
        <v>550</v>
      </c>
      <c r="H1090" s="49">
        <v>0</v>
      </c>
    </row>
    <row r="1091" spans="1:8" x14ac:dyDescent="0.25">
      <c r="A1091" s="153" t="s">
        <v>888</v>
      </c>
      <c r="B1091" s="1">
        <v>44115</v>
      </c>
      <c r="C1091" s="47">
        <v>81</v>
      </c>
      <c r="D1091" s="47">
        <v>775</v>
      </c>
      <c r="E1091" s="48">
        <v>0</v>
      </c>
      <c r="F1091" s="47">
        <v>87</v>
      </c>
      <c r="G1091" s="47">
        <v>385</v>
      </c>
      <c r="H1091" s="49">
        <v>0</v>
      </c>
    </row>
    <row r="1092" spans="1:8" x14ac:dyDescent="0.25">
      <c r="A1092" s="153" t="s">
        <v>889</v>
      </c>
      <c r="B1092" s="1">
        <v>44115</v>
      </c>
      <c r="C1092" s="47">
        <v>72</v>
      </c>
      <c r="D1092" s="47">
        <v>855</v>
      </c>
      <c r="E1092" s="48">
        <v>0</v>
      </c>
      <c r="F1092" s="47">
        <v>214</v>
      </c>
      <c r="G1092" s="47">
        <v>724</v>
      </c>
      <c r="H1092" s="49">
        <v>0</v>
      </c>
    </row>
    <row r="1093" spans="1:8" x14ac:dyDescent="0.25">
      <c r="A1093" s="153" t="s">
        <v>890</v>
      </c>
      <c r="B1093" s="1">
        <v>44115</v>
      </c>
      <c r="C1093" s="47">
        <v>131</v>
      </c>
      <c r="D1093" s="47">
        <v>796</v>
      </c>
      <c r="E1093" s="48">
        <v>0</v>
      </c>
      <c r="F1093" s="47">
        <v>145</v>
      </c>
      <c r="G1093" s="47">
        <v>387</v>
      </c>
      <c r="H1093" s="49">
        <v>0</v>
      </c>
    </row>
    <row r="1094" spans="1:8" x14ac:dyDescent="0.25">
      <c r="A1094" s="153" t="s">
        <v>884</v>
      </c>
      <c r="B1094" s="1">
        <v>44116</v>
      </c>
      <c r="C1094" s="47">
        <v>364</v>
      </c>
      <c r="D1094" s="47">
        <v>2396</v>
      </c>
      <c r="E1094" s="48">
        <v>0</v>
      </c>
      <c r="F1094" s="47">
        <v>315</v>
      </c>
      <c r="G1094" s="47">
        <v>967</v>
      </c>
      <c r="H1094" s="49">
        <v>0</v>
      </c>
    </row>
    <row r="1095" spans="1:8" x14ac:dyDescent="0.25">
      <c r="A1095" s="153" t="s">
        <v>886</v>
      </c>
      <c r="B1095" s="1">
        <v>44116</v>
      </c>
      <c r="C1095" s="47">
        <v>138</v>
      </c>
      <c r="D1095" s="47">
        <v>1152</v>
      </c>
      <c r="E1095" s="48">
        <v>0</v>
      </c>
      <c r="F1095" s="47">
        <v>122</v>
      </c>
      <c r="G1095" s="47">
        <v>688</v>
      </c>
      <c r="H1095" s="49">
        <v>0</v>
      </c>
    </row>
    <row r="1096" spans="1:8" x14ac:dyDescent="0.25">
      <c r="A1096" s="153" t="s">
        <v>887</v>
      </c>
      <c r="B1096" s="1">
        <v>44116</v>
      </c>
      <c r="C1096" s="47">
        <v>118</v>
      </c>
      <c r="D1096" s="47">
        <v>1201</v>
      </c>
      <c r="E1096" s="48">
        <v>0</v>
      </c>
      <c r="F1096" s="47">
        <v>142</v>
      </c>
      <c r="G1096" s="47">
        <v>557</v>
      </c>
      <c r="H1096" s="49">
        <v>0</v>
      </c>
    </row>
    <row r="1097" spans="1:8" x14ac:dyDescent="0.25">
      <c r="A1097" s="153" t="s">
        <v>888</v>
      </c>
      <c r="B1097" s="1">
        <v>44116</v>
      </c>
      <c r="C1097" s="47">
        <v>75</v>
      </c>
      <c r="D1097" s="47">
        <v>761</v>
      </c>
      <c r="E1097" s="48">
        <v>0</v>
      </c>
      <c r="F1097" s="47">
        <v>93</v>
      </c>
      <c r="G1097" s="47">
        <v>399</v>
      </c>
      <c r="H1097" s="49">
        <v>0</v>
      </c>
    </row>
    <row r="1098" spans="1:8" x14ac:dyDescent="0.25">
      <c r="A1098" s="153" t="s">
        <v>889</v>
      </c>
      <c r="B1098" s="1">
        <v>44116</v>
      </c>
      <c r="C1098" s="47">
        <v>80</v>
      </c>
      <c r="D1098" s="47">
        <v>862</v>
      </c>
      <c r="E1098" s="48">
        <v>0</v>
      </c>
      <c r="F1098" s="47">
        <v>206</v>
      </c>
      <c r="G1098" s="47">
        <v>720</v>
      </c>
      <c r="H1098" s="49">
        <v>0</v>
      </c>
    </row>
    <row r="1099" spans="1:8" x14ac:dyDescent="0.25">
      <c r="A1099" s="153" t="s">
        <v>890</v>
      </c>
      <c r="B1099" s="1">
        <v>44116</v>
      </c>
      <c r="C1099" s="47">
        <v>133</v>
      </c>
      <c r="D1099" s="47">
        <v>803</v>
      </c>
      <c r="E1099" s="48">
        <v>0</v>
      </c>
      <c r="F1099" s="47">
        <v>143</v>
      </c>
      <c r="G1099" s="47">
        <v>380</v>
      </c>
      <c r="H1099" s="49">
        <v>0</v>
      </c>
    </row>
    <row r="1100" spans="1:8" x14ac:dyDescent="0.25">
      <c r="A1100" s="153" t="s">
        <v>884</v>
      </c>
      <c r="B1100" s="1">
        <v>44117</v>
      </c>
      <c r="C1100" s="47">
        <v>370</v>
      </c>
      <c r="D1100" s="47">
        <v>2417</v>
      </c>
      <c r="E1100" s="48">
        <v>0</v>
      </c>
      <c r="F1100" s="47">
        <v>309</v>
      </c>
      <c r="G1100" s="47">
        <v>946</v>
      </c>
      <c r="H1100" s="49">
        <v>0</v>
      </c>
    </row>
    <row r="1101" spans="1:8" x14ac:dyDescent="0.25">
      <c r="A1101" s="153" t="s">
        <v>886</v>
      </c>
      <c r="B1101" s="1">
        <v>44117</v>
      </c>
      <c r="C1101" s="47">
        <v>128</v>
      </c>
      <c r="D1101" s="47">
        <v>1169</v>
      </c>
      <c r="E1101" s="48">
        <v>0</v>
      </c>
      <c r="F1101" s="47">
        <v>132</v>
      </c>
      <c r="G1101" s="47">
        <v>671</v>
      </c>
      <c r="H1101" s="49">
        <v>0</v>
      </c>
    </row>
    <row r="1102" spans="1:8" x14ac:dyDescent="0.25">
      <c r="A1102" s="153" t="s">
        <v>887</v>
      </c>
      <c r="B1102" s="1">
        <v>44117</v>
      </c>
      <c r="C1102" s="47">
        <v>112</v>
      </c>
      <c r="D1102" s="47">
        <v>1253</v>
      </c>
      <c r="E1102" s="48">
        <v>0</v>
      </c>
      <c r="F1102" s="47">
        <v>148</v>
      </c>
      <c r="G1102" s="47">
        <v>520</v>
      </c>
      <c r="H1102" s="49">
        <v>0</v>
      </c>
    </row>
    <row r="1103" spans="1:8" x14ac:dyDescent="0.25">
      <c r="A1103" s="153" t="s">
        <v>888</v>
      </c>
      <c r="B1103" s="1">
        <v>44117</v>
      </c>
      <c r="C1103" s="47">
        <v>79</v>
      </c>
      <c r="D1103" s="47">
        <v>789</v>
      </c>
      <c r="E1103" s="48">
        <v>0</v>
      </c>
      <c r="F1103" s="47">
        <v>89</v>
      </c>
      <c r="G1103" s="47">
        <v>371</v>
      </c>
      <c r="H1103" s="49">
        <v>0</v>
      </c>
    </row>
    <row r="1104" spans="1:8" x14ac:dyDescent="0.25">
      <c r="A1104" s="153" t="s">
        <v>889</v>
      </c>
      <c r="B1104" s="1">
        <v>44117</v>
      </c>
      <c r="C1104" s="47">
        <v>82</v>
      </c>
      <c r="D1104" s="47">
        <v>890</v>
      </c>
      <c r="E1104" s="48">
        <v>0</v>
      </c>
      <c r="F1104" s="47">
        <v>204</v>
      </c>
      <c r="G1104" s="47">
        <v>691</v>
      </c>
      <c r="H1104" s="49">
        <v>0</v>
      </c>
    </row>
    <row r="1105" spans="1:8" x14ac:dyDescent="0.25">
      <c r="A1105" s="153" t="s">
        <v>890</v>
      </c>
      <c r="B1105" s="1">
        <v>44117</v>
      </c>
      <c r="C1105" s="47">
        <v>132</v>
      </c>
      <c r="D1105" s="47">
        <v>845</v>
      </c>
      <c r="E1105" s="48">
        <v>0</v>
      </c>
      <c r="F1105" s="47">
        <v>144</v>
      </c>
      <c r="G1105" s="47">
        <v>338</v>
      </c>
      <c r="H1105" s="49">
        <v>0</v>
      </c>
    </row>
    <row r="1106" spans="1:8" x14ac:dyDescent="0.25">
      <c r="A1106" s="153" t="s">
        <v>884</v>
      </c>
      <c r="B1106" s="1">
        <v>44118</v>
      </c>
      <c r="C1106" s="47">
        <v>394</v>
      </c>
      <c r="D1106" s="47">
        <v>2564</v>
      </c>
      <c r="E1106" s="48">
        <v>0</v>
      </c>
      <c r="F1106" s="47">
        <v>285</v>
      </c>
      <c r="G1106" s="47">
        <v>799</v>
      </c>
      <c r="H1106" s="49">
        <v>0</v>
      </c>
    </row>
    <row r="1107" spans="1:8" x14ac:dyDescent="0.25">
      <c r="A1107" s="153" t="s">
        <v>886</v>
      </c>
      <c r="B1107" s="1">
        <v>44118</v>
      </c>
      <c r="C1107" s="47">
        <v>145</v>
      </c>
      <c r="D1107" s="47">
        <v>1205</v>
      </c>
      <c r="E1107" s="48">
        <v>0</v>
      </c>
      <c r="F1107" s="47">
        <v>115</v>
      </c>
      <c r="G1107" s="47">
        <v>635</v>
      </c>
      <c r="H1107" s="49">
        <v>0</v>
      </c>
    </row>
    <row r="1108" spans="1:8" x14ac:dyDescent="0.25">
      <c r="A1108" s="153" t="s">
        <v>887</v>
      </c>
      <c r="B1108" s="1">
        <v>44118</v>
      </c>
      <c r="C1108" s="47">
        <v>114</v>
      </c>
      <c r="D1108" s="47">
        <v>1308</v>
      </c>
      <c r="E1108" s="48">
        <v>0</v>
      </c>
      <c r="F1108" s="47">
        <v>146</v>
      </c>
      <c r="G1108" s="47">
        <v>468</v>
      </c>
      <c r="H1108" s="49">
        <v>0</v>
      </c>
    </row>
    <row r="1109" spans="1:8" x14ac:dyDescent="0.25">
      <c r="A1109" s="153" t="s">
        <v>888</v>
      </c>
      <c r="B1109" s="1">
        <v>44118</v>
      </c>
      <c r="C1109" s="47">
        <v>76</v>
      </c>
      <c r="D1109" s="47">
        <v>809</v>
      </c>
      <c r="E1109" s="48">
        <v>0</v>
      </c>
      <c r="F1109" s="47">
        <v>100</v>
      </c>
      <c r="G1109" s="47">
        <v>351</v>
      </c>
      <c r="H1109" s="49">
        <v>0</v>
      </c>
    </row>
    <row r="1110" spans="1:8" x14ac:dyDescent="0.25">
      <c r="A1110" s="153" t="s">
        <v>889</v>
      </c>
      <c r="B1110" s="1">
        <v>44118</v>
      </c>
      <c r="C1110" s="47">
        <v>81</v>
      </c>
      <c r="D1110" s="47">
        <v>897</v>
      </c>
      <c r="E1110" s="48">
        <v>0</v>
      </c>
      <c r="F1110" s="47">
        <v>205</v>
      </c>
      <c r="G1110" s="47">
        <v>684</v>
      </c>
      <c r="H1110" s="49">
        <v>0</v>
      </c>
    </row>
    <row r="1111" spans="1:8" x14ac:dyDescent="0.25">
      <c r="A1111" s="153" t="s">
        <v>890</v>
      </c>
      <c r="B1111" s="1">
        <v>44118</v>
      </c>
      <c r="C1111" s="47">
        <v>133</v>
      </c>
      <c r="D1111" s="47">
        <v>882</v>
      </c>
      <c r="E1111" s="48">
        <v>0</v>
      </c>
      <c r="F1111" s="47">
        <v>143</v>
      </c>
      <c r="G1111" s="47">
        <v>301</v>
      </c>
      <c r="H1111" s="49">
        <v>0</v>
      </c>
    </row>
    <row r="1112" spans="1:8" x14ac:dyDescent="0.25">
      <c r="A1112" s="153" t="s">
        <v>884</v>
      </c>
      <c r="B1112" s="1">
        <v>44119</v>
      </c>
      <c r="C1112" s="47">
        <v>396</v>
      </c>
      <c r="D1112" s="47">
        <v>2581</v>
      </c>
      <c r="E1112" s="48">
        <v>0</v>
      </c>
      <c r="F1112" s="47">
        <v>283</v>
      </c>
      <c r="G1112" s="47">
        <v>776</v>
      </c>
      <c r="H1112" s="49">
        <v>0</v>
      </c>
    </row>
    <row r="1113" spans="1:8" x14ac:dyDescent="0.25">
      <c r="A1113" s="153" t="s">
        <v>886</v>
      </c>
      <c r="B1113" s="1">
        <v>44119</v>
      </c>
      <c r="C1113" s="47">
        <v>143</v>
      </c>
      <c r="D1113" s="47">
        <v>1265</v>
      </c>
      <c r="E1113" s="48">
        <v>0</v>
      </c>
      <c r="F1113" s="47">
        <v>117</v>
      </c>
      <c r="G1113" s="47">
        <v>575</v>
      </c>
      <c r="H1113" s="49">
        <v>0</v>
      </c>
    </row>
    <row r="1114" spans="1:8" x14ac:dyDescent="0.25">
      <c r="A1114" s="153" t="s">
        <v>887</v>
      </c>
      <c r="B1114" s="1">
        <v>44119</v>
      </c>
      <c r="C1114" s="47">
        <v>123</v>
      </c>
      <c r="D1114" s="47">
        <v>1303</v>
      </c>
      <c r="E1114" s="48">
        <v>0</v>
      </c>
      <c r="F1114" s="47">
        <v>137</v>
      </c>
      <c r="G1114" s="47">
        <v>473</v>
      </c>
      <c r="H1114" s="49">
        <v>0</v>
      </c>
    </row>
    <row r="1115" spans="1:8" x14ac:dyDescent="0.25">
      <c r="A1115" s="153" t="s">
        <v>888</v>
      </c>
      <c r="B1115" s="1">
        <v>44119</v>
      </c>
      <c r="C1115" s="47">
        <v>79</v>
      </c>
      <c r="D1115" s="47">
        <v>791</v>
      </c>
      <c r="E1115" s="48">
        <v>0</v>
      </c>
      <c r="F1115" s="47">
        <v>91</v>
      </c>
      <c r="G1115" s="47">
        <v>369</v>
      </c>
      <c r="H1115" s="49">
        <v>0</v>
      </c>
    </row>
    <row r="1116" spans="1:8" x14ac:dyDescent="0.25">
      <c r="A1116" s="153" t="s">
        <v>889</v>
      </c>
      <c r="B1116" s="1">
        <v>44119</v>
      </c>
      <c r="C1116" s="47">
        <v>80</v>
      </c>
      <c r="D1116" s="47">
        <v>907</v>
      </c>
      <c r="E1116" s="48">
        <v>0</v>
      </c>
      <c r="F1116" s="47">
        <v>206</v>
      </c>
      <c r="G1116" s="47">
        <v>674</v>
      </c>
      <c r="H1116" s="49">
        <v>0</v>
      </c>
    </row>
    <row r="1117" spans="1:8" x14ac:dyDescent="0.25">
      <c r="A1117" s="153" t="s">
        <v>890</v>
      </c>
      <c r="B1117" s="1">
        <v>44119</v>
      </c>
      <c r="C1117" s="47">
        <v>144</v>
      </c>
      <c r="D1117" s="47">
        <v>888</v>
      </c>
      <c r="E1117" s="48">
        <v>0</v>
      </c>
      <c r="F1117" s="47">
        <v>132</v>
      </c>
      <c r="G1117" s="47">
        <v>295</v>
      </c>
      <c r="H1117" s="49">
        <v>0</v>
      </c>
    </row>
    <row r="1118" spans="1:8" x14ac:dyDescent="0.25">
      <c r="A1118" s="153" t="s">
        <v>884</v>
      </c>
      <c r="B1118" s="1">
        <v>44120</v>
      </c>
      <c r="C1118" s="47">
        <v>409</v>
      </c>
      <c r="D1118" s="47">
        <v>2535</v>
      </c>
      <c r="E1118" s="48">
        <v>0</v>
      </c>
      <c r="F1118" s="47">
        <v>270</v>
      </c>
      <c r="G1118" s="47">
        <v>822</v>
      </c>
      <c r="H1118" s="49">
        <v>0</v>
      </c>
    </row>
    <row r="1119" spans="1:8" x14ac:dyDescent="0.25">
      <c r="A1119" s="153" t="s">
        <v>886</v>
      </c>
      <c r="B1119" s="1">
        <v>44120</v>
      </c>
      <c r="C1119" s="47">
        <v>145</v>
      </c>
      <c r="D1119" s="47">
        <v>1242</v>
      </c>
      <c r="E1119" s="48">
        <v>0</v>
      </c>
      <c r="F1119" s="47">
        <v>115</v>
      </c>
      <c r="G1119" s="47">
        <v>598</v>
      </c>
      <c r="H1119" s="49">
        <v>0</v>
      </c>
    </row>
    <row r="1120" spans="1:8" x14ac:dyDescent="0.25">
      <c r="A1120" s="153" t="s">
        <v>887</v>
      </c>
      <c r="B1120" s="1">
        <v>44120</v>
      </c>
      <c r="C1120" s="47">
        <v>125</v>
      </c>
      <c r="D1120" s="47">
        <v>1260</v>
      </c>
      <c r="E1120" s="48">
        <v>0</v>
      </c>
      <c r="F1120" s="47">
        <v>135</v>
      </c>
      <c r="G1120" s="47">
        <v>516</v>
      </c>
      <c r="H1120" s="49">
        <v>0</v>
      </c>
    </row>
    <row r="1121" spans="1:8" x14ac:dyDescent="0.25">
      <c r="A1121" s="153" t="s">
        <v>888</v>
      </c>
      <c r="B1121" s="1">
        <v>44120</v>
      </c>
      <c r="C1121" s="47">
        <v>83</v>
      </c>
      <c r="D1121" s="47">
        <v>809</v>
      </c>
      <c r="E1121" s="48">
        <v>0</v>
      </c>
      <c r="F1121" s="47">
        <v>87</v>
      </c>
      <c r="G1121" s="47">
        <v>351</v>
      </c>
      <c r="H1121" s="49">
        <v>0</v>
      </c>
    </row>
    <row r="1122" spans="1:8" x14ac:dyDescent="0.25">
      <c r="A1122" s="153" t="s">
        <v>889</v>
      </c>
      <c r="B1122" s="1">
        <v>44120</v>
      </c>
      <c r="C1122" s="47">
        <v>80</v>
      </c>
      <c r="D1122" s="47">
        <v>896</v>
      </c>
      <c r="E1122" s="48">
        <v>0</v>
      </c>
      <c r="F1122" s="47">
        <v>206</v>
      </c>
      <c r="G1122" s="47">
        <v>689</v>
      </c>
      <c r="H1122" s="49">
        <v>0</v>
      </c>
    </row>
    <row r="1123" spans="1:8" x14ac:dyDescent="0.25">
      <c r="A1123" s="153" t="s">
        <v>890</v>
      </c>
      <c r="B1123" s="1">
        <v>44120</v>
      </c>
      <c r="C1123" s="47">
        <v>143</v>
      </c>
      <c r="D1123" s="47">
        <v>882</v>
      </c>
      <c r="E1123" s="48">
        <v>0</v>
      </c>
      <c r="F1123" s="47">
        <v>133</v>
      </c>
      <c r="G1123" s="47">
        <v>301</v>
      </c>
      <c r="H1123" s="49">
        <v>0</v>
      </c>
    </row>
    <row r="1124" spans="1:8" x14ac:dyDescent="0.25">
      <c r="A1124" s="153" t="s">
        <v>884</v>
      </c>
      <c r="B1124" s="1">
        <v>44121</v>
      </c>
      <c r="C1124" s="47">
        <v>401</v>
      </c>
      <c r="D1124" s="47">
        <v>2522</v>
      </c>
      <c r="E1124" s="48">
        <v>0</v>
      </c>
      <c r="F1124" s="47">
        <v>278</v>
      </c>
      <c r="G1124" s="47">
        <v>835</v>
      </c>
      <c r="H1124" s="49">
        <v>0</v>
      </c>
    </row>
    <row r="1125" spans="1:8" x14ac:dyDescent="0.25">
      <c r="A1125" s="153" t="s">
        <v>886</v>
      </c>
      <c r="B1125" s="1">
        <v>44121</v>
      </c>
      <c r="C1125" s="47">
        <v>138</v>
      </c>
      <c r="D1125" s="47">
        <v>1205</v>
      </c>
      <c r="E1125" s="48">
        <v>0</v>
      </c>
      <c r="F1125" s="47">
        <v>122</v>
      </c>
      <c r="G1125" s="47">
        <v>635</v>
      </c>
      <c r="H1125" s="49">
        <v>0</v>
      </c>
    </row>
    <row r="1126" spans="1:8" x14ac:dyDescent="0.25">
      <c r="A1126" s="153" t="s">
        <v>887</v>
      </c>
      <c r="B1126" s="1">
        <v>44121</v>
      </c>
      <c r="C1126" s="47">
        <v>118</v>
      </c>
      <c r="D1126" s="47">
        <v>1260</v>
      </c>
      <c r="E1126" s="48">
        <v>0</v>
      </c>
      <c r="F1126" s="47">
        <v>142</v>
      </c>
      <c r="G1126" s="47">
        <v>516</v>
      </c>
      <c r="H1126" s="49">
        <v>0</v>
      </c>
    </row>
    <row r="1127" spans="1:8" x14ac:dyDescent="0.25">
      <c r="A1127" s="153" t="s">
        <v>888</v>
      </c>
      <c r="B1127" s="1">
        <v>44121</v>
      </c>
      <c r="C1127" s="47">
        <v>80</v>
      </c>
      <c r="D1127" s="47">
        <v>794</v>
      </c>
      <c r="E1127" s="48">
        <v>0</v>
      </c>
      <c r="F1127" s="47">
        <v>90</v>
      </c>
      <c r="G1127" s="47">
        <v>366</v>
      </c>
      <c r="H1127" s="49">
        <v>0</v>
      </c>
    </row>
    <row r="1128" spans="1:8" x14ac:dyDescent="0.25">
      <c r="A1128" s="153" t="s">
        <v>889</v>
      </c>
      <c r="B1128" s="1">
        <v>44121</v>
      </c>
      <c r="C1128" s="47">
        <v>77</v>
      </c>
      <c r="D1128" s="47">
        <v>873</v>
      </c>
      <c r="E1128" s="48">
        <v>0</v>
      </c>
      <c r="F1128" s="47">
        <v>209</v>
      </c>
      <c r="G1128" s="47">
        <v>709</v>
      </c>
      <c r="H1128" s="49">
        <v>0</v>
      </c>
    </row>
    <row r="1129" spans="1:8" x14ac:dyDescent="0.25">
      <c r="A1129" s="153" t="s">
        <v>890</v>
      </c>
      <c r="B1129" s="1">
        <v>44121</v>
      </c>
      <c r="C1129" s="47">
        <v>148</v>
      </c>
      <c r="D1129" s="47">
        <v>880</v>
      </c>
      <c r="E1129" s="48">
        <v>0</v>
      </c>
      <c r="F1129" s="47">
        <v>128</v>
      </c>
      <c r="G1129" s="47">
        <v>303</v>
      </c>
      <c r="H1129" s="49">
        <v>0</v>
      </c>
    </row>
    <row r="1130" spans="1:8" x14ac:dyDescent="0.25">
      <c r="A1130" s="153" t="s">
        <v>884</v>
      </c>
      <c r="B1130" s="1">
        <v>44122</v>
      </c>
      <c r="C1130" s="47">
        <v>379</v>
      </c>
      <c r="D1130" s="47">
        <v>2427</v>
      </c>
      <c r="E1130" s="48">
        <v>0</v>
      </c>
      <c r="F1130" s="47">
        <v>300</v>
      </c>
      <c r="G1130" s="47">
        <v>930</v>
      </c>
      <c r="H1130" s="49">
        <v>0</v>
      </c>
    </row>
    <row r="1131" spans="1:8" x14ac:dyDescent="0.25">
      <c r="A1131" s="153" t="s">
        <v>886</v>
      </c>
      <c r="B1131" s="1">
        <v>44122</v>
      </c>
      <c r="C1131" s="47">
        <v>126</v>
      </c>
      <c r="D1131" s="47">
        <v>1151</v>
      </c>
      <c r="E1131" s="48">
        <v>0</v>
      </c>
      <c r="F1131" s="47">
        <v>134</v>
      </c>
      <c r="G1131" s="47">
        <v>689</v>
      </c>
      <c r="H1131" s="49">
        <v>0</v>
      </c>
    </row>
    <row r="1132" spans="1:8" x14ac:dyDescent="0.25">
      <c r="A1132" s="153" t="s">
        <v>887</v>
      </c>
      <c r="B1132" s="1">
        <v>44122</v>
      </c>
      <c r="C1132" s="47">
        <v>116</v>
      </c>
      <c r="D1132" s="47">
        <v>1189</v>
      </c>
      <c r="E1132" s="48">
        <v>0</v>
      </c>
      <c r="F1132" s="47">
        <v>144</v>
      </c>
      <c r="G1132" s="47">
        <v>587</v>
      </c>
      <c r="H1132" s="49">
        <v>0</v>
      </c>
    </row>
    <row r="1133" spans="1:8" x14ac:dyDescent="0.25">
      <c r="A1133" s="153" t="s">
        <v>888</v>
      </c>
      <c r="B1133" s="1">
        <v>44122</v>
      </c>
      <c r="C1133" s="47">
        <v>82</v>
      </c>
      <c r="D1133" s="47">
        <v>759</v>
      </c>
      <c r="E1133" s="48">
        <v>0</v>
      </c>
      <c r="F1133" s="47">
        <v>88</v>
      </c>
      <c r="G1133" s="47">
        <v>401</v>
      </c>
      <c r="H1133" s="49">
        <v>0</v>
      </c>
    </row>
    <row r="1134" spans="1:8" x14ac:dyDescent="0.25">
      <c r="A1134" s="153" t="s">
        <v>889</v>
      </c>
      <c r="B1134" s="1">
        <v>44122</v>
      </c>
      <c r="C1134" s="47">
        <v>71</v>
      </c>
      <c r="D1134" s="47">
        <v>861</v>
      </c>
      <c r="E1134" s="48">
        <v>0</v>
      </c>
      <c r="F1134" s="47">
        <v>215</v>
      </c>
      <c r="G1134" s="47">
        <v>718</v>
      </c>
      <c r="H1134" s="49">
        <v>0</v>
      </c>
    </row>
    <row r="1135" spans="1:8" x14ac:dyDescent="0.25">
      <c r="A1135" s="153" t="s">
        <v>890</v>
      </c>
      <c r="B1135" s="1">
        <v>44122</v>
      </c>
      <c r="C1135" s="47">
        <v>142</v>
      </c>
      <c r="D1135" s="47">
        <v>834</v>
      </c>
      <c r="E1135" s="48">
        <v>0</v>
      </c>
      <c r="F1135" s="47">
        <v>134</v>
      </c>
      <c r="G1135" s="47">
        <v>349</v>
      </c>
      <c r="H1135" s="49">
        <v>0</v>
      </c>
    </row>
    <row r="1136" spans="1:8" x14ac:dyDescent="0.25">
      <c r="A1136" s="153" t="s">
        <v>884</v>
      </c>
      <c r="B1136" s="1">
        <v>44123</v>
      </c>
      <c r="C1136" s="47">
        <v>369</v>
      </c>
      <c r="D1136" s="47">
        <v>2435</v>
      </c>
      <c r="E1136" s="48">
        <v>0</v>
      </c>
      <c r="F1136" s="47">
        <v>310</v>
      </c>
      <c r="G1136" s="47">
        <v>922</v>
      </c>
      <c r="H1136" s="49">
        <v>0</v>
      </c>
    </row>
    <row r="1137" spans="1:8" x14ac:dyDescent="0.25">
      <c r="A1137" s="153" t="s">
        <v>886</v>
      </c>
      <c r="B1137" s="1">
        <v>44123</v>
      </c>
      <c r="C1137" s="47">
        <v>144</v>
      </c>
      <c r="D1137" s="47">
        <v>1199</v>
      </c>
      <c r="E1137" s="48">
        <v>0</v>
      </c>
      <c r="F1137" s="47">
        <v>116</v>
      </c>
      <c r="G1137" s="47">
        <v>641</v>
      </c>
      <c r="H1137" s="49">
        <v>0</v>
      </c>
    </row>
    <row r="1138" spans="1:8" x14ac:dyDescent="0.25">
      <c r="A1138" s="153" t="s">
        <v>887</v>
      </c>
      <c r="B1138" s="1">
        <v>44123</v>
      </c>
      <c r="C1138" s="47">
        <v>116</v>
      </c>
      <c r="D1138" s="47">
        <v>1192</v>
      </c>
      <c r="E1138" s="48">
        <v>0</v>
      </c>
      <c r="F1138" s="47">
        <v>144</v>
      </c>
      <c r="G1138" s="47">
        <v>584</v>
      </c>
      <c r="H1138" s="49">
        <v>0</v>
      </c>
    </row>
    <row r="1139" spans="1:8" x14ac:dyDescent="0.25">
      <c r="A1139" s="153" t="s">
        <v>888</v>
      </c>
      <c r="B1139" s="1">
        <v>44123</v>
      </c>
      <c r="C1139" s="47">
        <v>75</v>
      </c>
      <c r="D1139" s="47">
        <v>759</v>
      </c>
      <c r="E1139" s="48">
        <v>0</v>
      </c>
      <c r="F1139" s="47">
        <v>95</v>
      </c>
      <c r="G1139" s="47">
        <v>401</v>
      </c>
      <c r="H1139" s="49">
        <v>0</v>
      </c>
    </row>
    <row r="1140" spans="1:8" x14ac:dyDescent="0.25">
      <c r="A1140" s="153" t="s">
        <v>889</v>
      </c>
      <c r="B1140" s="1">
        <v>44123</v>
      </c>
      <c r="C1140" s="47">
        <v>77</v>
      </c>
      <c r="D1140" s="47">
        <v>892</v>
      </c>
      <c r="E1140" s="48">
        <v>0</v>
      </c>
      <c r="F1140" s="47">
        <v>209</v>
      </c>
      <c r="G1140" s="47">
        <v>690</v>
      </c>
      <c r="H1140" s="49">
        <v>0</v>
      </c>
    </row>
    <row r="1141" spans="1:8" x14ac:dyDescent="0.25">
      <c r="A1141" s="153" t="s">
        <v>890</v>
      </c>
      <c r="B1141" s="1">
        <v>44123</v>
      </c>
      <c r="C1141" s="47">
        <v>138</v>
      </c>
      <c r="D1141" s="47">
        <v>849</v>
      </c>
      <c r="E1141" s="48">
        <v>0</v>
      </c>
      <c r="F1141" s="47">
        <v>138</v>
      </c>
      <c r="G1141" s="47">
        <v>334</v>
      </c>
      <c r="H1141" s="49">
        <v>0</v>
      </c>
    </row>
    <row r="1142" spans="1:8" x14ac:dyDescent="0.25">
      <c r="A1142" s="153" t="s">
        <v>884</v>
      </c>
      <c r="B1142" s="1">
        <v>44124</v>
      </c>
      <c r="C1142" s="47">
        <v>408</v>
      </c>
      <c r="D1142" s="47">
        <v>2535</v>
      </c>
      <c r="E1142" s="48">
        <v>0</v>
      </c>
      <c r="F1142" s="47">
        <v>271</v>
      </c>
      <c r="G1142" s="47">
        <v>806</v>
      </c>
      <c r="H1142" s="49">
        <v>0</v>
      </c>
    </row>
    <row r="1143" spans="1:8" x14ac:dyDescent="0.25">
      <c r="A1143" s="153" t="s">
        <v>886</v>
      </c>
      <c r="B1143" s="1">
        <v>44124</v>
      </c>
      <c r="C1143" s="47">
        <v>154</v>
      </c>
      <c r="D1143" s="47">
        <v>1346</v>
      </c>
      <c r="E1143" s="48">
        <v>0</v>
      </c>
      <c r="F1143" s="47">
        <v>106</v>
      </c>
      <c r="G1143" s="47">
        <v>494</v>
      </c>
      <c r="H1143" s="49">
        <v>0</v>
      </c>
    </row>
    <row r="1144" spans="1:8" x14ac:dyDescent="0.25">
      <c r="A1144" s="153" t="s">
        <v>887</v>
      </c>
      <c r="B1144" s="1">
        <v>44124</v>
      </c>
      <c r="C1144" s="47">
        <v>120</v>
      </c>
      <c r="D1144" s="47">
        <v>1294</v>
      </c>
      <c r="E1144" s="48">
        <v>0</v>
      </c>
      <c r="F1144" s="47">
        <v>140</v>
      </c>
      <c r="G1144" s="47">
        <v>482</v>
      </c>
      <c r="H1144" s="49">
        <v>0</v>
      </c>
    </row>
    <row r="1145" spans="1:8" x14ac:dyDescent="0.25">
      <c r="A1145" s="153" t="s">
        <v>888</v>
      </c>
      <c r="B1145" s="1">
        <v>44124</v>
      </c>
      <c r="C1145" s="47">
        <v>77</v>
      </c>
      <c r="D1145" s="47">
        <v>798</v>
      </c>
      <c r="E1145" s="48">
        <v>0</v>
      </c>
      <c r="F1145" s="47">
        <v>93</v>
      </c>
      <c r="G1145" s="47">
        <v>362</v>
      </c>
      <c r="H1145" s="49">
        <v>0</v>
      </c>
    </row>
    <row r="1146" spans="1:8" x14ac:dyDescent="0.25">
      <c r="A1146" s="153" t="s">
        <v>889</v>
      </c>
      <c r="B1146" s="1">
        <v>44124</v>
      </c>
      <c r="C1146" s="47">
        <v>83</v>
      </c>
      <c r="D1146" s="47">
        <v>891</v>
      </c>
      <c r="E1146" s="48">
        <v>0</v>
      </c>
      <c r="F1146" s="47">
        <v>203</v>
      </c>
      <c r="G1146" s="47">
        <v>692</v>
      </c>
      <c r="H1146" s="49">
        <v>0</v>
      </c>
    </row>
    <row r="1147" spans="1:8" x14ac:dyDescent="0.25">
      <c r="A1147" s="153" t="s">
        <v>890</v>
      </c>
      <c r="B1147" s="1">
        <v>44124</v>
      </c>
      <c r="C1147" s="47">
        <v>148</v>
      </c>
      <c r="D1147" s="47">
        <v>912</v>
      </c>
      <c r="E1147" s="48">
        <v>0</v>
      </c>
      <c r="F1147" s="47">
        <v>128</v>
      </c>
      <c r="G1147" s="47">
        <v>271</v>
      </c>
      <c r="H1147" s="49">
        <v>0</v>
      </c>
    </row>
    <row r="1148" spans="1:8" x14ac:dyDescent="0.25">
      <c r="A1148" s="153" t="s">
        <v>884</v>
      </c>
      <c r="B1148" s="1">
        <v>44125</v>
      </c>
      <c r="C1148" s="47">
        <v>417</v>
      </c>
      <c r="D1148" s="47">
        <v>2562</v>
      </c>
      <c r="E1148" s="48">
        <v>0</v>
      </c>
      <c r="F1148" s="47">
        <v>262</v>
      </c>
      <c r="G1148" s="47">
        <v>779</v>
      </c>
      <c r="H1148" s="49">
        <v>0</v>
      </c>
    </row>
    <row r="1149" spans="1:8" x14ac:dyDescent="0.25">
      <c r="A1149" s="153" t="s">
        <v>886</v>
      </c>
      <c r="B1149" s="1">
        <v>44125</v>
      </c>
      <c r="C1149" s="47">
        <v>153</v>
      </c>
      <c r="D1149" s="47">
        <v>1319</v>
      </c>
      <c r="E1149" s="48">
        <v>0</v>
      </c>
      <c r="F1149" s="47">
        <v>107</v>
      </c>
      <c r="G1149" s="47">
        <v>521</v>
      </c>
      <c r="H1149" s="49">
        <v>0</v>
      </c>
    </row>
    <row r="1150" spans="1:8" x14ac:dyDescent="0.25">
      <c r="A1150" s="153" t="s">
        <v>887</v>
      </c>
      <c r="B1150" s="1">
        <v>44125</v>
      </c>
      <c r="C1150" s="47">
        <v>124</v>
      </c>
      <c r="D1150" s="47">
        <v>1311</v>
      </c>
      <c r="E1150" s="48">
        <v>0</v>
      </c>
      <c r="F1150" s="47">
        <v>136</v>
      </c>
      <c r="G1150" s="47">
        <v>465</v>
      </c>
      <c r="H1150" s="49">
        <v>0</v>
      </c>
    </row>
    <row r="1151" spans="1:8" x14ac:dyDescent="0.25">
      <c r="A1151" s="153" t="s">
        <v>888</v>
      </c>
      <c r="B1151" s="1">
        <v>44125</v>
      </c>
      <c r="C1151" s="47">
        <v>75</v>
      </c>
      <c r="D1151" s="47">
        <v>841</v>
      </c>
      <c r="E1151" s="48">
        <v>0</v>
      </c>
      <c r="F1151" s="47">
        <v>95</v>
      </c>
      <c r="G1151" s="47">
        <v>319</v>
      </c>
      <c r="H1151" s="49">
        <v>0</v>
      </c>
    </row>
    <row r="1152" spans="1:8" x14ac:dyDescent="0.25">
      <c r="A1152" s="153" t="s">
        <v>889</v>
      </c>
      <c r="B1152" s="1">
        <v>44125</v>
      </c>
      <c r="C1152" s="47">
        <v>80</v>
      </c>
      <c r="D1152" s="47">
        <v>932</v>
      </c>
      <c r="E1152" s="48">
        <v>0</v>
      </c>
      <c r="F1152" s="47">
        <v>206</v>
      </c>
      <c r="G1152" s="47">
        <v>654</v>
      </c>
      <c r="H1152" s="49">
        <v>0</v>
      </c>
    </row>
    <row r="1153" spans="1:8" x14ac:dyDescent="0.25">
      <c r="A1153" s="153" t="s">
        <v>890</v>
      </c>
      <c r="B1153" s="1">
        <v>44125</v>
      </c>
      <c r="C1153" s="47">
        <v>148</v>
      </c>
      <c r="D1153" s="47">
        <v>881</v>
      </c>
      <c r="E1153" s="48">
        <v>0</v>
      </c>
      <c r="F1153" s="47">
        <v>128</v>
      </c>
      <c r="G1153" s="47">
        <v>279</v>
      </c>
      <c r="H1153" s="49">
        <v>0</v>
      </c>
    </row>
    <row r="1154" spans="1:8" x14ac:dyDescent="0.25">
      <c r="A1154" s="153" t="s">
        <v>884</v>
      </c>
      <c r="B1154" s="1">
        <v>44126</v>
      </c>
      <c r="C1154" s="47">
        <v>414</v>
      </c>
      <c r="D1154" s="47">
        <v>2630</v>
      </c>
      <c r="E1154" s="48">
        <v>0</v>
      </c>
      <c r="F1154" s="47">
        <v>265</v>
      </c>
      <c r="G1154" s="47">
        <v>711</v>
      </c>
      <c r="H1154" s="49">
        <v>0</v>
      </c>
    </row>
    <row r="1155" spans="1:8" x14ac:dyDescent="0.25">
      <c r="A1155" s="153" t="s">
        <v>886</v>
      </c>
      <c r="B1155" s="1">
        <v>44126</v>
      </c>
      <c r="C1155" s="47">
        <v>148</v>
      </c>
      <c r="D1155" s="47">
        <v>1267</v>
      </c>
      <c r="E1155" s="48">
        <v>0</v>
      </c>
      <c r="F1155" s="47">
        <v>112</v>
      </c>
      <c r="G1155" s="47">
        <v>573</v>
      </c>
      <c r="H1155" s="49">
        <v>0</v>
      </c>
    </row>
    <row r="1156" spans="1:8" x14ac:dyDescent="0.25">
      <c r="A1156" s="153" t="s">
        <v>887</v>
      </c>
      <c r="B1156" s="1">
        <v>44126</v>
      </c>
      <c r="C1156" s="47">
        <v>120</v>
      </c>
      <c r="D1156" s="47">
        <v>1349</v>
      </c>
      <c r="E1156" s="48">
        <v>0</v>
      </c>
      <c r="F1156" s="47">
        <v>139</v>
      </c>
      <c r="G1156" s="47">
        <v>431</v>
      </c>
      <c r="H1156" s="49">
        <v>0</v>
      </c>
    </row>
    <row r="1157" spans="1:8" x14ac:dyDescent="0.25">
      <c r="A1157" s="153" t="s">
        <v>888</v>
      </c>
      <c r="B1157" s="1">
        <v>44126</v>
      </c>
      <c r="C1157" s="47">
        <v>80</v>
      </c>
      <c r="D1157" s="47">
        <v>825</v>
      </c>
      <c r="E1157" s="48">
        <v>0</v>
      </c>
      <c r="F1157" s="47">
        <v>90</v>
      </c>
      <c r="G1157" s="47">
        <v>335</v>
      </c>
      <c r="H1157" s="49">
        <v>0</v>
      </c>
    </row>
    <row r="1158" spans="1:8" x14ac:dyDescent="0.25">
      <c r="A1158" s="153" t="s">
        <v>889</v>
      </c>
      <c r="B1158" s="1">
        <v>44126</v>
      </c>
      <c r="C1158" s="47">
        <v>73</v>
      </c>
      <c r="D1158" s="47">
        <v>917</v>
      </c>
      <c r="E1158" s="48">
        <v>0</v>
      </c>
      <c r="F1158" s="47">
        <v>213</v>
      </c>
      <c r="G1158" s="47">
        <v>668</v>
      </c>
      <c r="H1158" s="49">
        <v>0</v>
      </c>
    </row>
    <row r="1159" spans="1:8" x14ac:dyDescent="0.25">
      <c r="A1159" s="153" t="s">
        <v>890</v>
      </c>
      <c r="B1159" s="1">
        <v>44126</v>
      </c>
      <c r="C1159" s="47">
        <v>151</v>
      </c>
      <c r="D1159" s="47">
        <v>886</v>
      </c>
      <c r="E1159" s="48">
        <v>0</v>
      </c>
      <c r="F1159" s="47">
        <v>125</v>
      </c>
      <c r="G1159" s="47">
        <v>274</v>
      </c>
      <c r="H1159" s="49">
        <v>0</v>
      </c>
    </row>
    <row r="1160" spans="1:8" x14ac:dyDescent="0.25">
      <c r="A1160" s="153" t="s">
        <v>884</v>
      </c>
      <c r="B1160" s="1">
        <v>44127</v>
      </c>
      <c r="C1160" s="47">
        <v>400</v>
      </c>
      <c r="D1160" s="47">
        <v>2599</v>
      </c>
      <c r="E1160" s="48">
        <v>0</v>
      </c>
      <c r="F1160" s="47">
        <v>279</v>
      </c>
      <c r="G1160" s="47">
        <v>742</v>
      </c>
      <c r="H1160" s="49">
        <v>0</v>
      </c>
    </row>
    <row r="1161" spans="1:8" x14ac:dyDescent="0.25">
      <c r="A1161" s="153" t="s">
        <v>886</v>
      </c>
      <c r="B1161" s="1">
        <v>44127</v>
      </c>
      <c r="C1161" s="47">
        <v>155</v>
      </c>
      <c r="D1161" s="47">
        <v>1262</v>
      </c>
      <c r="E1161" s="48">
        <v>0</v>
      </c>
      <c r="F1161" s="47">
        <v>105</v>
      </c>
      <c r="G1161" s="47">
        <v>578</v>
      </c>
      <c r="H1161" s="49">
        <v>0</v>
      </c>
    </row>
    <row r="1162" spans="1:8" x14ac:dyDescent="0.25">
      <c r="A1162" s="153" t="s">
        <v>887</v>
      </c>
      <c r="B1162" s="1">
        <v>44127</v>
      </c>
      <c r="C1162" s="47">
        <v>131</v>
      </c>
      <c r="D1162" s="47">
        <v>1312</v>
      </c>
      <c r="E1162" s="48">
        <v>0</v>
      </c>
      <c r="F1162" s="47">
        <v>128</v>
      </c>
      <c r="G1162" s="47">
        <v>464</v>
      </c>
      <c r="H1162" s="49">
        <v>0</v>
      </c>
    </row>
    <row r="1163" spans="1:8" x14ac:dyDescent="0.25">
      <c r="A1163" s="153" t="s">
        <v>888</v>
      </c>
      <c r="B1163" s="1">
        <v>44127</v>
      </c>
      <c r="C1163" s="47">
        <v>78</v>
      </c>
      <c r="D1163" s="47">
        <v>848</v>
      </c>
      <c r="E1163" s="48">
        <v>0</v>
      </c>
      <c r="F1163" s="47">
        <v>92</v>
      </c>
      <c r="G1163" s="47">
        <v>312</v>
      </c>
      <c r="H1163" s="49">
        <v>0</v>
      </c>
    </row>
    <row r="1164" spans="1:8" x14ac:dyDescent="0.25">
      <c r="A1164" s="153" t="s">
        <v>889</v>
      </c>
      <c r="B1164" s="1">
        <v>44127</v>
      </c>
      <c r="C1164" s="47">
        <v>77</v>
      </c>
      <c r="D1164" s="47">
        <v>909</v>
      </c>
      <c r="E1164" s="48">
        <v>0</v>
      </c>
      <c r="F1164" s="47">
        <v>209</v>
      </c>
      <c r="G1164" s="47">
        <v>670</v>
      </c>
      <c r="H1164" s="49">
        <v>0</v>
      </c>
    </row>
    <row r="1165" spans="1:8" x14ac:dyDescent="0.25">
      <c r="A1165" s="153" t="s">
        <v>890</v>
      </c>
      <c r="B1165" s="1">
        <v>44127</v>
      </c>
      <c r="C1165" s="47">
        <v>151</v>
      </c>
      <c r="D1165" s="47">
        <v>895</v>
      </c>
      <c r="E1165" s="48">
        <v>0</v>
      </c>
      <c r="F1165" s="47">
        <v>125</v>
      </c>
      <c r="G1165" s="47">
        <v>265</v>
      </c>
      <c r="H1165" s="49">
        <v>0</v>
      </c>
    </row>
    <row r="1166" spans="1:8" x14ac:dyDescent="0.25">
      <c r="A1166" s="153" t="s">
        <v>884</v>
      </c>
      <c r="B1166" s="1">
        <v>44128</v>
      </c>
      <c r="C1166" s="47">
        <v>403</v>
      </c>
      <c r="D1166" s="47">
        <v>2523</v>
      </c>
      <c r="E1166" s="48">
        <v>0</v>
      </c>
      <c r="F1166" s="47">
        <v>276</v>
      </c>
      <c r="G1166" s="47">
        <v>818</v>
      </c>
      <c r="H1166" s="49">
        <v>0</v>
      </c>
    </row>
    <row r="1167" spans="1:8" x14ac:dyDescent="0.25">
      <c r="A1167" s="153" t="s">
        <v>886</v>
      </c>
      <c r="B1167" s="1">
        <v>44128</v>
      </c>
      <c r="C1167" s="47">
        <v>146</v>
      </c>
      <c r="D1167" s="47">
        <v>1241</v>
      </c>
      <c r="E1167" s="48">
        <v>0</v>
      </c>
      <c r="F1167" s="47">
        <v>114</v>
      </c>
      <c r="G1167" s="47">
        <v>599</v>
      </c>
      <c r="H1167" s="49">
        <v>0</v>
      </c>
    </row>
    <row r="1168" spans="1:8" x14ac:dyDescent="0.25">
      <c r="A1168" s="153" t="s">
        <v>887</v>
      </c>
      <c r="B1168" s="1">
        <v>44128</v>
      </c>
      <c r="C1168" s="47">
        <v>126</v>
      </c>
      <c r="D1168" s="47">
        <v>1278</v>
      </c>
      <c r="E1168" s="48">
        <v>0</v>
      </c>
      <c r="F1168" s="47">
        <v>133</v>
      </c>
      <c r="G1168" s="47">
        <v>498</v>
      </c>
      <c r="H1168" s="49">
        <v>0</v>
      </c>
    </row>
    <row r="1169" spans="1:8" x14ac:dyDescent="0.25">
      <c r="A1169" s="153" t="s">
        <v>888</v>
      </c>
      <c r="B1169" s="1">
        <v>44128</v>
      </c>
      <c r="C1169" s="47">
        <v>76</v>
      </c>
      <c r="D1169" s="47">
        <v>770</v>
      </c>
      <c r="E1169" s="48">
        <v>0</v>
      </c>
      <c r="F1169" s="47">
        <v>94</v>
      </c>
      <c r="G1169" s="47">
        <v>390</v>
      </c>
      <c r="H1169" s="49">
        <v>0</v>
      </c>
    </row>
    <row r="1170" spans="1:8" x14ac:dyDescent="0.25">
      <c r="A1170" s="153" t="s">
        <v>889</v>
      </c>
      <c r="B1170" s="1">
        <v>44128</v>
      </c>
      <c r="C1170" s="47">
        <v>77</v>
      </c>
      <c r="D1170" s="47">
        <v>916</v>
      </c>
      <c r="E1170" s="48">
        <v>0</v>
      </c>
      <c r="F1170" s="47">
        <v>209</v>
      </c>
      <c r="G1170" s="47">
        <v>664</v>
      </c>
      <c r="H1170" s="49">
        <v>0</v>
      </c>
    </row>
    <row r="1171" spans="1:8" x14ac:dyDescent="0.25">
      <c r="A1171" s="153" t="s">
        <v>890</v>
      </c>
      <c r="B1171" s="1">
        <v>44128</v>
      </c>
      <c r="C1171" s="47">
        <v>150</v>
      </c>
      <c r="D1171" s="47">
        <v>870</v>
      </c>
      <c r="E1171" s="48">
        <v>0</v>
      </c>
      <c r="F1171" s="47">
        <v>126</v>
      </c>
      <c r="G1171" s="47">
        <v>290</v>
      </c>
      <c r="H1171" s="49">
        <v>0</v>
      </c>
    </row>
    <row r="1172" spans="1:8" x14ac:dyDescent="0.25">
      <c r="A1172" s="153" t="s">
        <v>884</v>
      </c>
      <c r="B1172" s="1">
        <v>44129</v>
      </c>
      <c r="C1172" s="47">
        <v>383</v>
      </c>
      <c r="D1172" s="47">
        <v>2432</v>
      </c>
      <c r="E1172" s="48">
        <v>0</v>
      </c>
      <c r="F1172" s="47">
        <v>296</v>
      </c>
      <c r="G1172" s="47">
        <v>909</v>
      </c>
      <c r="H1172" s="49">
        <v>0</v>
      </c>
    </row>
    <row r="1173" spans="1:8" x14ac:dyDescent="0.25">
      <c r="A1173" s="153" t="s">
        <v>886</v>
      </c>
      <c r="B1173" s="1">
        <v>44129</v>
      </c>
      <c r="C1173" s="47">
        <v>136</v>
      </c>
      <c r="D1173" s="47">
        <v>1179</v>
      </c>
      <c r="E1173" s="48">
        <v>0</v>
      </c>
      <c r="F1173" s="47">
        <v>120</v>
      </c>
      <c r="G1173" s="47">
        <v>646</v>
      </c>
      <c r="H1173" s="49">
        <v>0</v>
      </c>
    </row>
    <row r="1174" spans="1:8" x14ac:dyDescent="0.25">
      <c r="A1174" s="153" t="s">
        <v>887</v>
      </c>
      <c r="B1174" s="1">
        <v>44129</v>
      </c>
      <c r="C1174" s="47">
        <v>123</v>
      </c>
      <c r="D1174" s="47">
        <v>1213</v>
      </c>
      <c r="E1174" s="48">
        <v>0</v>
      </c>
      <c r="F1174" s="47">
        <v>136</v>
      </c>
      <c r="G1174" s="47">
        <v>563</v>
      </c>
      <c r="H1174" s="49">
        <v>0</v>
      </c>
    </row>
    <row r="1175" spans="1:8" x14ac:dyDescent="0.25">
      <c r="A1175" s="153" t="s">
        <v>888</v>
      </c>
      <c r="B1175" s="1">
        <v>44129</v>
      </c>
      <c r="C1175" s="47">
        <v>65</v>
      </c>
      <c r="D1175" s="47">
        <v>766</v>
      </c>
      <c r="E1175" s="48">
        <v>0</v>
      </c>
      <c r="F1175" s="47">
        <v>105</v>
      </c>
      <c r="G1175" s="47">
        <v>394</v>
      </c>
      <c r="H1175" s="49">
        <v>0</v>
      </c>
    </row>
    <row r="1176" spans="1:8" x14ac:dyDescent="0.25">
      <c r="A1176" s="153" t="s">
        <v>889</v>
      </c>
      <c r="B1176" s="1">
        <v>44129</v>
      </c>
      <c r="C1176" s="47">
        <v>69</v>
      </c>
      <c r="D1176" s="47">
        <v>888</v>
      </c>
      <c r="E1176" s="48">
        <v>0</v>
      </c>
      <c r="F1176" s="47">
        <v>217</v>
      </c>
      <c r="G1176" s="47">
        <v>693</v>
      </c>
      <c r="H1176" s="49">
        <v>0</v>
      </c>
    </row>
    <row r="1177" spans="1:8" x14ac:dyDescent="0.25">
      <c r="A1177" s="153" t="s">
        <v>890</v>
      </c>
      <c r="B1177" s="1">
        <v>44129</v>
      </c>
      <c r="C1177" s="47">
        <v>142</v>
      </c>
      <c r="D1177" s="47">
        <v>845</v>
      </c>
      <c r="E1177" s="48">
        <v>0</v>
      </c>
      <c r="F1177" s="47">
        <v>134</v>
      </c>
      <c r="G1177" s="47">
        <v>315</v>
      </c>
      <c r="H1177" s="49">
        <v>0</v>
      </c>
    </row>
    <row r="1178" spans="1:8" x14ac:dyDescent="0.25">
      <c r="A1178" s="153" t="s">
        <v>884</v>
      </c>
      <c r="B1178" s="1">
        <v>44130</v>
      </c>
      <c r="C1178" s="47">
        <v>376</v>
      </c>
      <c r="D1178" s="47">
        <v>2448</v>
      </c>
      <c r="E1178" s="48">
        <v>0</v>
      </c>
      <c r="F1178" s="47">
        <v>303</v>
      </c>
      <c r="G1178" s="47">
        <v>893</v>
      </c>
      <c r="H1178" s="49">
        <v>0</v>
      </c>
    </row>
    <row r="1179" spans="1:8" x14ac:dyDescent="0.25">
      <c r="A1179" s="153" t="s">
        <v>886</v>
      </c>
      <c r="B1179" s="1">
        <v>44130</v>
      </c>
      <c r="C1179" s="47">
        <v>144</v>
      </c>
      <c r="D1179" s="47">
        <v>1197</v>
      </c>
      <c r="E1179" s="48">
        <v>0</v>
      </c>
      <c r="F1179" s="47">
        <v>112</v>
      </c>
      <c r="G1179" s="47">
        <v>628</v>
      </c>
      <c r="H1179" s="49">
        <v>0</v>
      </c>
    </row>
    <row r="1180" spans="1:8" x14ac:dyDescent="0.25">
      <c r="A1180" s="153" t="s">
        <v>887</v>
      </c>
      <c r="B1180" s="1">
        <v>44130</v>
      </c>
      <c r="C1180" s="47">
        <v>124</v>
      </c>
      <c r="D1180" s="47">
        <v>1198</v>
      </c>
      <c r="E1180" s="48">
        <v>0</v>
      </c>
      <c r="F1180" s="47">
        <v>135</v>
      </c>
      <c r="G1180" s="47">
        <v>578</v>
      </c>
      <c r="H1180" s="49">
        <v>0</v>
      </c>
    </row>
    <row r="1181" spans="1:8" x14ac:dyDescent="0.25">
      <c r="A1181" s="153" t="s">
        <v>888</v>
      </c>
      <c r="B1181" s="1">
        <v>44130</v>
      </c>
      <c r="C1181" s="47">
        <v>67</v>
      </c>
      <c r="D1181" s="47">
        <v>756</v>
      </c>
      <c r="E1181" s="48">
        <v>0</v>
      </c>
      <c r="F1181" s="47">
        <v>103</v>
      </c>
      <c r="G1181" s="47">
        <v>404</v>
      </c>
      <c r="H1181" s="49">
        <v>0</v>
      </c>
    </row>
    <row r="1182" spans="1:8" x14ac:dyDescent="0.25">
      <c r="A1182" s="153" t="s">
        <v>889</v>
      </c>
      <c r="B1182" s="1">
        <v>44130</v>
      </c>
      <c r="C1182" s="47">
        <v>79</v>
      </c>
      <c r="D1182" s="47">
        <v>904</v>
      </c>
      <c r="E1182" s="48">
        <v>0</v>
      </c>
      <c r="F1182" s="47">
        <v>207</v>
      </c>
      <c r="G1182" s="47">
        <v>678</v>
      </c>
      <c r="H1182" s="49">
        <v>0</v>
      </c>
    </row>
    <row r="1183" spans="1:8" x14ac:dyDescent="0.25">
      <c r="A1183" s="153" t="s">
        <v>890</v>
      </c>
      <c r="B1183" s="1">
        <v>44130</v>
      </c>
      <c r="C1183" s="47">
        <v>140</v>
      </c>
      <c r="D1183" s="47">
        <v>855</v>
      </c>
      <c r="E1183" s="48">
        <v>0</v>
      </c>
      <c r="F1183" s="47">
        <v>136</v>
      </c>
      <c r="G1183" s="47">
        <v>305</v>
      </c>
      <c r="H1183" s="49">
        <v>0</v>
      </c>
    </row>
    <row r="1184" spans="1:8" x14ac:dyDescent="0.25">
      <c r="A1184" s="153" t="s">
        <v>884</v>
      </c>
      <c r="B1184" s="1">
        <v>44131</v>
      </c>
      <c r="C1184" s="47">
        <v>412</v>
      </c>
      <c r="D1184" s="47">
        <v>2555</v>
      </c>
      <c r="E1184" s="48">
        <v>0</v>
      </c>
      <c r="F1184" s="47">
        <v>267</v>
      </c>
      <c r="G1184" s="47">
        <v>786</v>
      </c>
      <c r="H1184" s="49">
        <v>0</v>
      </c>
    </row>
    <row r="1185" spans="1:8" x14ac:dyDescent="0.25">
      <c r="A1185" s="153" t="s">
        <v>886</v>
      </c>
      <c r="B1185" s="1">
        <v>44131</v>
      </c>
      <c r="C1185" s="47">
        <v>149</v>
      </c>
      <c r="D1185" s="47">
        <v>1274</v>
      </c>
      <c r="E1185" s="48">
        <v>0</v>
      </c>
      <c r="F1185" s="47">
        <v>107</v>
      </c>
      <c r="G1185" s="47">
        <v>551</v>
      </c>
      <c r="H1185" s="49">
        <v>0</v>
      </c>
    </row>
    <row r="1186" spans="1:8" x14ac:dyDescent="0.25">
      <c r="A1186" s="153" t="s">
        <v>887</v>
      </c>
      <c r="B1186" s="1">
        <v>44131</v>
      </c>
      <c r="C1186" s="47">
        <v>128</v>
      </c>
      <c r="D1186" s="47">
        <v>1266</v>
      </c>
      <c r="E1186" s="48">
        <v>0</v>
      </c>
      <c r="F1186" s="47">
        <v>131</v>
      </c>
      <c r="G1186" s="47">
        <v>510</v>
      </c>
      <c r="H1186" s="49">
        <v>0</v>
      </c>
    </row>
    <row r="1187" spans="1:8" x14ac:dyDescent="0.25">
      <c r="A1187" s="153" t="s">
        <v>888</v>
      </c>
      <c r="B1187" s="1">
        <v>44131</v>
      </c>
      <c r="C1187" s="47">
        <v>76</v>
      </c>
      <c r="D1187" s="47">
        <v>823</v>
      </c>
      <c r="E1187" s="48">
        <v>0</v>
      </c>
      <c r="F1187" s="47">
        <v>94</v>
      </c>
      <c r="G1187" s="47">
        <v>346</v>
      </c>
      <c r="H1187" s="49">
        <v>0</v>
      </c>
    </row>
    <row r="1188" spans="1:8" x14ac:dyDescent="0.25">
      <c r="A1188" s="153" t="s">
        <v>889</v>
      </c>
      <c r="B1188" s="1">
        <v>44131</v>
      </c>
      <c r="C1188" s="47">
        <v>81</v>
      </c>
      <c r="D1188" s="47">
        <v>901</v>
      </c>
      <c r="E1188" s="48">
        <v>0</v>
      </c>
      <c r="F1188" s="47">
        <v>205</v>
      </c>
      <c r="G1188" s="47">
        <v>682</v>
      </c>
      <c r="H1188" s="49">
        <v>0</v>
      </c>
    </row>
    <row r="1189" spans="1:8" x14ac:dyDescent="0.25">
      <c r="A1189" s="153" t="s">
        <v>890</v>
      </c>
      <c r="B1189" s="1">
        <v>44131</v>
      </c>
      <c r="C1189" s="47">
        <v>141</v>
      </c>
      <c r="D1189" s="47">
        <v>890</v>
      </c>
      <c r="E1189" s="48">
        <v>0</v>
      </c>
      <c r="F1189" s="47">
        <v>135</v>
      </c>
      <c r="G1189" s="47">
        <v>270</v>
      </c>
      <c r="H1189" s="49">
        <v>0</v>
      </c>
    </row>
    <row r="1190" spans="1:8" x14ac:dyDescent="0.25">
      <c r="A1190" s="153" t="s">
        <v>884</v>
      </c>
      <c r="B1190" s="1">
        <v>44132</v>
      </c>
      <c r="C1190" s="47">
        <v>415</v>
      </c>
      <c r="D1190" s="47">
        <v>2571</v>
      </c>
      <c r="E1190" s="48">
        <v>0</v>
      </c>
      <c r="F1190" s="47">
        <v>264</v>
      </c>
      <c r="G1190" s="47">
        <v>770</v>
      </c>
      <c r="H1190" s="49">
        <v>0</v>
      </c>
    </row>
    <row r="1191" spans="1:8" x14ac:dyDescent="0.25">
      <c r="A1191" s="153" t="s">
        <v>886</v>
      </c>
      <c r="B1191" s="1">
        <v>44132</v>
      </c>
      <c r="C1191" s="47">
        <v>154</v>
      </c>
      <c r="D1191" s="47">
        <v>1264</v>
      </c>
      <c r="E1191" s="48">
        <v>0</v>
      </c>
      <c r="F1191" s="47">
        <v>102</v>
      </c>
      <c r="G1191" s="47">
        <v>561</v>
      </c>
      <c r="H1191" s="49">
        <v>0</v>
      </c>
    </row>
    <row r="1192" spans="1:8" x14ac:dyDescent="0.25">
      <c r="A1192" s="153" t="s">
        <v>887</v>
      </c>
      <c r="B1192" s="1">
        <v>44132</v>
      </c>
      <c r="C1192" s="47">
        <v>125</v>
      </c>
      <c r="D1192" s="47">
        <v>1287</v>
      </c>
      <c r="E1192" s="48">
        <v>0</v>
      </c>
      <c r="F1192" s="47">
        <v>134</v>
      </c>
      <c r="G1192" s="47">
        <v>504</v>
      </c>
      <c r="H1192" s="49">
        <v>0</v>
      </c>
    </row>
    <row r="1193" spans="1:8" x14ac:dyDescent="0.25">
      <c r="A1193" s="153" t="s">
        <v>888</v>
      </c>
      <c r="B1193" s="1">
        <v>44132</v>
      </c>
      <c r="C1193" s="47">
        <v>84</v>
      </c>
      <c r="D1193" s="47">
        <v>859</v>
      </c>
      <c r="E1193" s="48">
        <v>0</v>
      </c>
      <c r="F1193" s="47">
        <v>86</v>
      </c>
      <c r="G1193" s="47">
        <v>301</v>
      </c>
      <c r="H1193" s="49">
        <v>0</v>
      </c>
    </row>
    <row r="1194" spans="1:8" x14ac:dyDescent="0.25">
      <c r="A1194" s="153" t="s">
        <v>889</v>
      </c>
      <c r="B1194" s="1">
        <v>44132</v>
      </c>
      <c r="C1194" s="47">
        <v>78</v>
      </c>
      <c r="D1194" s="47">
        <v>893</v>
      </c>
      <c r="E1194" s="48">
        <v>0</v>
      </c>
      <c r="F1194" s="47">
        <v>208</v>
      </c>
      <c r="G1194" s="47">
        <v>689</v>
      </c>
      <c r="H1194" s="49">
        <v>0</v>
      </c>
    </row>
    <row r="1195" spans="1:8" x14ac:dyDescent="0.25">
      <c r="A1195" s="153" t="s">
        <v>890</v>
      </c>
      <c r="B1195" s="1">
        <v>44132</v>
      </c>
      <c r="C1195" s="47">
        <v>142</v>
      </c>
      <c r="D1195" s="47">
        <v>896</v>
      </c>
      <c r="E1195" s="48">
        <v>0</v>
      </c>
      <c r="F1195" s="47">
        <v>134</v>
      </c>
      <c r="G1195" s="47">
        <v>264</v>
      </c>
      <c r="H1195" s="49">
        <v>0</v>
      </c>
    </row>
    <row r="1196" spans="1:8" x14ac:dyDescent="0.25">
      <c r="A1196" s="153" t="s">
        <v>884</v>
      </c>
      <c r="B1196" s="1">
        <v>44133</v>
      </c>
      <c r="C1196" s="47">
        <v>400</v>
      </c>
      <c r="D1196" s="47">
        <v>2570</v>
      </c>
      <c r="E1196" s="48">
        <v>0</v>
      </c>
      <c r="F1196" s="47">
        <v>279</v>
      </c>
      <c r="G1196" s="47">
        <v>771</v>
      </c>
      <c r="H1196" s="49">
        <v>0</v>
      </c>
    </row>
    <row r="1197" spans="1:8" x14ac:dyDescent="0.25">
      <c r="A1197" s="153" t="s">
        <v>886</v>
      </c>
      <c r="B1197" s="1">
        <v>44133</v>
      </c>
      <c r="C1197" s="47">
        <v>151</v>
      </c>
      <c r="D1197" s="47">
        <v>1311</v>
      </c>
      <c r="E1197" s="48">
        <v>0</v>
      </c>
      <c r="F1197" s="47">
        <v>105</v>
      </c>
      <c r="G1197" s="47">
        <v>514</v>
      </c>
      <c r="H1197" s="49">
        <v>0</v>
      </c>
    </row>
    <row r="1198" spans="1:8" x14ac:dyDescent="0.25">
      <c r="A1198" s="153" t="s">
        <v>887</v>
      </c>
      <c r="B1198" s="1">
        <v>44133</v>
      </c>
      <c r="C1198" s="47">
        <v>134</v>
      </c>
      <c r="D1198" s="47">
        <v>1285</v>
      </c>
      <c r="E1198" s="48">
        <v>0</v>
      </c>
      <c r="F1198" s="47">
        <v>125</v>
      </c>
      <c r="G1198" s="47">
        <v>506</v>
      </c>
      <c r="H1198" s="49">
        <v>0</v>
      </c>
    </row>
    <row r="1199" spans="1:8" x14ac:dyDescent="0.25">
      <c r="A1199" s="153" t="s">
        <v>888</v>
      </c>
      <c r="B1199" s="1">
        <v>44133</v>
      </c>
      <c r="C1199" s="47">
        <v>83</v>
      </c>
      <c r="D1199" s="47">
        <v>831</v>
      </c>
      <c r="E1199" s="48">
        <v>0</v>
      </c>
      <c r="F1199" s="47">
        <v>87</v>
      </c>
      <c r="G1199" s="47">
        <v>329</v>
      </c>
      <c r="H1199" s="49">
        <v>0</v>
      </c>
    </row>
    <row r="1200" spans="1:8" x14ac:dyDescent="0.25">
      <c r="A1200" s="153" t="s">
        <v>889</v>
      </c>
      <c r="B1200" s="1">
        <v>44133</v>
      </c>
      <c r="C1200" s="47">
        <v>82</v>
      </c>
      <c r="D1200" s="47">
        <v>939</v>
      </c>
      <c r="E1200" s="48">
        <v>0</v>
      </c>
      <c r="F1200" s="47">
        <v>204</v>
      </c>
      <c r="G1200" s="47">
        <v>642</v>
      </c>
      <c r="H1200" s="49">
        <v>0</v>
      </c>
    </row>
    <row r="1201" spans="1:8" x14ac:dyDescent="0.25">
      <c r="A1201" s="153" t="s">
        <v>890</v>
      </c>
      <c r="B1201" s="1">
        <v>44133</v>
      </c>
      <c r="C1201" s="47">
        <v>141</v>
      </c>
      <c r="D1201" s="47">
        <v>875</v>
      </c>
      <c r="E1201" s="48">
        <v>0</v>
      </c>
      <c r="F1201" s="47">
        <v>135</v>
      </c>
      <c r="G1201" s="47">
        <v>285</v>
      </c>
      <c r="H1201" s="49">
        <v>0</v>
      </c>
    </row>
    <row r="1202" spans="1:8" x14ac:dyDescent="0.25">
      <c r="A1202" s="153" t="s">
        <v>884</v>
      </c>
      <c r="B1202" s="1">
        <v>44134</v>
      </c>
      <c r="C1202" s="47">
        <v>407</v>
      </c>
      <c r="D1202" s="47">
        <v>2596</v>
      </c>
      <c r="E1202" s="48">
        <v>0</v>
      </c>
      <c r="F1202" s="47">
        <v>272</v>
      </c>
      <c r="G1202" s="47">
        <v>745</v>
      </c>
      <c r="H1202" s="49">
        <v>0</v>
      </c>
    </row>
    <row r="1203" spans="1:8" x14ac:dyDescent="0.25">
      <c r="A1203" s="153" t="s">
        <v>886</v>
      </c>
      <c r="B1203" s="1">
        <v>44134</v>
      </c>
      <c r="C1203" s="47">
        <v>149</v>
      </c>
      <c r="D1203" s="47">
        <v>1285</v>
      </c>
      <c r="E1203" s="48">
        <v>0</v>
      </c>
      <c r="F1203" s="47">
        <v>107</v>
      </c>
      <c r="G1203" s="47">
        <v>540</v>
      </c>
      <c r="H1203" s="49">
        <v>0</v>
      </c>
    </row>
    <row r="1204" spans="1:8" x14ac:dyDescent="0.25">
      <c r="A1204" s="153" t="s">
        <v>887</v>
      </c>
      <c r="B1204" s="1">
        <v>44134</v>
      </c>
      <c r="C1204" s="47">
        <v>128</v>
      </c>
      <c r="D1204" s="47">
        <v>1267</v>
      </c>
      <c r="E1204" s="48">
        <v>0</v>
      </c>
      <c r="F1204" s="47">
        <v>131</v>
      </c>
      <c r="G1204" s="47">
        <v>524</v>
      </c>
      <c r="H1204" s="49">
        <v>0</v>
      </c>
    </row>
    <row r="1205" spans="1:8" x14ac:dyDescent="0.25">
      <c r="A1205" s="153" t="s">
        <v>888</v>
      </c>
      <c r="B1205" s="1">
        <v>44134</v>
      </c>
      <c r="C1205" s="47">
        <v>86</v>
      </c>
      <c r="D1205" s="47">
        <v>796</v>
      </c>
      <c r="E1205" s="48">
        <v>0</v>
      </c>
      <c r="F1205" s="47">
        <v>84</v>
      </c>
      <c r="G1205" s="47">
        <v>364</v>
      </c>
      <c r="H1205" s="49">
        <v>0</v>
      </c>
    </row>
    <row r="1206" spans="1:8" x14ac:dyDescent="0.25">
      <c r="A1206" s="153" t="s">
        <v>889</v>
      </c>
      <c r="B1206" s="1">
        <v>44134</v>
      </c>
      <c r="C1206" s="47">
        <v>84</v>
      </c>
      <c r="D1206" s="47">
        <v>893</v>
      </c>
      <c r="E1206" s="48">
        <v>0</v>
      </c>
      <c r="F1206" s="47">
        <v>202</v>
      </c>
      <c r="G1206" s="47">
        <v>684</v>
      </c>
      <c r="H1206" s="49">
        <v>0</v>
      </c>
    </row>
    <row r="1207" spans="1:8" x14ac:dyDescent="0.25">
      <c r="A1207" s="153" t="s">
        <v>890</v>
      </c>
      <c r="B1207" s="1">
        <v>44134</v>
      </c>
      <c r="C1207" s="47">
        <v>138</v>
      </c>
      <c r="D1207" s="47">
        <v>866</v>
      </c>
      <c r="E1207" s="48">
        <v>0</v>
      </c>
      <c r="F1207" s="47">
        <v>138</v>
      </c>
      <c r="G1207" s="47">
        <v>294</v>
      </c>
      <c r="H1207" s="49">
        <v>0</v>
      </c>
    </row>
    <row r="1208" spans="1:8" x14ac:dyDescent="0.25">
      <c r="A1208" s="153" t="s">
        <v>884</v>
      </c>
      <c r="B1208" s="1">
        <v>44135</v>
      </c>
      <c r="C1208" s="47">
        <v>403</v>
      </c>
      <c r="D1208" s="47">
        <v>2539</v>
      </c>
      <c r="E1208" s="48">
        <v>0</v>
      </c>
      <c r="F1208" s="47">
        <v>276</v>
      </c>
      <c r="G1208" s="47">
        <v>802</v>
      </c>
      <c r="H1208" s="49">
        <v>0</v>
      </c>
    </row>
    <row r="1209" spans="1:8" x14ac:dyDescent="0.25">
      <c r="A1209" s="153" t="s">
        <v>886</v>
      </c>
      <c r="B1209" s="1">
        <v>44135</v>
      </c>
      <c r="C1209" s="47">
        <v>138</v>
      </c>
      <c r="D1209" s="47">
        <v>1232</v>
      </c>
      <c r="E1209" s="48">
        <v>0</v>
      </c>
      <c r="F1209" s="47">
        <v>118</v>
      </c>
      <c r="G1209" s="47">
        <v>593</v>
      </c>
      <c r="H1209" s="49">
        <v>0</v>
      </c>
    </row>
    <row r="1210" spans="1:8" x14ac:dyDescent="0.25">
      <c r="A1210" s="153" t="s">
        <v>887</v>
      </c>
      <c r="B1210" s="1">
        <v>44135</v>
      </c>
      <c r="C1210" s="47">
        <v>134</v>
      </c>
      <c r="D1210" s="47">
        <v>1232</v>
      </c>
      <c r="E1210" s="48">
        <v>0</v>
      </c>
      <c r="F1210" s="47">
        <v>125</v>
      </c>
      <c r="G1210" s="47">
        <v>559</v>
      </c>
      <c r="H1210" s="49">
        <v>0</v>
      </c>
    </row>
    <row r="1211" spans="1:8" x14ac:dyDescent="0.25">
      <c r="A1211" s="153" t="s">
        <v>888</v>
      </c>
      <c r="B1211" s="1">
        <v>44135</v>
      </c>
      <c r="C1211" s="47">
        <v>72</v>
      </c>
      <c r="D1211" s="47">
        <v>774</v>
      </c>
      <c r="E1211" s="48">
        <v>0</v>
      </c>
      <c r="F1211" s="47">
        <v>98</v>
      </c>
      <c r="G1211" s="47">
        <v>386</v>
      </c>
      <c r="H1211" s="49">
        <v>0</v>
      </c>
    </row>
    <row r="1212" spans="1:8" x14ac:dyDescent="0.25">
      <c r="A1212" s="153" t="s">
        <v>889</v>
      </c>
      <c r="B1212" s="1">
        <v>44135</v>
      </c>
      <c r="C1212" s="47">
        <v>83</v>
      </c>
      <c r="D1212" s="47">
        <v>865</v>
      </c>
      <c r="E1212" s="48">
        <v>0</v>
      </c>
      <c r="F1212" s="47">
        <v>203</v>
      </c>
      <c r="G1212" s="47">
        <v>716</v>
      </c>
      <c r="H1212" s="49">
        <v>0</v>
      </c>
    </row>
    <row r="1213" spans="1:8" x14ac:dyDescent="0.25">
      <c r="A1213" s="153" t="s">
        <v>890</v>
      </c>
      <c r="B1213" s="1">
        <v>44135</v>
      </c>
      <c r="C1213" s="47">
        <v>140</v>
      </c>
      <c r="D1213" s="47">
        <v>861</v>
      </c>
      <c r="E1213" s="48">
        <v>0</v>
      </c>
      <c r="F1213" s="47">
        <v>134</v>
      </c>
      <c r="G1213" s="47">
        <v>299</v>
      </c>
      <c r="H1213" s="49">
        <v>0</v>
      </c>
    </row>
    <row r="1214" spans="1:8" x14ac:dyDescent="0.25">
      <c r="A1214" s="153" t="s">
        <v>884</v>
      </c>
      <c r="B1214" s="1">
        <v>44136</v>
      </c>
      <c r="C1214" s="47">
        <v>394</v>
      </c>
      <c r="D1214" s="47">
        <v>2385</v>
      </c>
      <c r="E1214" s="48">
        <v>0</v>
      </c>
      <c r="F1214" s="47">
        <v>285</v>
      </c>
      <c r="G1214" s="47">
        <v>956</v>
      </c>
      <c r="H1214" s="49">
        <v>0</v>
      </c>
    </row>
    <row r="1215" spans="1:8" x14ac:dyDescent="0.25">
      <c r="A1215" s="153" t="s">
        <v>886</v>
      </c>
      <c r="B1215" s="1">
        <v>44136</v>
      </c>
      <c r="C1215" s="47">
        <v>124</v>
      </c>
      <c r="D1215" s="47">
        <v>1184</v>
      </c>
      <c r="E1215" s="48">
        <v>0</v>
      </c>
      <c r="F1215" s="47">
        <v>132</v>
      </c>
      <c r="G1215" s="47">
        <v>641</v>
      </c>
      <c r="H1215" s="49">
        <v>0</v>
      </c>
    </row>
    <row r="1216" spans="1:8" x14ac:dyDescent="0.25">
      <c r="A1216" s="153" t="s">
        <v>887</v>
      </c>
      <c r="B1216" s="1">
        <v>44136</v>
      </c>
      <c r="C1216" s="47">
        <v>121</v>
      </c>
      <c r="D1216" s="47">
        <v>1162</v>
      </c>
      <c r="E1216" s="48">
        <v>0</v>
      </c>
      <c r="F1216" s="47">
        <v>138</v>
      </c>
      <c r="G1216" s="47">
        <v>629</v>
      </c>
      <c r="H1216" s="49">
        <v>0</v>
      </c>
    </row>
    <row r="1217" spans="1:8" x14ac:dyDescent="0.25">
      <c r="A1217" s="153" t="s">
        <v>888</v>
      </c>
      <c r="B1217" s="1">
        <v>44136</v>
      </c>
      <c r="C1217" s="47">
        <v>69</v>
      </c>
      <c r="D1217" s="47">
        <v>751</v>
      </c>
      <c r="E1217" s="48">
        <v>0</v>
      </c>
      <c r="F1217" s="47">
        <v>101</v>
      </c>
      <c r="G1217" s="47">
        <v>409</v>
      </c>
      <c r="H1217" s="49">
        <v>0</v>
      </c>
    </row>
    <row r="1218" spans="1:8" x14ac:dyDescent="0.25">
      <c r="A1218" s="153" t="s">
        <v>889</v>
      </c>
      <c r="B1218" s="1">
        <v>44136</v>
      </c>
      <c r="C1218" s="47">
        <v>79</v>
      </c>
      <c r="D1218" s="47">
        <v>819</v>
      </c>
      <c r="E1218" s="48">
        <v>0</v>
      </c>
      <c r="F1218" s="47">
        <v>207</v>
      </c>
      <c r="G1218" s="47">
        <v>760</v>
      </c>
      <c r="H1218" s="49">
        <v>0</v>
      </c>
    </row>
    <row r="1219" spans="1:8" x14ac:dyDescent="0.25">
      <c r="A1219" s="153" t="s">
        <v>890</v>
      </c>
      <c r="B1219" s="1">
        <v>44136</v>
      </c>
      <c r="C1219" s="47">
        <v>139</v>
      </c>
      <c r="D1219" s="47">
        <v>805</v>
      </c>
      <c r="E1219" s="48">
        <v>0</v>
      </c>
      <c r="F1219" s="47">
        <v>135</v>
      </c>
      <c r="G1219" s="47">
        <v>355</v>
      </c>
      <c r="H1219" s="49">
        <v>0</v>
      </c>
    </row>
    <row r="1220" spans="1:8" x14ac:dyDescent="0.25">
      <c r="A1220" s="153" t="s">
        <v>884</v>
      </c>
      <c r="B1220" s="1">
        <v>44137</v>
      </c>
      <c r="C1220" s="47">
        <v>397</v>
      </c>
      <c r="D1220" s="47">
        <v>2401</v>
      </c>
      <c r="E1220" s="48">
        <v>0</v>
      </c>
      <c r="F1220" s="47">
        <v>282</v>
      </c>
      <c r="G1220" s="47">
        <v>940</v>
      </c>
      <c r="H1220" s="49">
        <v>0</v>
      </c>
    </row>
    <row r="1221" spans="1:8" x14ac:dyDescent="0.25">
      <c r="A1221" s="153" t="s">
        <v>886</v>
      </c>
      <c r="B1221" s="1">
        <v>44137</v>
      </c>
      <c r="C1221" s="47">
        <v>123</v>
      </c>
      <c r="D1221" s="47">
        <v>1186</v>
      </c>
      <c r="E1221" s="48">
        <v>0</v>
      </c>
      <c r="F1221" s="47">
        <v>133</v>
      </c>
      <c r="G1221" s="47">
        <v>639</v>
      </c>
      <c r="H1221" s="49">
        <v>0</v>
      </c>
    </row>
    <row r="1222" spans="1:8" x14ac:dyDescent="0.25">
      <c r="A1222" s="153" t="s">
        <v>887</v>
      </c>
      <c r="B1222" s="1">
        <v>44137</v>
      </c>
      <c r="C1222" s="47">
        <v>112</v>
      </c>
      <c r="D1222" s="47">
        <v>1177</v>
      </c>
      <c r="E1222" s="48">
        <v>0</v>
      </c>
      <c r="F1222" s="47">
        <v>147</v>
      </c>
      <c r="G1222" s="47">
        <v>614</v>
      </c>
      <c r="H1222" s="49">
        <v>0</v>
      </c>
    </row>
    <row r="1223" spans="1:8" x14ac:dyDescent="0.25">
      <c r="A1223" s="153" t="s">
        <v>888</v>
      </c>
      <c r="B1223" s="1">
        <v>44137</v>
      </c>
      <c r="C1223" s="47">
        <v>68</v>
      </c>
      <c r="D1223" s="47">
        <v>754</v>
      </c>
      <c r="E1223" s="48">
        <v>0</v>
      </c>
      <c r="F1223" s="47">
        <v>102</v>
      </c>
      <c r="G1223" s="47">
        <v>406</v>
      </c>
      <c r="H1223" s="49">
        <v>0</v>
      </c>
    </row>
    <row r="1224" spans="1:8" x14ac:dyDescent="0.25">
      <c r="A1224" s="153" t="s">
        <v>889</v>
      </c>
      <c r="B1224" s="1">
        <v>44137</v>
      </c>
      <c r="C1224" s="47">
        <v>82</v>
      </c>
      <c r="D1224" s="47">
        <v>888</v>
      </c>
      <c r="E1224" s="48">
        <v>0</v>
      </c>
      <c r="F1224" s="47">
        <v>204</v>
      </c>
      <c r="G1224" s="47">
        <v>695</v>
      </c>
      <c r="H1224" s="49">
        <v>0</v>
      </c>
    </row>
    <row r="1225" spans="1:8" x14ac:dyDescent="0.25">
      <c r="A1225" s="153" t="s">
        <v>890</v>
      </c>
      <c r="B1225" s="1">
        <v>44137</v>
      </c>
      <c r="C1225" s="47">
        <v>138</v>
      </c>
      <c r="D1225" s="47">
        <v>815</v>
      </c>
      <c r="E1225" s="48">
        <v>0</v>
      </c>
      <c r="F1225" s="47">
        <v>136</v>
      </c>
      <c r="G1225" s="47">
        <v>345</v>
      </c>
      <c r="H1225" s="49">
        <v>0</v>
      </c>
    </row>
    <row r="1226" spans="1:8" x14ac:dyDescent="0.25">
      <c r="A1226" s="153" t="s">
        <v>884</v>
      </c>
      <c r="B1226" s="1">
        <v>44138</v>
      </c>
      <c r="C1226" s="47">
        <v>414</v>
      </c>
      <c r="D1226" s="47">
        <v>2538</v>
      </c>
      <c r="E1226" s="48">
        <v>0</v>
      </c>
      <c r="F1226" s="47">
        <v>265</v>
      </c>
      <c r="G1226" s="47">
        <v>803</v>
      </c>
      <c r="H1226" s="49">
        <v>0</v>
      </c>
    </row>
    <row r="1227" spans="1:8" x14ac:dyDescent="0.25">
      <c r="A1227" s="153" t="s">
        <v>886</v>
      </c>
      <c r="B1227" s="1">
        <v>44138</v>
      </c>
      <c r="C1227" s="47">
        <v>145</v>
      </c>
      <c r="D1227" s="47">
        <v>1236</v>
      </c>
      <c r="E1227" s="48">
        <v>0</v>
      </c>
      <c r="F1227" s="47">
        <v>111</v>
      </c>
      <c r="G1227" s="47">
        <v>589</v>
      </c>
      <c r="H1227" s="49">
        <v>0</v>
      </c>
    </row>
    <row r="1228" spans="1:8" x14ac:dyDescent="0.25">
      <c r="A1228" s="153" t="s">
        <v>887</v>
      </c>
      <c r="B1228" s="1">
        <v>44138</v>
      </c>
      <c r="C1228" s="47">
        <v>118</v>
      </c>
      <c r="D1228" s="47">
        <v>1285</v>
      </c>
      <c r="E1228" s="48">
        <v>0</v>
      </c>
      <c r="F1228" s="47">
        <v>141</v>
      </c>
      <c r="G1228" s="47">
        <v>506</v>
      </c>
      <c r="H1228" s="49">
        <v>0</v>
      </c>
    </row>
    <row r="1229" spans="1:8" x14ac:dyDescent="0.25">
      <c r="A1229" s="153" t="s">
        <v>888</v>
      </c>
      <c r="B1229" s="1">
        <v>44138</v>
      </c>
      <c r="C1229" s="47">
        <v>81</v>
      </c>
      <c r="D1229" s="47">
        <v>833</v>
      </c>
      <c r="E1229" s="48">
        <v>0</v>
      </c>
      <c r="F1229" s="47">
        <v>89</v>
      </c>
      <c r="G1229" s="47">
        <v>327</v>
      </c>
      <c r="H1229" s="49">
        <v>0</v>
      </c>
    </row>
    <row r="1230" spans="1:8" x14ac:dyDescent="0.25">
      <c r="A1230" s="153" t="s">
        <v>889</v>
      </c>
      <c r="B1230" s="1">
        <v>44138</v>
      </c>
      <c r="C1230" s="47">
        <v>87</v>
      </c>
      <c r="D1230" s="47">
        <v>909</v>
      </c>
      <c r="E1230" s="48">
        <v>0</v>
      </c>
      <c r="F1230" s="47">
        <v>199</v>
      </c>
      <c r="G1230" s="47">
        <v>676</v>
      </c>
      <c r="H1230" s="49">
        <v>0</v>
      </c>
    </row>
    <row r="1231" spans="1:8" x14ac:dyDescent="0.25">
      <c r="A1231" s="153" t="s">
        <v>890</v>
      </c>
      <c r="B1231" s="1">
        <v>44138</v>
      </c>
      <c r="C1231" s="47">
        <v>148</v>
      </c>
      <c r="D1231" s="47">
        <v>894</v>
      </c>
      <c r="E1231" s="48">
        <v>0</v>
      </c>
      <c r="F1231" s="47">
        <v>126</v>
      </c>
      <c r="G1231" s="47">
        <v>266</v>
      </c>
      <c r="H1231" s="49">
        <v>0</v>
      </c>
    </row>
    <row r="1232" spans="1:8" x14ac:dyDescent="0.25">
      <c r="A1232" s="153" t="s">
        <v>884</v>
      </c>
      <c r="B1232" s="1">
        <v>44139</v>
      </c>
      <c r="C1232" s="47">
        <v>420</v>
      </c>
      <c r="D1232" s="47">
        <v>2583</v>
      </c>
      <c r="E1232" s="48">
        <v>0</v>
      </c>
      <c r="F1232" s="47">
        <v>259</v>
      </c>
      <c r="G1232" s="47">
        <v>758</v>
      </c>
      <c r="H1232" s="49">
        <v>0</v>
      </c>
    </row>
    <row r="1233" spans="1:8" x14ac:dyDescent="0.25">
      <c r="A1233" s="153" t="s">
        <v>886</v>
      </c>
      <c r="B1233" s="1">
        <v>44139</v>
      </c>
      <c r="C1233" s="47">
        <v>156</v>
      </c>
      <c r="D1233" s="47">
        <v>1270</v>
      </c>
      <c r="E1233" s="48">
        <v>0</v>
      </c>
      <c r="F1233" s="47">
        <v>100</v>
      </c>
      <c r="G1233" s="47">
        <v>555</v>
      </c>
      <c r="H1233" s="49">
        <v>0</v>
      </c>
    </row>
    <row r="1234" spans="1:8" x14ac:dyDescent="0.25">
      <c r="A1234" s="153" t="s">
        <v>887</v>
      </c>
      <c r="B1234" s="1">
        <v>44139</v>
      </c>
      <c r="C1234" s="47">
        <v>119</v>
      </c>
      <c r="D1234" s="47">
        <v>1275</v>
      </c>
      <c r="E1234" s="48">
        <v>0</v>
      </c>
      <c r="F1234" s="47">
        <v>140</v>
      </c>
      <c r="G1234" s="47">
        <v>516</v>
      </c>
      <c r="H1234" s="49">
        <v>0</v>
      </c>
    </row>
    <row r="1235" spans="1:8" x14ac:dyDescent="0.25">
      <c r="A1235" s="153" t="s">
        <v>888</v>
      </c>
      <c r="B1235" s="1">
        <v>44139</v>
      </c>
      <c r="C1235" s="47">
        <v>83</v>
      </c>
      <c r="D1235" s="47">
        <v>782</v>
      </c>
      <c r="E1235" s="48">
        <v>0</v>
      </c>
      <c r="F1235" s="47">
        <v>87</v>
      </c>
      <c r="G1235" s="47">
        <v>378</v>
      </c>
      <c r="H1235" s="49">
        <v>0</v>
      </c>
    </row>
    <row r="1236" spans="1:8" x14ac:dyDescent="0.25">
      <c r="A1236" s="153" t="s">
        <v>889</v>
      </c>
      <c r="B1236" s="1">
        <v>44139</v>
      </c>
      <c r="C1236" s="47">
        <v>95</v>
      </c>
      <c r="D1236" s="47">
        <v>884</v>
      </c>
      <c r="E1236" s="48">
        <v>0</v>
      </c>
      <c r="F1236" s="47">
        <v>191</v>
      </c>
      <c r="G1236" s="47">
        <v>704</v>
      </c>
      <c r="H1236" s="49">
        <v>0</v>
      </c>
    </row>
    <row r="1237" spans="1:8" x14ac:dyDescent="0.25">
      <c r="A1237" s="153" t="s">
        <v>890</v>
      </c>
      <c r="B1237" s="1">
        <v>44139</v>
      </c>
      <c r="C1237" s="47">
        <v>149</v>
      </c>
      <c r="D1237" s="47">
        <v>873</v>
      </c>
      <c r="E1237" s="48">
        <v>0</v>
      </c>
      <c r="F1237" s="47">
        <v>127</v>
      </c>
      <c r="G1237" s="47">
        <v>287</v>
      </c>
      <c r="H1237" s="49">
        <v>0</v>
      </c>
    </row>
    <row r="1238" spans="1:8" x14ac:dyDescent="0.25">
      <c r="A1238" s="153" t="s">
        <v>884</v>
      </c>
      <c r="B1238" s="1">
        <v>44140</v>
      </c>
      <c r="C1238" s="47">
        <v>428</v>
      </c>
      <c r="D1238" s="47">
        <v>2570</v>
      </c>
      <c r="E1238" s="48">
        <v>0</v>
      </c>
      <c r="F1238" s="47">
        <v>251</v>
      </c>
      <c r="G1238" s="47">
        <v>771</v>
      </c>
      <c r="H1238" s="49">
        <v>0</v>
      </c>
    </row>
    <row r="1239" spans="1:8" x14ac:dyDescent="0.25">
      <c r="A1239" s="153" t="s">
        <v>886</v>
      </c>
      <c r="B1239" s="1">
        <v>44140</v>
      </c>
      <c r="C1239" s="47">
        <v>149</v>
      </c>
      <c r="D1239" s="47">
        <v>1244</v>
      </c>
      <c r="E1239" s="48">
        <v>0</v>
      </c>
      <c r="F1239" s="47">
        <v>107</v>
      </c>
      <c r="G1239" s="47">
        <v>581</v>
      </c>
      <c r="H1239" s="49">
        <v>0</v>
      </c>
    </row>
    <row r="1240" spans="1:8" x14ac:dyDescent="0.25">
      <c r="A1240" s="153" t="s">
        <v>887</v>
      </c>
      <c r="B1240" s="1">
        <v>44140</v>
      </c>
      <c r="C1240" s="47">
        <v>122</v>
      </c>
      <c r="D1240" s="47">
        <v>1279</v>
      </c>
      <c r="E1240" s="48">
        <v>0</v>
      </c>
      <c r="F1240" s="47">
        <v>137</v>
      </c>
      <c r="G1240" s="47">
        <v>512</v>
      </c>
      <c r="H1240" s="49">
        <v>0</v>
      </c>
    </row>
    <row r="1241" spans="1:8" x14ac:dyDescent="0.25">
      <c r="A1241" s="153" t="s">
        <v>888</v>
      </c>
      <c r="B1241" s="1">
        <v>44140</v>
      </c>
      <c r="C1241" s="47">
        <v>84</v>
      </c>
      <c r="D1241" s="47">
        <v>786</v>
      </c>
      <c r="E1241" s="48">
        <v>0</v>
      </c>
      <c r="F1241" s="47">
        <v>86</v>
      </c>
      <c r="G1241" s="47">
        <v>374</v>
      </c>
      <c r="H1241" s="49">
        <v>0</v>
      </c>
    </row>
    <row r="1242" spans="1:8" x14ac:dyDescent="0.25">
      <c r="A1242" s="153" t="s">
        <v>889</v>
      </c>
      <c r="B1242" s="1">
        <v>44140</v>
      </c>
      <c r="C1242" s="47">
        <v>91</v>
      </c>
      <c r="D1242" s="47">
        <v>907</v>
      </c>
      <c r="E1242" s="48">
        <v>0</v>
      </c>
      <c r="F1242" s="47">
        <v>195</v>
      </c>
      <c r="G1242" s="47">
        <v>680</v>
      </c>
      <c r="H1242" s="49">
        <v>0</v>
      </c>
    </row>
    <row r="1243" spans="1:8" x14ac:dyDescent="0.25">
      <c r="A1243" s="153" t="s">
        <v>890</v>
      </c>
      <c r="B1243" s="1">
        <v>44140</v>
      </c>
      <c r="C1243" s="47">
        <v>146</v>
      </c>
      <c r="D1243" s="47">
        <v>879</v>
      </c>
      <c r="E1243" s="48">
        <v>0</v>
      </c>
      <c r="F1243" s="47">
        <v>130</v>
      </c>
      <c r="G1243" s="47">
        <v>281</v>
      </c>
      <c r="H1243" s="49">
        <v>0</v>
      </c>
    </row>
    <row r="1244" spans="1:8" x14ac:dyDescent="0.25">
      <c r="A1244" s="153" t="s">
        <v>884</v>
      </c>
      <c r="B1244" s="1">
        <v>44141</v>
      </c>
      <c r="C1244" s="47">
        <v>431</v>
      </c>
      <c r="D1244" s="47">
        <v>2573</v>
      </c>
      <c r="E1244" s="48">
        <v>0</v>
      </c>
      <c r="F1244" s="47">
        <v>248</v>
      </c>
      <c r="G1244" s="47">
        <v>768</v>
      </c>
      <c r="H1244" s="49">
        <v>0</v>
      </c>
    </row>
    <row r="1245" spans="1:8" x14ac:dyDescent="0.25">
      <c r="A1245" s="153" t="s">
        <v>886</v>
      </c>
      <c r="B1245" s="1">
        <v>44141</v>
      </c>
      <c r="C1245" s="47">
        <v>157</v>
      </c>
      <c r="D1245" s="47">
        <v>1256</v>
      </c>
      <c r="E1245" s="48">
        <v>0</v>
      </c>
      <c r="F1245" s="47">
        <v>99</v>
      </c>
      <c r="G1245" s="47">
        <v>569</v>
      </c>
      <c r="H1245" s="49">
        <v>0</v>
      </c>
    </row>
    <row r="1246" spans="1:8" x14ac:dyDescent="0.25">
      <c r="A1246" s="153" t="s">
        <v>887</v>
      </c>
      <c r="B1246" s="1">
        <v>44141</v>
      </c>
      <c r="C1246" s="47">
        <v>125</v>
      </c>
      <c r="D1246" s="47">
        <v>1253</v>
      </c>
      <c r="E1246" s="48">
        <v>0</v>
      </c>
      <c r="F1246" s="47">
        <v>134</v>
      </c>
      <c r="G1246" s="47">
        <v>538</v>
      </c>
      <c r="H1246" s="49">
        <v>0</v>
      </c>
    </row>
    <row r="1247" spans="1:8" x14ac:dyDescent="0.25">
      <c r="A1247" s="153" t="s">
        <v>888</v>
      </c>
      <c r="B1247" s="1">
        <v>44141</v>
      </c>
      <c r="C1247" s="47">
        <v>86</v>
      </c>
      <c r="D1247" s="47">
        <v>837</v>
      </c>
      <c r="E1247" s="48">
        <v>0</v>
      </c>
      <c r="F1247" s="47">
        <v>84</v>
      </c>
      <c r="G1247" s="47">
        <v>323</v>
      </c>
      <c r="H1247" s="49">
        <v>0</v>
      </c>
    </row>
    <row r="1248" spans="1:8" x14ac:dyDescent="0.25">
      <c r="A1248" s="153" t="s">
        <v>889</v>
      </c>
      <c r="B1248" s="1">
        <v>44141</v>
      </c>
      <c r="C1248" s="47">
        <v>89</v>
      </c>
      <c r="D1248" s="47">
        <v>929</v>
      </c>
      <c r="E1248" s="48">
        <v>0</v>
      </c>
      <c r="F1248" s="47">
        <v>197</v>
      </c>
      <c r="G1248" s="47">
        <v>653</v>
      </c>
      <c r="H1248" s="49">
        <v>0</v>
      </c>
    </row>
    <row r="1249" spans="1:8" x14ac:dyDescent="0.25">
      <c r="A1249" s="153" t="s">
        <v>890</v>
      </c>
      <c r="B1249" s="1">
        <v>44141</v>
      </c>
      <c r="C1249" s="47">
        <v>136</v>
      </c>
      <c r="D1249" s="47">
        <v>891</v>
      </c>
      <c r="E1249" s="48">
        <v>0</v>
      </c>
      <c r="F1249" s="47">
        <v>140</v>
      </c>
      <c r="G1249" s="47">
        <v>269</v>
      </c>
      <c r="H1249" s="49">
        <v>0</v>
      </c>
    </row>
    <row r="1250" spans="1:8" x14ac:dyDescent="0.25">
      <c r="A1250" s="153" t="s">
        <v>884</v>
      </c>
      <c r="B1250" s="1">
        <v>44142</v>
      </c>
      <c r="C1250" s="47">
        <v>434</v>
      </c>
      <c r="D1250" s="47">
        <v>2510</v>
      </c>
      <c r="E1250" s="48">
        <v>0</v>
      </c>
      <c r="F1250" s="47">
        <v>245</v>
      </c>
      <c r="G1250" s="47">
        <v>831</v>
      </c>
      <c r="H1250" s="49">
        <v>0</v>
      </c>
    </row>
    <row r="1251" spans="1:8" x14ac:dyDescent="0.25">
      <c r="A1251" s="153" t="s">
        <v>886</v>
      </c>
      <c r="B1251" s="1">
        <v>44142</v>
      </c>
      <c r="C1251" s="47">
        <v>153</v>
      </c>
      <c r="D1251" s="47">
        <v>1216</v>
      </c>
      <c r="E1251" s="48">
        <v>0</v>
      </c>
      <c r="F1251" s="47">
        <v>103</v>
      </c>
      <c r="G1251" s="47">
        <v>609</v>
      </c>
      <c r="H1251" s="49">
        <v>0</v>
      </c>
    </row>
    <row r="1252" spans="1:8" x14ac:dyDescent="0.25">
      <c r="A1252" s="153" t="s">
        <v>887</v>
      </c>
      <c r="B1252" s="1">
        <v>44142</v>
      </c>
      <c r="C1252" s="47">
        <v>137</v>
      </c>
      <c r="D1252" s="47">
        <v>1176</v>
      </c>
      <c r="E1252" s="48">
        <v>0</v>
      </c>
      <c r="F1252" s="47">
        <v>122</v>
      </c>
      <c r="G1252" s="47">
        <v>615</v>
      </c>
      <c r="H1252" s="49">
        <v>0</v>
      </c>
    </row>
    <row r="1253" spans="1:8" x14ac:dyDescent="0.25">
      <c r="A1253" s="153" t="s">
        <v>888</v>
      </c>
      <c r="B1253" s="1">
        <v>44142</v>
      </c>
      <c r="C1253" s="47">
        <v>86</v>
      </c>
      <c r="D1253" s="47">
        <v>812</v>
      </c>
      <c r="E1253" s="48">
        <v>0</v>
      </c>
      <c r="F1253" s="47">
        <v>85</v>
      </c>
      <c r="G1253" s="47">
        <v>348</v>
      </c>
      <c r="H1253" s="49">
        <v>0</v>
      </c>
    </row>
    <row r="1254" spans="1:8" x14ac:dyDescent="0.25">
      <c r="A1254" s="153" t="s">
        <v>889</v>
      </c>
      <c r="B1254" s="1">
        <v>44142</v>
      </c>
      <c r="C1254" s="47">
        <v>76</v>
      </c>
      <c r="D1254" s="47">
        <v>889</v>
      </c>
      <c r="E1254" s="48">
        <v>0</v>
      </c>
      <c r="F1254" s="47">
        <v>210</v>
      </c>
      <c r="G1254" s="47">
        <v>690</v>
      </c>
      <c r="H1254" s="49">
        <v>0</v>
      </c>
    </row>
    <row r="1255" spans="1:8" x14ac:dyDescent="0.25">
      <c r="A1255" s="153" t="s">
        <v>890</v>
      </c>
      <c r="B1255" s="1">
        <v>44142</v>
      </c>
      <c r="C1255" s="47">
        <v>136</v>
      </c>
      <c r="D1255" s="47">
        <v>855</v>
      </c>
      <c r="E1255" s="48">
        <v>0</v>
      </c>
      <c r="F1255" s="47">
        <v>140</v>
      </c>
      <c r="G1255" s="47">
        <v>305</v>
      </c>
      <c r="H1255" s="49">
        <v>0</v>
      </c>
    </row>
    <row r="1256" spans="1:8" x14ac:dyDescent="0.25">
      <c r="A1256" s="153" t="s">
        <v>884</v>
      </c>
      <c r="B1256" s="1">
        <v>44143</v>
      </c>
      <c r="C1256" s="47">
        <v>406</v>
      </c>
      <c r="D1256" s="47">
        <v>2415</v>
      </c>
      <c r="E1256" s="48">
        <v>0</v>
      </c>
      <c r="F1256" s="47">
        <v>273</v>
      </c>
      <c r="G1256" s="47">
        <v>926</v>
      </c>
      <c r="H1256" s="49">
        <v>0</v>
      </c>
    </row>
    <row r="1257" spans="1:8" x14ac:dyDescent="0.25">
      <c r="A1257" s="153" t="s">
        <v>886</v>
      </c>
      <c r="B1257" s="1">
        <v>44143</v>
      </c>
      <c r="C1257" s="47">
        <v>147</v>
      </c>
      <c r="D1257" s="47">
        <v>1195</v>
      </c>
      <c r="E1257" s="48">
        <v>0</v>
      </c>
      <c r="F1257" s="47">
        <v>109</v>
      </c>
      <c r="G1257" s="47">
        <v>630</v>
      </c>
      <c r="H1257" s="49">
        <v>0</v>
      </c>
    </row>
    <row r="1258" spans="1:8" x14ac:dyDescent="0.25">
      <c r="A1258" s="153" t="s">
        <v>887</v>
      </c>
      <c r="B1258" s="1">
        <v>44143</v>
      </c>
      <c r="C1258" s="47">
        <v>136</v>
      </c>
      <c r="D1258" s="47">
        <v>1182</v>
      </c>
      <c r="E1258" s="48">
        <v>0</v>
      </c>
      <c r="F1258" s="47">
        <v>123</v>
      </c>
      <c r="G1258" s="47">
        <v>609</v>
      </c>
      <c r="H1258" s="49">
        <v>0</v>
      </c>
    </row>
    <row r="1259" spans="1:8" x14ac:dyDescent="0.25">
      <c r="A1259" s="153" t="s">
        <v>888</v>
      </c>
      <c r="B1259" s="1">
        <v>44143</v>
      </c>
      <c r="C1259" s="47">
        <v>84</v>
      </c>
      <c r="D1259" s="47">
        <v>778</v>
      </c>
      <c r="E1259" s="48">
        <v>0</v>
      </c>
      <c r="F1259" s="47">
        <v>87</v>
      </c>
      <c r="G1259" s="47">
        <v>382</v>
      </c>
      <c r="H1259" s="49">
        <v>0</v>
      </c>
    </row>
    <row r="1260" spans="1:8" x14ac:dyDescent="0.25">
      <c r="A1260" s="153" t="s">
        <v>889</v>
      </c>
      <c r="B1260" s="1">
        <v>44143</v>
      </c>
      <c r="C1260" s="47">
        <v>84</v>
      </c>
      <c r="D1260" s="47">
        <v>887</v>
      </c>
      <c r="E1260" s="48">
        <v>0</v>
      </c>
      <c r="F1260" s="47">
        <v>202</v>
      </c>
      <c r="G1260" s="47">
        <v>688</v>
      </c>
      <c r="H1260" s="49">
        <v>0</v>
      </c>
    </row>
    <row r="1261" spans="1:8" x14ac:dyDescent="0.25">
      <c r="A1261" s="153" t="s">
        <v>890</v>
      </c>
      <c r="B1261" s="1">
        <v>44143</v>
      </c>
      <c r="C1261" s="47">
        <v>141</v>
      </c>
      <c r="D1261" s="47">
        <v>804</v>
      </c>
      <c r="E1261" s="48">
        <v>0</v>
      </c>
      <c r="F1261" s="47">
        <v>135</v>
      </c>
      <c r="G1261" s="47">
        <v>356</v>
      </c>
      <c r="H1261" s="49">
        <v>0</v>
      </c>
    </row>
    <row r="1262" spans="1:8" x14ac:dyDescent="0.25">
      <c r="A1262" s="153" t="s">
        <v>884</v>
      </c>
      <c r="B1262" s="1">
        <v>44144</v>
      </c>
      <c r="C1262" s="47">
        <v>399</v>
      </c>
      <c r="D1262" s="47">
        <v>2443</v>
      </c>
      <c r="E1262" s="48">
        <v>0</v>
      </c>
      <c r="F1262" s="47">
        <v>280</v>
      </c>
      <c r="G1262" s="47">
        <v>898</v>
      </c>
      <c r="H1262" s="49">
        <v>0</v>
      </c>
    </row>
    <row r="1263" spans="1:8" x14ac:dyDescent="0.25">
      <c r="A1263" s="153" t="s">
        <v>886</v>
      </c>
      <c r="B1263" s="1">
        <v>44144</v>
      </c>
      <c r="C1263" s="47">
        <v>143</v>
      </c>
      <c r="D1263" s="47">
        <v>1189</v>
      </c>
      <c r="E1263" s="48">
        <v>0</v>
      </c>
      <c r="F1263" s="47">
        <v>113</v>
      </c>
      <c r="G1263" s="47">
        <v>636</v>
      </c>
      <c r="H1263" s="49">
        <v>0</v>
      </c>
    </row>
    <row r="1264" spans="1:8" x14ac:dyDescent="0.25">
      <c r="A1264" s="153" t="s">
        <v>887</v>
      </c>
      <c r="B1264" s="1">
        <v>44144</v>
      </c>
      <c r="C1264" s="47">
        <v>124</v>
      </c>
      <c r="D1264" s="47">
        <v>1212</v>
      </c>
      <c r="E1264" s="48">
        <v>0</v>
      </c>
      <c r="F1264" s="47">
        <v>135</v>
      </c>
      <c r="G1264" s="47">
        <v>579</v>
      </c>
      <c r="H1264" s="49">
        <v>0</v>
      </c>
    </row>
    <row r="1265" spans="1:8" x14ac:dyDescent="0.25">
      <c r="A1265" s="153" t="s">
        <v>888</v>
      </c>
      <c r="B1265" s="1">
        <v>44144</v>
      </c>
      <c r="C1265" s="47">
        <v>76</v>
      </c>
      <c r="D1265" s="47">
        <v>800</v>
      </c>
      <c r="E1265" s="48">
        <v>0</v>
      </c>
      <c r="F1265" s="47">
        <v>95</v>
      </c>
      <c r="G1265" s="47">
        <v>368</v>
      </c>
      <c r="H1265" s="49">
        <v>0</v>
      </c>
    </row>
    <row r="1266" spans="1:8" x14ac:dyDescent="0.25">
      <c r="A1266" s="153" t="s">
        <v>889</v>
      </c>
      <c r="B1266" s="1">
        <v>44144</v>
      </c>
      <c r="C1266" s="47">
        <v>82</v>
      </c>
      <c r="D1266" s="47">
        <v>897</v>
      </c>
      <c r="E1266" s="48">
        <v>0</v>
      </c>
      <c r="F1266" s="47">
        <v>204</v>
      </c>
      <c r="G1266" s="47">
        <v>687</v>
      </c>
      <c r="H1266" s="49">
        <v>0</v>
      </c>
    </row>
    <row r="1267" spans="1:8" x14ac:dyDescent="0.25">
      <c r="A1267" s="153" t="s">
        <v>890</v>
      </c>
      <c r="B1267" s="1">
        <v>44144</v>
      </c>
      <c r="C1267" s="47">
        <v>140</v>
      </c>
      <c r="D1267" s="47">
        <v>834</v>
      </c>
      <c r="E1267" s="48">
        <v>0</v>
      </c>
      <c r="F1267" s="47">
        <v>136</v>
      </c>
      <c r="G1267" s="47">
        <v>326</v>
      </c>
      <c r="H1267" s="49">
        <v>0</v>
      </c>
    </row>
    <row r="1268" spans="1:8" x14ac:dyDescent="0.25">
      <c r="A1268" s="153" t="s">
        <v>884</v>
      </c>
      <c r="B1268" s="1">
        <v>44145</v>
      </c>
      <c r="C1268" s="47">
        <v>419</v>
      </c>
      <c r="D1268" s="47">
        <v>2541</v>
      </c>
      <c r="E1268" s="48">
        <v>0</v>
      </c>
      <c r="F1268" s="47">
        <v>260</v>
      </c>
      <c r="G1268" s="47">
        <v>800</v>
      </c>
      <c r="H1268" s="49">
        <v>0</v>
      </c>
    </row>
    <row r="1269" spans="1:8" x14ac:dyDescent="0.25">
      <c r="A1269" s="153" t="s">
        <v>886</v>
      </c>
      <c r="B1269" s="1">
        <v>44145</v>
      </c>
      <c r="C1269" s="47">
        <v>146</v>
      </c>
      <c r="D1269" s="47">
        <v>1259</v>
      </c>
      <c r="E1269" s="48">
        <v>0</v>
      </c>
      <c r="F1269" s="47">
        <v>110</v>
      </c>
      <c r="G1269" s="47">
        <v>566</v>
      </c>
      <c r="H1269" s="49">
        <v>0</v>
      </c>
    </row>
    <row r="1270" spans="1:8" x14ac:dyDescent="0.25">
      <c r="A1270" s="153" t="s">
        <v>887</v>
      </c>
      <c r="B1270" s="1">
        <v>44145</v>
      </c>
      <c r="C1270" s="47">
        <v>131</v>
      </c>
      <c r="D1270" s="47">
        <v>1313</v>
      </c>
      <c r="E1270" s="48">
        <v>0</v>
      </c>
      <c r="F1270" s="47">
        <v>128</v>
      </c>
      <c r="G1270" s="47">
        <v>478</v>
      </c>
      <c r="H1270" s="49">
        <v>0</v>
      </c>
    </row>
    <row r="1271" spans="1:8" x14ac:dyDescent="0.25">
      <c r="A1271" s="153" t="s">
        <v>888</v>
      </c>
      <c r="B1271" s="1">
        <v>44145</v>
      </c>
      <c r="C1271" s="47">
        <v>88</v>
      </c>
      <c r="D1271" s="47">
        <v>856</v>
      </c>
      <c r="E1271" s="48">
        <v>0</v>
      </c>
      <c r="F1271" s="47">
        <v>83</v>
      </c>
      <c r="G1271" s="47">
        <v>321</v>
      </c>
      <c r="H1271" s="49">
        <v>0</v>
      </c>
    </row>
    <row r="1272" spans="1:8" x14ac:dyDescent="0.25">
      <c r="A1272" s="153" t="s">
        <v>889</v>
      </c>
      <c r="B1272" s="1">
        <v>44145</v>
      </c>
      <c r="C1272" s="47">
        <v>83</v>
      </c>
      <c r="D1272" s="47">
        <v>951</v>
      </c>
      <c r="E1272" s="48">
        <v>0</v>
      </c>
      <c r="F1272" s="47">
        <v>203</v>
      </c>
      <c r="G1272" s="47">
        <v>631</v>
      </c>
      <c r="H1272" s="49">
        <v>0</v>
      </c>
    </row>
    <row r="1273" spans="1:8" x14ac:dyDescent="0.25">
      <c r="A1273" s="153" t="s">
        <v>890</v>
      </c>
      <c r="B1273" s="1">
        <v>44145</v>
      </c>
      <c r="C1273" s="47">
        <v>146</v>
      </c>
      <c r="D1273" s="47">
        <v>886</v>
      </c>
      <c r="E1273" s="48">
        <v>0</v>
      </c>
      <c r="F1273" s="47">
        <v>130</v>
      </c>
      <c r="G1273" s="47">
        <v>274</v>
      </c>
      <c r="H1273" s="49">
        <v>0</v>
      </c>
    </row>
    <row r="1274" spans="1:8" x14ac:dyDescent="0.25">
      <c r="A1274" s="153" t="s">
        <v>884</v>
      </c>
      <c r="B1274" s="1">
        <v>44146</v>
      </c>
      <c r="C1274" s="47">
        <v>411</v>
      </c>
      <c r="D1274" s="47">
        <v>2603</v>
      </c>
      <c r="E1274" s="48">
        <v>0</v>
      </c>
      <c r="F1274" s="47">
        <v>268</v>
      </c>
      <c r="G1274" s="47">
        <v>738</v>
      </c>
      <c r="H1274" s="49">
        <v>0</v>
      </c>
    </row>
    <row r="1275" spans="1:8" x14ac:dyDescent="0.25">
      <c r="A1275" s="153" t="s">
        <v>886</v>
      </c>
      <c r="B1275" s="1">
        <v>44146</v>
      </c>
      <c r="C1275" s="47">
        <v>148</v>
      </c>
      <c r="D1275" s="47">
        <v>1292</v>
      </c>
      <c r="E1275" s="48">
        <v>0</v>
      </c>
      <c r="F1275" s="47">
        <v>108</v>
      </c>
      <c r="G1275" s="47">
        <v>533</v>
      </c>
      <c r="H1275" s="49">
        <v>0</v>
      </c>
    </row>
    <row r="1276" spans="1:8" x14ac:dyDescent="0.25">
      <c r="A1276" s="153" t="s">
        <v>887</v>
      </c>
      <c r="B1276" s="1">
        <v>44146</v>
      </c>
      <c r="C1276" s="47">
        <v>129</v>
      </c>
      <c r="D1276" s="47">
        <v>1330</v>
      </c>
      <c r="E1276" s="48">
        <v>0</v>
      </c>
      <c r="F1276" s="47">
        <v>130</v>
      </c>
      <c r="G1276" s="47">
        <v>461</v>
      </c>
      <c r="H1276" s="49">
        <v>0</v>
      </c>
    </row>
    <row r="1277" spans="1:8" x14ac:dyDescent="0.25">
      <c r="A1277" s="153" t="s">
        <v>888</v>
      </c>
      <c r="B1277" s="1">
        <v>44146</v>
      </c>
      <c r="C1277" s="47">
        <v>92</v>
      </c>
      <c r="D1277" s="47">
        <v>856</v>
      </c>
      <c r="E1277" s="48">
        <v>0</v>
      </c>
      <c r="F1277" s="47">
        <v>79</v>
      </c>
      <c r="G1277" s="47">
        <v>314</v>
      </c>
      <c r="H1277" s="49">
        <v>0</v>
      </c>
    </row>
    <row r="1278" spans="1:8" x14ac:dyDescent="0.25">
      <c r="A1278" s="153" t="s">
        <v>889</v>
      </c>
      <c r="B1278" s="1">
        <v>44146</v>
      </c>
      <c r="C1278" s="47">
        <v>82</v>
      </c>
      <c r="D1278" s="47">
        <v>948</v>
      </c>
      <c r="E1278" s="48">
        <v>0</v>
      </c>
      <c r="F1278" s="47">
        <v>204</v>
      </c>
      <c r="G1278" s="47">
        <v>638</v>
      </c>
      <c r="H1278" s="49">
        <v>0</v>
      </c>
    </row>
    <row r="1279" spans="1:8" x14ac:dyDescent="0.25">
      <c r="A1279" s="153" t="s">
        <v>890</v>
      </c>
      <c r="B1279" s="1">
        <v>44146</v>
      </c>
      <c r="C1279" s="47">
        <v>149</v>
      </c>
      <c r="D1279" s="47">
        <v>900</v>
      </c>
      <c r="E1279" s="48">
        <v>0</v>
      </c>
      <c r="F1279" s="47">
        <v>127</v>
      </c>
      <c r="G1279" s="47">
        <v>260</v>
      </c>
      <c r="H1279" s="49">
        <v>0</v>
      </c>
    </row>
    <row r="1280" spans="1:8" x14ac:dyDescent="0.25">
      <c r="A1280" s="153" t="s">
        <v>884</v>
      </c>
      <c r="B1280" s="1">
        <v>44147</v>
      </c>
      <c r="C1280" s="47">
        <v>417</v>
      </c>
      <c r="D1280" s="47">
        <v>2643</v>
      </c>
      <c r="E1280" s="48">
        <v>0</v>
      </c>
      <c r="F1280" s="47">
        <v>262</v>
      </c>
      <c r="G1280" s="47">
        <v>698</v>
      </c>
      <c r="H1280" s="49">
        <v>0</v>
      </c>
    </row>
    <row r="1281" spans="1:8" x14ac:dyDescent="0.25">
      <c r="A1281" s="153" t="s">
        <v>886</v>
      </c>
      <c r="B1281" s="1">
        <v>44147</v>
      </c>
      <c r="C1281" s="47">
        <v>156</v>
      </c>
      <c r="D1281" s="47">
        <v>1288</v>
      </c>
      <c r="E1281" s="48">
        <v>0</v>
      </c>
      <c r="F1281" s="47">
        <v>100</v>
      </c>
      <c r="G1281" s="47">
        <v>537</v>
      </c>
      <c r="H1281" s="49">
        <v>0</v>
      </c>
    </row>
    <row r="1282" spans="1:8" x14ac:dyDescent="0.25">
      <c r="A1282" s="153" t="s">
        <v>887</v>
      </c>
      <c r="B1282" s="1">
        <v>44147</v>
      </c>
      <c r="C1282" s="47">
        <v>136</v>
      </c>
      <c r="D1282" s="47">
        <v>1308</v>
      </c>
      <c r="E1282" s="48">
        <v>0</v>
      </c>
      <c r="F1282" s="47">
        <v>123</v>
      </c>
      <c r="G1282" s="47">
        <v>500</v>
      </c>
      <c r="H1282" s="49">
        <v>0</v>
      </c>
    </row>
    <row r="1283" spans="1:8" x14ac:dyDescent="0.25">
      <c r="A1283" s="153" t="s">
        <v>888</v>
      </c>
      <c r="B1283" s="1">
        <v>44147</v>
      </c>
      <c r="C1283" s="47">
        <v>88</v>
      </c>
      <c r="D1283" s="47">
        <v>865</v>
      </c>
      <c r="E1283" s="48">
        <v>0</v>
      </c>
      <c r="F1283" s="47">
        <v>83</v>
      </c>
      <c r="G1283" s="47">
        <v>306</v>
      </c>
      <c r="H1283" s="49">
        <v>0</v>
      </c>
    </row>
    <row r="1284" spans="1:8" x14ac:dyDescent="0.25">
      <c r="A1284" s="153" t="s">
        <v>889</v>
      </c>
      <c r="B1284" s="1">
        <v>44147</v>
      </c>
      <c r="C1284" s="47">
        <v>88</v>
      </c>
      <c r="D1284" s="47">
        <v>959</v>
      </c>
      <c r="E1284" s="48">
        <v>0</v>
      </c>
      <c r="F1284" s="47">
        <v>198</v>
      </c>
      <c r="G1284" s="47">
        <v>627</v>
      </c>
      <c r="H1284" s="49">
        <v>0</v>
      </c>
    </row>
    <row r="1285" spans="1:8" x14ac:dyDescent="0.25">
      <c r="A1285" s="153" t="s">
        <v>890</v>
      </c>
      <c r="B1285" s="1">
        <v>44147</v>
      </c>
      <c r="C1285" s="47">
        <v>149</v>
      </c>
      <c r="D1285" s="47">
        <v>888</v>
      </c>
      <c r="E1285" s="48">
        <v>0</v>
      </c>
      <c r="F1285" s="47">
        <v>127</v>
      </c>
      <c r="G1285" s="47">
        <v>272</v>
      </c>
      <c r="H1285" s="49">
        <v>0</v>
      </c>
    </row>
    <row r="1286" spans="1:8" x14ac:dyDescent="0.25">
      <c r="A1286" s="153" t="s">
        <v>884</v>
      </c>
      <c r="B1286" s="1">
        <v>44148</v>
      </c>
      <c r="C1286" s="47">
        <v>407</v>
      </c>
      <c r="D1286" s="47">
        <v>2647</v>
      </c>
      <c r="E1286" s="48">
        <v>0</v>
      </c>
      <c r="F1286" s="47">
        <v>272</v>
      </c>
      <c r="G1286" s="47">
        <v>694</v>
      </c>
      <c r="H1286" s="49">
        <v>0</v>
      </c>
    </row>
    <row r="1287" spans="1:8" x14ac:dyDescent="0.25">
      <c r="A1287" s="153" t="s">
        <v>886</v>
      </c>
      <c r="B1287" s="1">
        <v>44148</v>
      </c>
      <c r="C1287" s="47">
        <v>153</v>
      </c>
      <c r="D1287" s="47">
        <v>1245</v>
      </c>
      <c r="E1287" s="48">
        <v>0</v>
      </c>
      <c r="F1287" s="47">
        <v>103</v>
      </c>
      <c r="G1287" s="47">
        <v>580</v>
      </c>
      <c r="H1287" s="49">
        <v>0</v>
      </c>
    </row>
    <row r="1288" spans="1:8" x14ac:dyDescent="0.25">
      <c r="A1288" s="153" t="s">
        <v>887</v>
      </c>
      <c r="B1288" s="1">
        <v>44148</v>
      </c>
      <c r="C1288" s="47">
        <v>144</v>
      </c>
      <c r="D1288" s="47">
        <v>1337</v>
      </c>
      <c r="E1288" s="48">
        <v>0</v>
      </c>
      <c r="F1288" s="47">
        <v>115</v>
      </c>
      <c r="G1288" s="47">
        <v>471</v>
      </c>
      <c r="H1288" s="49">
        <v>0</v>
      </c>
    </row>
    <row r="1289" spans="1:8" x14ac:dyDescent="0.25">
      <c r="A1289" s="153" t="s">
        <v>888</v>
      </c>
      <c r="B1289" s="1">
        <v>44148</v>
      </c>
      <c r="C1289" s="47">
        <v>96</v>
      </c>
      <c r="D1289" s="47">
        <v>895</v>
      </c>
      <c r="E1289" s="48">
        <v>0</v>
      </c>
      <c r="F1289" s="47">
        <v>75</v>
      </c>
      <c r="G1289" s="47">
        <v>270</v>
      </c>
      <c r="H1289" s="49">
        <v>0</v>
      </c>
    </row>
    <row r="1290" spans="1:8" x14ac:dyDescent="0.25">
      <c r="A1290" s="153" t="s">
        <v>889</v>
      </c>
      <c r="B1290" s="1">
        <v>44148</v>
      </c>
      <c r="C1290" s="47">
        <v>90</v>
      </c>
      <c r="D1290" s="47">
        <v>919</v>
      </c>
      <c r="E1290" s="48">
        <v>0</v>
      </c>
      <c r="F1290" s="47">
        <v>196</v>
      </c>
      <c r="G1290" s="47">
        <v>665</v>
      </c>
      <c r="H1290" s="49">
        <v>0</v>
      </c>
    </row>
    <row r="1291" spans="1:8" x14ac:dyDescent="0.25">
      <c r="A1291" s="153" t="s">
        <v>890</v>
      </c>
      <c r="B1291" s="1">
        <v>44148</v>
      </c>
      <c r="C1291" s="47">
        <v>146</v>
      </c>
      <c r="D1291" s="47">
        <v>868</v>
      </c>
      <c r="E1291" s="48">
        <v>0</v>
      </c>
      <c r="F1291" s="47">
        <v>130</v>
      </c>
      <c r="G1291" s="47">
        <v>292</v>
      </c>
      <c r="H1291" s="49">
        <v>0</v>
      </c>
    </row>
    <row r="1292" spans="1:8" x14ac:dyDescent="0.25">
      <c r="A1292" s="153" t="s">
        <v>884</v>
      </c>
      <c r="B1292" s="1">
        <v>44149</v>
      </c>
      <c r="C1292" s="47">
        <v>423</v>
      </c>
      <c r="D1292" s="47">
        <v>2566</v>
      </c>
      <c r="E1292" s="48">
        <v>0</v>
      </c>
      <c r="F1292" s="47">
        <v>256</v>
      </c>
      <c r="G1292" s="47">
        <v>775</v>
      </c>
      <c r="H1292" s="49">
        <v>0</v>
      </c>
    </row>
    <row r="1293" spans="1:8" x14ac:dyDescent="0.25">
      <c r="A1293" s="153" t="s">
        <v>886</v>
      </c>
      <c r="B1293" s="1">
        <v>44149</v>
      </c>
      <c r="C1293" s="47">
        <v>155</v>
      </c>
      <c r="D1293" s="47">
        <v>1216</v>
      </c>
      <c r="E1293" s="48">
        <v>0</v>
      </c>
      <c r="F1293" s="47">
        <v>101</v>
      </c>
      <c r="G1293" s="47">
        <v>609</v>
      </c>
      <c r="H1293" s="49">
        <v>0</v>
      </c>
    </row>
    <row r="1294" spans="1:8" x14ac:dyDescent="0.25">
      <c r="A1294" s="153" t="s">
        <v>887</v>
      </c>
      <c r="B1294" s="1">
        <v>44149</v>
      </c>
      <c r="C1294" s="47">
        <v>139</v>
      </c>
      <c r="D1294" s="47">
        <v>1301</v>
      </c>
      <c r="E1294" s="48">
        <v>0</v>
      </c>
      <c r="F1294" s="47">
        <v>120</v>
      </c>
      <c r="G1294" s="47">
        <v>507</v>
      </c>
      <c r="H1294" s="49">
        <v>0</v>
      </c>
    </row>
    <row r="1295" spans="1:8" x14ac:dyDescent="0.25">
      <c r="A1295" s="153" t="s">
        <v>888</v>
      </c>
      <c r="B1295" s="1">
        <v>44149</v>
      </c>
      <c r="C1295" s="47">
        <v>89</v>
      </c>
      <c r="D1295" s="47">
        <v>805</v>
      </c>
      <c r="E1295" s="48">
        <v>0</v>
      </c>
      <c r="F1295" s="47">
        <v>82</v>
      </c>
      <c r="G1295" s="47">
        <v>360</v>
      </c>
      <c r="H1295" s="49">
        <v>0</v>
      </c>
    </row>
    <row r="1296" spans="1:8" x14ac:dyDescent="0.25">
      <c r="A1296" s="153" t="s">
        <v>889</v>
      </c>
      <c r="B1296" s="1">
        <v>44149</v>
      </c>
      <c r="C1296" s="47">
        <v>81</v>
      </c>
      <c r="D1296" s="47">
        <v>881</v>
      </c>
      <c r="E1296" s="48">
        <v>0</v>
      </c>
      <c r="F1296" s="47">
        <v>205</v>
      </c>
      <c r="G1296" s="47">
        <v>700</v>
      </c>
      <c r="H1296" s="49">
        <v>0</v>
      </c>
    </row>
    <row r="1297" spans="1:8" x14ac:dyDescent="0.25">
      <c r="A1297" s="153" t="s">
        <v>890</v>
      </c>
      <c r="B1297" s="1">
        <v>44149</v>
      </c>
      <c r="C1297" s="47">
        <v>144</v>
      </c>
      <c r="D1297" s="47">
        <v>860</v>
      </c>
      <c r="E1297" s="48">
        <v>0</v>
      </c>
      <c r="F1297" s="47">
        <v>132</v>
      </c>
      <c r="G1297" s="47">
        <v>300</v>
      </c>
      <c r="H1297" s="49">
        <v>0</v>
      </c>
    </row>
    <row r="1298" spans="1:8" x14ac:dyDescent="0.25">
      <c r="A1298" s="153" t="s">
        <v>884</v>
      </c>
      <c r="B1298" s="1">
        <v>44150</v>
      </c>
      <c r="C1298" s="47">
        <v>393</v>
      </c>
      <c r="D1298" s="47">
        <v>2413</v>
      </c>
      <c r="E1298" s="48">
        <v>0</v>
      </c>
      <c r="F1298" s="47">
        <v>286</v>
      </c>
      <c r="G1298" s="47">
        <v>928</v>
      </c>
      <c r="H1298" s="49">
        <v>0</v>
      </c>
    </row>
    <row r="1299" spans="1:8" x14ac:dyDescent="0.25">
      <c r="A1299" s="153" t="s">
        <v>886</v>
      </c>
      <c r="B1299" s="1">
        <v>44150</v>
      </c>
      <c r="C1299" s="47">
        <v>151</v>
      </c>
      <c r="D1299" s="47">
        <v>1195</v>
      </c>
      <c r="E1299" s="48">
        <v>0</v>
      </c>
      <c r="F1299" s="47">
        <v>105</v>
      </c>
      <c r="G1299" s="47">
        <v>630</v>
      </c>
      <c r="H1299" s="49">
        <v>0</v>
      </c>
    </row>
    <row r="1300" spans="1:8" x14ac:dyDescent="0.25">
      <c r="A1300" s="153" t="s">
        <v>887</v>
      </c>
      <c r="B1300" s="1">
        <v>44150</v>
      </c>
      <c r="C1300" s="47">
        <v>136</v>
      </c>
      <c r="D1300" s="47">
        <v>1273</v>
      </c>
      <c r="E1300" s="48">
        <v>0</v>
      </c>
      <c r="F1300" s="47">
        <v>123</v>
      </c>
      <c r="G1300" s="47">
        <v>535</v>
      </c>
      <c r="H1300" s="49">
        <v>0</v>
      </c>
    </row>
    <row r="1301" spans="1:8" x14ac:dyDescent="0.25">
      <c r="A1301" s="153" t="s">
        <v>888</v>
      </c>
      <c r="B1301" s="1">
        <v>44150</v>
      </c>
      <c r="C1301" s="47">
        <v>92</v>
      </c>
      <c r="D1301" s="47">
        <v>791</v>
      </c>
      <c r="E1301" s="48">
        <v>0</v>
      </c>
      <c r="F1301" s="47">
        <v>82</v>
      </c>
      <c r="G1301" s="47">
        <v>369</v>
      </c>
      <c r="H1301" s="49">
        <v>0</v>
      </c>
    </row>
    <row r="1302" spans="1:8" x14ac:dyDescent="0.25">
      <c r="A1302" s="153" t="s">
        <v>889</v>
      </c>
      <c r="B1302" s="1">
        <v>44150</v>
      </c>
      <c r="C1302" s="47">
        <v>86</v>
      </c>
      <c r="D1302" s="47">
        <v>882</v>
      </c>
      <c r="E1302" s="48">
        <v>0</v>
      </c>
      <c r="F1302" s="47">
        <v>200</v>
      </c>
      <c r="G1302" s="47">
        <v>702</v>
      </c>
      <c r="H1302" s="49">
        <v>0</v>
      </c>
    </row>
    <row r="1303" spans="1:8" x14ac:dyDescent="0.25">
      <c r="A1303" s="153" t="s">
        <v>890</v>
      </c>
      <c r="B1303" s="1">
        <v>44150</v>
      </c>
      <c r="C1303" s="47">
        <v>140</v>
      </c>
      <c r="D1303" s="47">
        <v>801</v>
      </c>
      <c r="E1303" s="48">
        <v>0</v>
      </c>
      <c r="F1303" s="47">
        <v>136</v>
      </c>
      <c r="G1303" s="47">
        <v>359</v>
      </c>
      <c r="H1303" s="49">
        <v>0</v>
      </c>
    </row>
    <row r="1304" spans="1:8" x14ac:dyDescent="0.25">
      <c r="A1304" s="153" t="s">
        <v>884</v>
      </c>
      <c r="B1304" s="1">
        <v>44151</v>
      </c>
      <c r="C1304" s="47">
        <v>356</v>
      </c>
      <c r="D1304" s="47">
        <v>2403</v>
      </c>
      <c r="E1304" s="48">
        <v>0</v>
      </c>
      <c r="F1304" s="47">
        <v>323</v>
      </c>
      <c r="G1304" s="47">
        <v>938</v>
      </c>
      <c r="H1304" s="49">
        <v>0</v>
      </c>
    </row>
    <row r="1305" spans="1:8" x14ac:dyDescent="0.25">
      <c r="A1305" s="153" t="s">
        <v>886</v>
      </c>
      <c r="B1305" s="1">
        <v>44151</v>
      </c>
      <c r="C1305" s="47">
        <v>141</v>
      </c>
      <c r="D1305" s="47">
        <v>1201</v>
      </c>
      <c r="E1305" s="48">
        <v>0</v>
      </c>
      <c r="F1305" s="47">
        <v>115</v>
      </c>
      <c r="G1305" s="47">
        <v>624</v>
      </c>
      <c r="H1305" s="49">
        <v>0</v>
      </c>
    </row>
    <row r="1306" spans="1:8" x14ac:dyDescent="0.25">
      <c r="A1306" s="153" t="s">
        <v>887</v>
      </c>
      <c r="B1306" s="1">
        <v>44151</v>
      </c>
      <c r="C1306" s="47">
        <v>137</v>
      </c>
      <c r="D1306" s="47">
        <v>1259</v>
      </c>
      <c r="E1306" s="48">
        <v>0</v>
      </c>
      <c r="F1306" s="47">
        <v>122</v>
      </c>
      <c r="G1306" s="47">
        <v>549</v>
      </c>
      <c r="H1306" s="49">
        <v>0</v>
      </c>
    </row>
    <row r="1307" spans="1:8" x14ac:dyDescent="0.25">
      <c r="A1307" s="153" t="s">
        <v>888</v>
      </c>
      <c r="B1307" s="1">
        <v>44151</v>
      </c>
      <c r="C1307" s="47">
        <v>86</v>
      </c>
      <c r="D1307" s="47">
        <v>801</v>
      </c>
      <c r="E1307" s="48">
        <v>0</v>
      </c>
      <c r="F1307" s="47">
        <v>88</v>
      </c>
      <c r="G1307" s="47">
        <v>359</v>
      </c>
      <c r="H1307" s="49">
        <v>0</v>
      </c>
    </row>
    <row r="1308" spans="1:8" x14ac:dyDescent="0.25">
      <c r="A1308" s="153" t="s">
        <v>889</v>
      </c>
      <c r="B1308" s="1">
        <v>44151</v>
      </c>
      <c r="C1308" s="47">
        <v>81</v>
      </c>
      <c r="D1308" s="47">
        <v>943</v>
      </c>
      <c r="E1308" s="48">
        <v>0</v>
      </c>
      <c r="F1308" s="47">
        <v>205</v>
      </c>
      <c r="G1308" s="47">
        <v>642</v>
      </c>
      <c r="H1308" s="49">
        <v>0</v>
      </c>
    </row>
    <row r="1309" spans="1:8" x14ac:dyDescent="0.25">
      <c r="A1309" s="153" t="s">
        <v>890</v>
      </c>
      <c r="B1309" s="1">
        <v>44151</v>
      </c>
      <c r="C1309" s="47">
        <v>143</v>
      </c>
      <c r="D1309" s="47">
        <v>795</v>
      </c>
      <c r="E1309" s="48">
        <v>0</v>
      </c>
      <c r="F1309" s="47">
        <v>133</v>
      </c>
      <c r="G1309" s="47">
        <v>386</v>
      </c>
      <c r="H1309" s="49">
        <v>0</v>
      </c>
    </row>
    <row r="1310" spans="1:8" x14ac:dyDescent="0.25">
      <c r="A1310" s="153" t="s">
        <v>884</v>
      </c>
      <c r="B1310" s="1">
        <v>44152</v>
      </c>
      <c r="C1310" s="47">
        <v>407</v>
      </c>
      <c r="D1310" s="47">
        <v>2599</v>
      </c>
      <c r="E1310" s="48">
        <v>0</v>
      </c>
      <c r="F1310" s="47">
        <v>272</v>
      </c>
      <c r="G1310" s="47">
        <v>742</v>
      </c>
      <c r="H1310" s="49">
        <v>0</v>
      </c>
    </row>
    <row r="1311" spans="1:8" x14ac:dyDescent="0.25">
      <c r="A1311" s="153" t="s">
        <v>886</v>
      </c>
      <c r="B1311" s="1">
        <v>44152</v>
      </c>
      <c r="C1311" s="47">
        <v>150</v>
      </c>
      <c r="D1311" s="47">
        <v>1300</v>
      </c>
      <c r="E1311" s="48">
        <v>0</v>
      </c>
      <c r="F1311" s="47">
        <v>107</v>
      </c>
      <c r="G1311" s="47">
        <v>555</v>
      </c>
      <c r="H1311" s="49">
        <v>0</v>
      </c>
    </row>
    <row r="1312" spans="1:8" x14ac:dyDescent="0.25">
      <c r="A1312" s="153" t="s">
        <v>887</v>
      </c>
      <c r="B1312" s="1">
        <v>44152</v>
      </c>
      <c r="C1312" s="47">
        <v>135</v>
      </c>
      <c r="D1312" s="47">
        <v>1324</v>
      </c>
      <c r="E1312" s="48">
        <v>0</v>
      </c>
      <c r="F1312" s="47">
        <v>124</v>
      </c>
      <c r="G1312" s="47">
        <v>484</v>
      </c>
      <c r="H1312" s="49">
        <v>0</v>
      </c>
    </row>
    <row r="1313" spans="1:8" x14ac:dyDescent="0.25">
      <c r="A1313" s="153" t="s">
        <v>888</v>
      </c>
      <c r="B1313" s="1">
        <v>44152</v>
      </c>
      <c r="C1313" s="47">
        <v>92</v>
      </c>
      <c r="D1313" s="47">
        <v>833</v>
      </c>
      <c r="E1313" s="48">
        <v>0</v>
      </c>
      <c r="F1313" s="47">
        <v>82</v>
      </c>
      <c r="G1313" s="47">
        <v>327</v>
      </c>
      <c r="H1313" s="49">
        <v>0</v>
      </c>
    </row>
    <row r="1314" spans="1:8" x14ac:dyDescent="0.25">
      <c r="A1314" s="153" t="s">
        <v>889</v>
      </c>
      <c r="B1314" s="1">
        <v>44152</v>
      </c>
      <c r="C1314" s="47">
        <v>84</v>
      </c>
      <c r="D1314" s="47">
        <v>967</v>
      </c>
      <c r="E1314" s="48">
        <v>0</v>
      </c>
      <c r="F1314" s="47">
        <v>202</v>
      </c>
      <c r="G1314" s="47">
        <v>617</v>
      </c>
      <c r="H1314" s="49">
        <v>0</v>
      </c>
    </row>
    <row r="1315" spans="1:8" x14ac:dyDescent="0.25">
      <c r="A1315" s="153" t="s">
        <v>890</v>
      </c>
      <c r="B1315" s="1">
        <v>44152</v>
      </c>
      <c r="C1315" s="47">
        <v>143</v>
      </c>
      <c r="D1315" s="47">
        <v>859</v>
      </c>
      <c r="E1315" s="48">
        <v>0</v>
      </c>
      <c r="F1315" s="47">
        <v>134</v>
      </c>
      <c r="G1315" s="47">
        <v>322</v>
      </c>
      <c r="H1315" s="49">
        <v>0</v>
      </c>
    </row>
    <row r="1316" spans="1:8" x14ac:dyDescent="0.25">
      <c r="A1316" s="153" t="s">
        <v>884</v>
      </c>
      <c r="B1316" s="1">
        <v>44153</v>
      </c>
      <c r="C1316" s="47">
        <v>417</v>
      </c>
      <c r="D1316" s="47">
        <v>2631</v>
      </c>
      <c r="E1316" s="48">
        <v>0</v>
      </c>
      <c r="F1316" s="47">
        <v>262</v>
      </c>
      <c r="G1316" s="47">
        <v>710</v>
      </c>
      <c r="H1316" s="49">
        <v>0</v>
      </c>
    </row>
    <row r="1317" spans="1:8" x14ac:dyDescent="0.25">
      <c r="A1317" s="153" t="s">
        <v>886</v>
      </c>
      <c r="B1317" s="1">
        <v>44153</v>
      </c>
      <c r="C1317" s="47">
        <v>153</v>
      </c>
      <c r="D1317" s="47">
        <v>1336</v>
      </c>
      <c r="E1317" s="48">
        <v>0</v>
      </c>
      <c r="F1317" s="47">
        <v>104</v>
      </c>
      <c r="G1317" s="47">
        <v>499</v>
      </c>
      <c r="H1317" s="49">
        <v>0</v>
      </c>
    </row>
    <row r="1318" spans="1:8" x14ac:dyDescent="0.25">
      <c r="A1318" s="153" t="s">
        <v>887</v>
      </c>
      <c r="B1318" s="1">
        <v>44153</v>
      </c>
      <c r="C1318" s="47">
        <v>127</v>
      </c>
      <c r="D1318" s="47">
        <v>1320</v>
      </c>
      <c r="E1318" s="48">
        <v>0</v>
      </c>
      <c r="F1318" s="47">
        <v>132</v>
      </c>
      <c r="G1318" s="47">
        <v>488</v>
      </c>
      <c r="H1318" s="49">
        <v>0</v>
      </c>
    </row>
    <row r="1319" spans="1:8" x14ac:dyDescent="0.25">
      <c r="A1319" s="153" t="s">
        <v>888</v>
      </c>
      <c r="B1319" s="1">
        <v>44153</v>
      </c>
      <c r="C1319" s="47">
        <v>92</v>
      </c>
      <c r="D1319" s="47">
        <v>869</v>
      </c>
      <c r="E1319" s="48">
        <v>0</v>
      </c>
      <c r="F1319" s="47">
        <v>82</v>
      </c>
      <c r="G1319" s="47">
        <v>291</v>
      </c>
      <c r="H1319" s="49">
        <v>0</v>
      </c>
    </row>
    <row r="1320" spans="1:8" x14ac:dyDescent="0.25">
      <c r="A1320" s="153" t="s">
        <v>889</v>
      </c>
      <c r="B1320" s="1">
        <v>44153</v>
      </c>
      <c r="C1320" s="47">
        <v>90</v>
      </c>
      <c r="D1320" s="47">
        <v>942</v>
      </c>
      <c r="E1320" s="48">
        <v>0</v>
      </c>
      <c r="F1320" s="47">
        <v>196</v>
      </c>
      <c r="G1320" s="47">
        <v>641</v>
      </c>
      <c r="H1320" s="49">
        <v>0</v>
      </c>
    </row>
    <row r="1321" spans="1:8" x14ac:dyDescent="0.25">
      <c r="A1321" s="153" t="s">
        <v>890</v>
      </c>
      <c r="B1321" s="1">
        <v>44153</v>
      </c>
      <c r="C1321" s="47">
        <v>157</v>
      </c>
      <c r="D1321" s="47">
        <v>858</v>
      </c>
      <c r="E1321" s="48">
        <v>0</v>
      </c>
      <c r="F1321" s="47">
        <v>132</v>
      </c>
      <c r="G1321" s="47">
        <v>335</v>
      </c>
      <c r="H1321" s="49">
        <v>0</v>
      </c>
    </row>
    <row r="1322" spans="1:8" x14ac:dyDescent="0.25">
      <c r="A1322" s="153" t="s">
        <v>884</v>
      </c>
      <c r="B1322" s="1">
        <v>44154</v>
      </c>
      <c r="C1322" s="47">
        <v>421</v>
      </c>
      <c r="D1322" s="47">
        <v>2614</v>
      </c>
      <c r="E1322" s="48">
        <v>0</v>
      </c>
      <c r="F1322" s="47">
        <v>258</v>
      </c>
      <c r="G1322" s="47">
        <v>727</v>
      </c>
      <c r="H1322" s="49">
        <v>0</v>
      </c>
    </row>
    <row r="1323" spans="1:8" x14ac:dyDescent="0.25">
      <c r="A1323" s="153" t="s">
        <v>886</v>
      </c>
      <c r="B1323" s="1">
        <v>44154</v>
      </c>
      <c r="C1323" s="47">
        <v>142</v>
      </c>
      <c r="D1323" s="47">
        <v>1319</v>
      </c>
      <c r="E1323" s="48">
        <v>0</v>
      </c>
      <c r="F1323" s="47">
        <v>115</v>
      </c>
      <c r="G1323" s="47">
        <v>516</v>
      </c>
      <c r="H1323" s="49">
        <v>0</v>
      </c>
    </row>
    <row r="1324" spans="1:8" x14ac:dyDescent="0.25">
      <c r="A1324" s="153" t="s">
        <v>887</v>
      </c>
      <c r="B1324" s="1">
        <v>44154</v>
      </c>
      <c r="C1324" s="47">
        <v>130</v>
      </c>
      <c r="D1324" s="47">
        <v>1314</v>
      </c>
      <c r="E1324" s="48">
        <v>0</v>
      </c>
      <c r="F1324" s="47">
        <v>129</v>
      </c>
      <c r="G1324" s="47">
        <v>494</v>
      </c>
      <c r="H1324" s="49">
        <v>0</v>
      </c>
    </row>
    <row r="1325" spans="1:8" x14ac:dyDescent="0.25">
      <c r="A1325" s="153" t="s">
        <v>888</v>
      </c>
      <c r="B1325" s="1">
        <v>44154</v>
      </c>
      <c r="C1325" s="47">
        <v>85</v>
      </c>
      <c r="D1325" s="47">
        <v>861</v>
      </c>
      <c r="E1325" s="48">
        <v>0</v>
      </c>
      <c r="F1325" s="47">
        <v>89</v>
      </c>
      <c r="G1325" s="47">
        <v>299</v>
      </c>
      <c r="H1325" s="49">
        <v>0</v>
      </c>
    </row>
    <row r="1326" spans="1:8" x14ac:dyDescent="0.25">
      <c r="A1326" s="153" t="s">
        <v>889</v>
      </c>
      <c r="B1326" s="1">
        <v>44154</v>
      </c>
      <c r="C1326" s="47">
        <v>84</v>
      </c>
      <c r="D1326" s="47">
        <v>952</v>
      </c>
      <c r="E1326" s="48">
        <v>0</v>
      </c>
      <c r="F1326" s="47">
        <v>202</v>
      </c>
      <c r="G1326" s="47">
        <v>629</v>
      </c>
      <c r="H1326" s="49">
        <v>0</v>
      </c>
    </row>
    <row r="1327" spans="1:8" x14ac:dyDescent="0.25">
      <c r="A1327" s="153" t="s">
        <v>890</v>
      </c>
      <c r="B1327" s="1">
        <v>44154</v>
      </c>
      <c r="C1327" s="47">
        <v>154</v>
      </c>
      <c r="D1327" s="47">
        <v>874</v>
      </c>
      <c r="E1327" s="48">
        <v>0</v>
      </c>
      <c r="F1327" s="47">
        <v>135</v>
      </c>
      <c r="G1327" s="47">
        <v>319</v>
      </c>
      <c r="H1327" s="49">
        <v>0</v>
      </c>
    </row>
    <row r="1328" spans="1:8" x14ac:dyDescent="0.25">
      <c r="A1328" s="153" t="s">
        <v>884</v>
      </c>
      <c r="B1328" s="1">
        <v>44155</v>
      </c>
      <c r="C1328" s="47">
        <v>415</v>
      </c>
      <c r="D1328" s="47">
        <v>2598</v>
      </c>
      <c r="E1328" s="48">
        <v>0</v>
      </c>
      <c r="F1328" s="47">
        <v>264</v>
      </c>
      <c r="G1328" s="47">
        <v>743</v>
      </c>
      <c r="H1328" s="49">
        <v>0</v>
      </c>
    </row>
    <row r="1329" spans="1:8" x14ac:dyDescent="0.25">
      <c r="A1329" s="153" t="s">
        <v>886</v>
      </c>
      <c r="B1329" s="1">
        <v>44155</v>
      </c>
      <c r="C1329" s="47">
        <v>142</v>
      </c>
      <c r="D1329" s="47">
        <v>1290</v>
      </c>
      <c r="E1329" s="48">
        <v>0</v>
      </c>
      <c r="F1329" s="47">
        <v>115</v>
      </c>
      <c r="G1329" s="47">
        <v>559</v>
      </c>
      <c r="H1329" s="49">
        <v>0</v>
      </c>
    </row>
    <row r="1330" spans="1:8" x14ac:dyDescent="0.25">
      <c r="A1330" s="153" t="s">
        <v>887</v>
      </c>
      <c r="B1330" s="1">
        <v>44155</v>
      </c>
      <c r="C1330" s="47">
        <v>137</v>
      </c>
      <c r="D1330" s="47">
        <v>1299</v>
      </c>
      <c r="E1330" s="48">
        <v>0</v>
      </c>
      <c r="F1330" s="47">
        <v>122</v>
      </c>
      <c r="G1330" s="47">
        <v>509</v>
      </c>
      <c r="H1330" s="49">
        <v>0</v>
      </c>
    </row>
    <row r="1331" spans="1:8" x14ac:dyDescent="0.25">
      <c r="A1331" s="153" t="s">
        <v>888</v>
      </c>
      <c r="B1331" s="1">
        <v>44155</v>
      </c>
      <c r="C1331" s="47">
        <v>87</v>
      </c>
      <c r="D1331" s="47">
        <v>827</v>
      </c>
      <c r="E1331" s="48">
        <v>0</v>
      </c>
      <c r="F1331" s="47">
        <v>84</v>
      </c>
      <c r="G1331" s="47">
        <v>323</v>
      </c>
      <c r="H1331" s="49">
        <v>0</v>
      </c>
    </row>
    <row r="1332" spans="1:8" x14ac:dyDescent="0.25">
      <c r="A1332" s="153" t="s">
        <v>889</v>
      </c>
      <c r="B1332" s="1">
        <v>44155</v>
      </c>
      <c r="C1332" s="47">
        <v>82</v>
      </c>
      <c r="D1332" s="47">
        <v>947</v>
      </c>
      <c r="E1332" s="48">
        <v>0</v>
      </c>
      <c r="F1332" s="47">
        <v>204</v>
      </c>
      <c r="G1332" s="47">
        <v>635</v>
      </c>
      <c r="H1332" s="49">
        <v>0</v>
      </c>
    </row>
    <row r="1333" spans="1:8" x14ac:dyDescent="0.25">
      <c r="A1333" s="153" t="s">
        <v>890</v>
      </c>
      <c r="B1333" s="1">
        <v>44155</v>
      </c>
      <c r="C1333" s="47">
        <v>157</v>
      </c>
      <c r="D1333" s="47">
        <v>857</v>
      </c>
      <c r="E1333" s="48">
        <v>0</v>
      </c>
      <c r="F1333" s="47">
        <v>132</v>
      </c>
      <c r="G1333" s="47">
        <v>336</v>
      </c>
      <c r="H1333" s="49">
        <v>0</v>
      </c>
    </row>
    <row r="1334" spans="1:8" x14ac:dyDescent="0.25">
      <c r="A1334" s="153" t="s">
        <v>884</v>
      </c>
      <c r="B1334" s="1">
        <v>44156</v>
      </c>
      <c r="C1334" s="47">
        <v>408</v>
      </c>
      <c r="D1334" s="47">
        <v>2549</v>
      </c>
      <c r="E1334" s="48">
        <v>0</v>
      </c>
      <c r="F1334" s="47">
        <v>271</v>
      </c>
      <c r="G1334" s="47">
        <v>792</v>
      </c>
      <c r="H1334" s="49">
        <v>0</v>
      </c>
    </row>
    <row r="1335" spans="1:8" x14ac:dyDescent="0.25">
      <c r="A1335" s="153" t="s">
        <v>886</v>
      </c>
      <c r="B1335" s="1">
        <v>44156</v>
      </c>
      <c r="C1335" s="47">
        <v>147</v>
      </c>
      <c r="D1335" s="47">
        <v>1233</v>
      </c>
      <c r="E1335" s="48">
        <v>0</v>
      </c>
      <c r="F1335" s="47">
        <v>110</v>
      </c>
      <c r="G1335" s="47">
        <v>616</v>
      </c>
      <c r="H1335" s="49">
        <v>0</v>
      </c>
    </row>
    <row r="1336" spans="1:8" x14ac:dyDescent="0.25">
      <c r="A1336" s="153" t="s">
        <v>887</v>
      </c>
      <c r="B1336" s="1">
        <v>44156</v>
      </c>
      <c r="C1336" s="47">
        <v>131</v>
      </c>
      <c r="D1336" s="47">
        <v>1225</v>
      </c>
      <c r="E1336" s="48">
        <v>0</v>
      </c>
      <c r="F1336" s="47">
        <v>128</v>
      </c>
      <c r="G1336" s="47">
        <v>583</v>
      </c>
      <c r="H1336" s="49">
        <v>0</v>
      </c>
    </row>
    <row r="1337" spans="1:8" x14ac:dyDescent="0.25">
      <c r="A1337" s="153" t="s">
        <v>888</v>
      </c>
      <c r="B1337" s="1">
        <v>44156</v>
      </c>
      <c r="C1337" s="47">
        <v>79</v>
      </c>
      <c r="D1337" s="47">
        <v>812</v>
      </c>
      <c r="E1337" s="48">
        <v>0</v>
      </c>
      <c r="F1337" s="47">
        <v>86</v>
      </c>
      <c r="G1337" s="47">
        <v>331</v>
      </c>
      <c r="H1337" s="49">
        <v>0</v>
      </c>
    </row>
    <row r="1338" spans="1:8" x14ac:dyDescent="0.25">
      <c r="A1338" s="153" t="s">
        <v>889</v>
      </c>
      <c r="B1338" s="1">
        <v>44156</v>
      </c>
      <c r="C1338" s="47">
        <v>83</v>
      </c>
      <c r="D1338" s="47">
        <v>915</v>
      </c>
      <c r="E1338" s="48">
        <v>0</v>
      </c>
      <c r="F1338" s="47">
        <v>203</v>
      </c>
      <c r="G1338" s="47">
        <v>667</v>
      </c>
      <c r="H1338" s="49">
        <v>0</v>
      </c>
    </row>
    <row r="1339" spans="1:8" x14ac:dyDescent="0.25">
      <c r="A1339" s="153" t="s">
        <v>890</v>
      </c>
      <c r="B1339" s="1">
        <v>44156</v>
      </c>
      <c r="C1339" s="47">
        <v>157</v>
      </c>
      <c r="D1339" s="47">
        <v>819</v>
      </c>
      <c r="E1339" s="48">
        <v>0</v>
      </c>
      <c r="F1339" s="47">
        <v>132</v>
      </c>
      <c r="G1339" s="47">
        <v>374</v>
      </c>
      <c r="H1339" s="49">
        <v>0</v>
      </c>
    </row>
    <row r="1340" spans="1:8" x14ac:dyDescent="0.25">
      <c r="A1340" s="153" t="s">
        <v>884</v>
      </c>
      <c r="B1340" s="1">
        <v>44157</v>
      </c>
      <c r="C1340" s="47">
        <v>386</v>
      </c>
      <c r="D1340" s="47">
        <v>2440</v>
      </c>
      <c r="E1340" s="48">
        <v>0</v>
      </c>
      <c r="F1340" s="47">
        <v>293</v>
      </c>
      <c r="G1340" s="47">
        <v>901</v>
      </c>
      <c r="H1340" s="49">
        <v>0</v>
      </c>
    </row>
    <row r="1341" spans="1:8" x14ac:dyDescent="0.25">
      <c r="A1341" s="153" t="s">
        <v>886</v>
      </c>
      <c r="B1341" s="1">
        <v>44157</v>
      </c>
      <c r="C1341" s="47">
        <v>149</v>
      </c>
      <c r="D1341" s="47">
        <v>1229</v>
      </c>
      <c r="E1341" s="48">
        <v>0</v>
      </c>
      <c r="F1341" s="47">
        <v>108</v>
      </c>
      <c r="G1341" s="47">
        <v>620</v>
      </c>
      <c r="H1341" s="49">
        <v>0</v>
      </c>
    </row>
    <row r="1342" spans="1:8" x14ac:dyDescent="0.25">
      <c r="A1342" s="153" t="s">
        <v>887</v>
      </c>
      <c r="B1342" s="1">
        <v>44157</v>
      </c>
      <c r="C1342" s="47">
        <v>131</v>
      </c>
      <c r="D1342" s="47">
        <v>1235</v>
      </c>
      <c r="E1342" s="48">
        <v>0</v>
      </c>
      <c r="F1342" s="47">
        <v>128</v>
      </c>
      <c r="G1342" s="47">
        <v>573</v>
      </c>
      <c r="H1342" s="49">
        <v>0</v>
      </c>
    </row>
    <row r="1343" spans="1:8" x14ac:dyDescent="0.25">
      <c r="A1343" s="153" t="s">
        <v>888</v>
      </c>
      <c r="B1343" s="1">
        <v>44157</v>
      </c>
      <c r="C1343" s="47">
        <v>74</v>
      </c>
      <c r="D1343" s="47">
        <v>733</v>
      </c>
      <c r="E1343" s="48">
        <v>0</v>
      </c>
      <c r="F1343" s="47">
        <v>91</v>
      </c>
      <c r="G1343" s="47">
        <v>421</v>
      </c>
      <c r="H1343" s="49">
        <v>0</v>
      </c>
    </row>
    <row r="1344" spans="1:8" x14ac:dyDescent="0.25">
      <c r="A1344" s="153" t="s">
        <v>889</v>
      </c>
      <c r="B1344" s="1">
        <v>44157</v>
      </c>
      <c r="C1344" s="47">
        <v>83</v>
      </c>
      <c r="D1344" s="47">
        <v>854</v>
      </c>
      <c r="E1344" s="48">
        <v>0</v>
      </c>
      <c r="F1344" s="47">
        <v>203</v>
      </c>
      <c r="G1344" s="47">
        <v>730</v>
      </c>
      <c r="H1344" s="49">
        <v>0</v>
      </c>
    </row>
    <row r="1345" spans="1:8" x14ac:dyDescent="0.25">
      <c r="A1345" s="153" t="s">
        <v>890</v>
      </c>
      <c r="B1345" s="1">
        <v>44157</v>
      </c>
      <c r="C1345" s="47">
        <v>147</v>
      </c>
      <c r="D1345" s="47">
        <v>799</v>
      </c>
      <c r="E1345" s="48">
        <v>0</v>
      </c>
      <c r="F1345" s="47">
        <v>142</v>
      </c>
      <c r="G1345" s="47">
        <v>394</v>
      </c>
      <c r="H1345" s="49">
        <v>0</v>
      </c>
    </row>
    <row r="1346" spans="1:8" x14ac:dyDescent="0.25">
      <c r="A1346" s="153" t="s">
        <v>884</v>
      </c>
      <c r="B1346" s="1">
        <v>44158</v>
      </c>
      <c r="C1346" s="47">
        <v>386</v>
      </c>
      <c r="D1346" s="47">
        <v>2445</v>
      </c>
      <c r="E1346" s="48">
        <v>0</v>
      </c>
      <c r="F1346" s="47">
        <v>293</v>
      </c>
      <c r="G1346" s="47">
        <v>896</v>
      </c>
      <c r="H1346" s="49">
        <v>0</v>
      </c>
    </row>
    <row r="1347" spans="1:8" x14ac:dyDescent="0.25">
      <c r="A1347" s="153" t="s">
        <v>886</v>
      </c>
      <c r="B1347" s="1">
        <v>44158</v>
      </c>
      <c r="C1347" s="47">
        <v>150</v>
      </c>
      <c r="D1347" s="47">
        <v>1254</v>
      </c>
      <c r="E1347" s="48">
        <v>0</v>
      </c>
      <c r="F1347" s="47">
        <v>107</v>
      </c>
      <c r="G1347" s="47">
        <v>595</v>
      </c>
      <c r="H1347" s="49">
        <v>0</v>
      </c>
    </row>
    <row r="1348" spans="1:8" x14ac:dyDescent="0.25">
      <c r="A1348" s="153" t="s">
        <v>887</v>
      </c>
      <c r="B1348" s="1">
        <v>44158</v>
      </c>
      <c r="C1348" s="47">
        <v>135</v>
      </c>
      <c r="D1348" s="47">
        <v>1190</v>
      </c>
      <c r="E1348" s="48">
        <v>0</v>
      </c>
      <c r="F1348" s="47">
        <v>124</v>
      </c>
      <c r="G1348" s="47">
        <v>618</v>
      </c>
      <c r="H1348" s="49">
        <v>0</v>
      </c>
    </row>
    <row r="1349" spans="1:8" x14ac:dyDescent="0.25">
      <c r="A1349" s="153" t="s">
        <v>888</v>
      </c>
      <c r="B1349" s="1">
        <v>44158</v>
      </c>
      <c r="C1349" s="47">
        <v>77</v>
      </c>
      <c r="D1349" s="47">
        <v>782</v>
      </c>
      <c r="E1349" s="48">
        <v>0</v>
      </c>
      <c r="F1349" s="47">
        <v>90</v>
      </c>
      <c r="G1349" s="47">
        <v>372</v>
      </c>
      <c r="H1349" s="49">
        <v>0</v>
      </c>
    </row>
    <row r="1350" spans="1:8" x14ac:dyDescent="0.25">
      <c r="A1350" s="153" t="s">
        <v>889</v>
      </c>
      <c r="B1350" s="1">
        <v>44158</v>
      </c>
      <c r="C1350" s="47">
        <v>84</v>
      </c>
      <c r="D1350" s="47">
        <v>890</v>
      </c>
      <c r="E1350" s="48">
        <v>0</v>
      </c>
      <c r="F1350" s="47">
        <v>202</v>
      </c>
      <c r="G1350" s="47">
        <v>694</v>
      </c>
      <c r="H1350" s="49">
        <v>0</v>
      </c>
    </row>
    <row r="1351" spans="1:8" x14ac:dyDescent="0.25">
      <c r="A1351" s="153" t="s">
        <v>890</v>
      </c>
      <c r="B1351" s="1">
        <v>44158</v>
      </c>
      <c r="C1351" s="47">
        <v>143</v>
      </c>
      <c r="D1351" s="47">
        <v>801</v>
      </c>
      <c r="E1351" s="48">
        <v>0</v>
      </c>
      <c r="F1351" s="47">
        <v>146</v>
      </c>
      <c r="G1351" s="47">
        <v>392</v>
      </c>
      <c r="H1351" s="49">
        <v>0</v>
      </c>
    </row>
    <row r="1352" spans="1:8" x14ac:dyDescent="0.25">
      <c r="A1352" s="153" t="s">
        <v>884</v>
      </c>
      <c r="B1352" s="1">
        <v>44159</v>
      </c>
      <c r="C1352" s="47">
        <v>415</v>
      </c>
      <c r="D1352" s="47">
        <v>2523</v>
      </c>
      <c r="E1352" s="48">
        <v>0</v>
      </c>
      <c r="F1352" s="47">
        <v>264</v>
      </c>
      <c r="G1352" s="47">
        <v>818</v>
      </c>
      <c r="H1352" s="49">
        <v>0</v>
      </c>
    </row>
    <row r="1353" spans="1:8" x14ac:dyDescent="0.25">
      <c r="A1353" s="153" t="s">
        <v>886</v>
      </c>
      <c r="B1353" s="1">
        <v>44159</v>
      </c>
      <c r="C1353" s="47">
        <v>143</v>
      </c>
      <c r="D1353" s="47">
        <v>1279</v>
      </c>
      <c r="E1353" s="48">
        <v>0</v>
      </c>
      <c r="F1353" s="47">
        <v>114</v>
      </c>
      <c r="G1353" s="47">
        <v>570</v>
      </c>
      <c r="H1353" s="49">
        <v>0</v>
      </c>
    </row>
    <row r="1354" spans="1:8" x14ac:dyDescent="0.25">
      <c r="A1354" s="153" t="s">
        <v>887</v>
      </c>
      <c r="B1354" s="1">
        <v>44159</v>
      </c>
      <c r="C1354" s="47">
        <v>135</v>
      </c>
      <c r="D1354" s="47">
        <v>1235</v>
      </c>
      <c r="E1354" s="48">
        <v>0</v>
      </c>
      <c r="F1354" s="47">
        <v>124</v>
      </c>
      <c r="G1354" s="47">
        <v>573</v>
      </c>
      <c r="H1354" s="49">
        <v>0</v>
      </c>
    </row>
    <row r="1355" spans="1:8" x14ac:dyDescent="0.25">
      <c r="A1355" s="153" t="s">
        <v>888</v>
      </c>
      <c r="B1355" s="1">
        <v>44159</v>
      </c>
      <c r="C1355" s="47">
        <v>78</v>
      </c>
      <c r="D1355" s="47">
        <v>830</v>
      </c>
      <c r="E1355" s="48">
        <v>0</v>
      </c>
      <c r="F1355" s="47">
        <v>86</v>
      </c>
      <c r="G1355" s="47">
        <v>333</v>
      </c>
      <c r="H1355" s="49">
        <v>0</v>
      </c>
    </row>
    <row r="1356" spans="1:8" x14ac:dyDescent="0.25">
      <c r="A1356" s="153" t="s">
        <v>889</v>
      </c>
      <c r="B1356" s="1">
        <v>44159</v>
      </c>
      <c r="C1356" s="47">
        <v>77</v>
      </c>
      <c r="D1356" s="47">
        <v>891</v>
      </c>
      <c r="E1356" s="48">
        <v>0</v>
      </c>
      <c r="F1356" s="47">
        <v>209</v>
      </c>
      <c r="G1356" s="47">
        <v>693</v>
      </c>
      <c r="H1356" s="49">
        <v>0</v>
      </c>
    </row>
    <row r="1357" spans="1:8" x14ac:dyDescent="0.25">
      <c r="A1357" s="153" t="s">
        <v>890</v>
      </c>
      <c r="B1357" s="1">
        <v>44159</v>
      </c>
      <c r="C1357" s="47">
        <v>150</v>
      </c>
      <c r="D1357" s="47">
        <v>829</v>
      </c>
      <c r="E1357" s="48">
        <v>0</v>
      </c>
      <c r="F1357" s="47">
        <v>139</v>
      </c>
      <c r="G1357" s="47">
        <v>364</v>
      </c>
      <c r="H1357" s="49">
        <v>0</v>
      </c>
    </row>
    <row r="1358" spans="1:8" x14ac:dyDescent="0.25">
      <c r="A1358" s="153" t="s">
        <v>884</v>
      </c>
      <c r="B1358" s="1">
        <v>44160</v>
      </c>
      <c r="C1358" s="47">
        <v>422</v>
      </c>
      <c r="D1358" s="47">
        <v>2505</v>
      </c>
      <c r="E1358" s="48">
        <v>0</v>
      </c>
      <c r="F1358" s="47">
        <v>257</v>
      </c>
      <c r="G1358" s="47">
        <v>836</v>
      </c>
      <c r="H1358" s="49">
        <v>0</v>
      </c>
    </row>
    <row r="1359" spans="1:8" x14ac:dyDescent="0.25">
      <c r="A1359" s="153" t="s">
        <v>886</v>
      </c>
      <c r="B1359" s="1">
        <v>44160</v>
      </c>
      <c r="C1359" s="47">
        <v>149</v>
      </c>
      <c r="D1359" s="47">
        <v>1276</v>
      </c>
      <c r="E1359" s="48">
        <v>0</v>
      </c>
      <c r="F1359" s="47">
        <v>108</v>
      </c>
      <c r="G1359" s="47">
        <v>573</v>
      </c>
      <c r="H1359" s="49">
        <v>0</v>
      </c>
    </row>
    <row r="1360" spans="1:8" x14ac:dyDescent="0.25">
      <c r="A1360" s="153" t="s">
        <v>887</v>
      </c>
      <c r="B1360" s="1">
        <v>44160</v>
      </c>
      <c r="C1360" s="47">
        <v>131</v>
      </c>
      <c r="D1360" s="47">
        <v>1252</v>
      </c>
      <c r="E1360" s="48">
        <v>0</v>
      </c>
      <c r="F1360" s="47">
        <v>128</v>
      </c>
      <c r="G1360" s="47">
        <v>556</v>
      </c>
      <c r="H1360" s="49">
        <v>0</v>
      </c>
    </row>
    <row r="1361" spans="1:8" x14ac:dyDescent="0.25">
      <c r="A1361" s="153" t="s">
        <v>888</v>
      </c>
      <c r="B1361" s="1">
        <v>44160</v>
      </c>
      <c r="C1361" s="47">
        <v>87</v>
      </c>
      <c r="D1361" s="47">
        <v>836</v>
      </c>
      <c r="E1361" s="48">
        <v>0</v>
      </c>
      <c r="F1361" s="47">
        <v>82</v>
      </c>
      <c r="G1361" s="47">
        <v>323</v>
      </c>
      <c r="H1361" s="49">
        <v>0</v>
      </c>
    </row>
    <row r="1362" spans="1:8" x14ac:dyDescent="0.25">
      <c r="A1362" s="153" t="s">
        <v>889</v>
      </c>
      <c r="B1362" s="1">
        <v>44160</v>
      </c>
      <c r="C1362" s="47">
        <v>81</v>
      </c>
      <c r="D1362" s="47">
        <v>936</v>
      </c>
      <c r="E1362" s="48">
        <v>0</v>
      </c>
      <c r="F1362" s="47">
        <v>205</v>
      </c>
      <c r="G1362" s="47">
        <v>647</v>
      </c>
      <c r="H1362" s="49">
        <v>0</v>
      </c>
    </row>
    <row r="1363" spans="1:8" x14ac:dyDescent="0.25">
      <c r="A1363" s="153" t="s">
        <v>890</v>
      </c>
      <c r="B1363" s="1">
        <v>44160</v>
      </c>
      <c r="C1363" s="47">
        <v>156</v>
      </c>
      <c r="D1363" s="47">
        <v>838</v>
      </c>
      <c r="E1363" s="48">
        <v>0</v>
      </c>
      <c r="F1363" s="47">
        <v>133</v>
      </c>
      <c r="G1363" s="47">
        <v>355</v>
      </c>
      <c r="H1363" s="49">
        <v>0</v>
      </c>
    </row>
    <row r="1364" spans="1:8" x14ac:dyDescent="0.25">
      <c r="A1364" s="153" t="s">
        <v>884</v>
      </c>
      <c r="B1364" s="1">
        <v>44161</v>
      </c>
      <c r="C1364" s="47">
        <v>401</v>
      </c>
      <c r="D1364" s="47">
        <v>2395</v>
      </c>
      <c r="E1364" s="48">
        <v>0</v>
      </c>
      <c r="F1364" s="47">
        <v>278</v>
      </c>
      <c r="G1364" s="47">
        <v>946</v>
      </c>
      <c r="H1364" s="49">
        <v>0</v>
      </c>
    </row>
    <row r="1365" spans="1:8" x14ac:dyDescent="0.25">
      <c r="A1365" s="153" t="s">
        <v>886</v>
      </c>
      <c r="B1365" s="1">
        <v>44161</v>
      </c>
      <c r="C1365" s="47">
        <v>139</v>
      </c>
      <c r="D1365" s="47">
        <v>1123</v>
      </c>
      <c r="E1365" s="48">
        <v>0</v>
      </c>
      <c r="F1365" s="47">
        <v>118</v>
      </c>
      <c r="G1365" s="47">
        <v>726</v>
      </c>
      <c r="H1365" s="49">
        <v>0</v>
      </c>
    </row>
    <row r="1366" spans="1:8" x14ac:dyDescent="0.25">
      <c r="A1366" s="153" t="s">
        <v>887</v>
      </c>
      <c r="B1366" s="1">
        <v>44161</v>
      </c>
      <c r="C1366" s="47">
        <v>135</v>
      </c>
      <c r="D1366" s="47">
        <v>1155</v>
      </c>
      <c r="E1366" s="48">
        <v>0</v>
      </c>
      <c r="F1366" s="47">
        <v>124</v>
      </c>
      <c r="G1366" s="47">
        <v>653</v>
      </c>
      <c r="H1366" s="49">
        <v>0</v>
      </c>
    </row>
    <row r="1367" spans="1:8" x14ac:dyDescent="0.25">
      <c r="A1367" s="153" t="s">
        <v>888</v>
      </c>
      <c r="B1367" s="1">
        <v>44161</v>
      </c>
      <c r="C1367" s="47">
        <v>87</v>
      </c>
      <c r="D1367" s="47">
        <v>783</v>
      </c>
      <c r="E1367" s="48">
        <v>0</v>
      </c>
      <c r="F1367" s="47">
        <v>80</v>
      </c>
      <c r="G1367" s="47">
        <v>370</v>
      </c>
      <c r="H1367" s="49">
        <v>0</v>
      </c>
    </row>
    <row r="1368" spans="1:8" x14ac:dyDescent="0.25">
      <c r="A1368" s="153" t="s">
        <v>889</v>
      </c>
      <c r="B1368" s="1">
        <v>44161</v>
      </c>
      <c r="C1368" s="47">
        <v>76</v>
      </c>
      <c r="D1368" s="47">
        <v>896</v>
      </c>
      <c r="E1368" s="48">
        <v>0</v>
      </c>
      <c r="F1368" s="47">
        <v>210</v>
      </c>
      <c r="G1368" s="47">
        <v>690</v>
      </c>
      <c r="H1368" s="49">
        <v>0</v>
      </c>
    </row>
    <row r="1369" spans="1:8" x14ac:dyDescent="0.25">
      <c r="A1369" s="153" t="s">
        <v>890</v>
      </c>
      <c r="B1369" s="1">
        <v>44161</v>
      </c>
      <c r="C1369" s="47">
        <v>138</v>
      </c>
      <c r="D1369" s="47">
        <v>786</v>
      </c>
      <c r="E1369" s="48">
        <v>0</v>
      </c>
      <c r="F1369" s="47">
        <v>151</v>
      </c>
      <c r="G1369" s="47">
        <v>407</v>
      </c>
      <c r="H1369" s="49">
        <v>0</v>
      </c>
    </row>
    <row r="1370" spans="1:8" x14ac:dyDescent="0.25">
      <c r="A1370" s="153" t="s">
        <v>884</v>
      </c>
      <c r="B1370" s="1">
        <v>44162</v>
      </c>
      <c r="C1370" s="47">
        <v>390</v>
      </c>
      <c r="D1370" s="47">
        <v>2349</v>
      </c>
      <c r="E1370" s="48">
        <v>0</v>
      </c>
      <c r="F1370" s="47">
        <v>289</v>
      </c>
      <c r="G1370" s="47">
        <v>992</v>
      </c>
      <c r="H1370" s="49">
        <v>0</v>
      </c>
    </row>
    <row r="1371" spans="1:8" x14ac:dyDescent="0.25">
      <c r="A1371" s="153" t="s">
        <v>886</v>
      </c>
      <c r="B1371" s="1">
        <v>44162</v>
      </c>
      <c r="C1371" s="47">
        <v>131</v>
      </c>
      <c r="D1371" s="47">
        <v>1100</v>
      </c>
      <c r="E1371" s="48">
        <v>0</v>
      </c>
      <c r="F1371" s="47">
        <v>126</v>
      </c>
      <c r="G1371" s="47">
        <v>749</v>
      </c>
      <c r="H1371" s="49">
        <v>0</v>
      </c>
    </row>
    <row r="1372" spans="1:8" x14ac:dyDescent="0.25">
      <c r="A1372" s="153" t="s">
        <v>887</v>
      </c>
      <c r="B1372" s="1">
        <v>44162</v>
      </c>
      <c r="C1372" s="47">
        <v>141</v>
      </c>
      <c r="D1372" s="47">
        <v>1161</v>
      </c>
      <c r="E1372" s="48">
        <v>0</v>
      </c>
      <c r="F1372" s="47">
        <v>118</v>
      </c>
      <c r="G1372" s="47">
        <v>647</v>
      </c>
      <c r="H1372" s="49">
        <v>0</v>
      </c>
    </row>
    <row r="1373" spans="1:8" x14ac:dyDescent="0.25">
      <c r="A1373" s="153" t="s">
        <v>888</v>
      </c>
      <c r="B1373" s="1">
        <v>44162</v>
      </c>
      <c r="C1373" s="47">
        <v>81</v>
      </c>
      <c r="D1373" s="47">
        <v>755</v>
      </c>
      <c r="E1373" s="48">
        <v>0</v>
      </c>
      <c r="F1373" s="47">
        <v>86</v>
      </c>
      <c r="G1373" s="47">
        <v>401</v>
      </c>
      <c r="H1373" s="49">
        <v>0</v>
      </c>
    </row>
    <row r="1374" spans="1:8" x14ac:dyDescent="0.25">
      <c r="A1374" s="153" t="s">
        <v>889</v>
      </c>
      <c r="B1374" s="1">
        <v>44162</v>
      </c>
      <c r="C1374" s="47">
        <v>78</v>
      </c>
      <c r="D1374" s="47">
        <v>868</v>
      </c>
      <c r="E1374" s="48">
        <v>0</v>
      </c>
      <c r="F1374" s="47">
        <v>208</v>
      </c>
      <c r="G1374" s="47">
        <v>715</v>
      </c>
      <c r="H1374" s="49">
        <v>0</v>
      </c>
    </row>
    <row r="1375" spans="1:8" x14ac:dyDescent="0.25">
      <c r="A1375" s="153" t="s">
        <v>890</v>
      </c>
      <c r="B1375" s="1">
        <v>44162</v>
      </c>
      <c r="C1375" s="47">
        <v>141</v>
      </c>
      <c r="D1375" s="47">
        <v>771</v>
      </c>
      <c r="E1375" s="48">
        <v>0</v>
      </c>
      <c r="F1375" s="47">
        <v>148</v>
      </c>
      <c r="G1375" s="47">
        <v>422</v>
      </c>
      <c r="H1375" s="49">
        <v>0</v>
      </c>
    </row>
    <row r="1376" spans="1:8" x14ac:dyDescent="0.25">
      <c r="A1376" s="153" t="s">
        <v>884</v>
      </c>
      <c r="B1376" s="1">
        <v>44163</v>
      </c>
      <c r="C1376" s="47">
        <v>389</v>
      </c>
      <c r="D1376" s="47">
        <v>2333</v>
      </c>
      <c r="E1376" s="48">
        <v>0</v>
      </c>
      <c r="F1376" s="47">
        <v>290</v>
      </c>
      <c r="G1376" s="47">
        <v>1008</v>
      </c>
      <c r="H1376" s="49">
        <v>0</v>
      </c>
    </row>
    <row r="1377" spans="1:8" x14ac:dyDescent="0.25">
      <c r="A1377" s="153" t="s">
        <v>886</v>
      </c>
      <c r="B1377" s="1">
        <v>44163</v>
      </c>
      <c r="C1377" s="47">
        <v>139</v>
      </c>
      <c r="D1377" s="47">
        <v>1130</v>
      </c>
      <c r="E1377" s="48">
        <v>0</v>
      </c>
      <c r="F1377" s="47">
        <v>118</v>
      </c>
      <c r="G1377" s="47">
        <v>719</v>
      </c>
      <c r="H1377" s="49">
        <v>0</v>
      </c>
    </row>
    <row r="1378" spans="1:8" x14ac:dyDescent="0.25">
      <c r="A1378" s="153" t="s">
        <v>887</v>
      </c>
      <c r="B1378" s="1">
        <v>44163</v>
      </c>
      <c r="C1378" s="47">
        <v>128</v>
      </c>
      <c r="D1378" s="47">
        <v>1144</v>
      </c>
      <c r="E1378" s="48">
        <v>0</v>
      </c>
      <c r="F1378" s="47">
        <v>131</v>
      </c>
      <c r="G1378" s="47">
        <v>664</v>
      </c>
      <c r="H1378" s="49">
        <v>0</v>
      </c>
    </row>
    <row r="1379" spans="1:8" x14ac:dyDescent="0.25">
      <c r="A1379" s="153" t="s">
        <v>888</v>
      </c>
      <c r="B1379" s="1">
        <v>44163</v>
      </c>
      <c r="C1379" s="47">
        <v>85</v>
      </c>
      <c r="D1379" s="47">
        <v>739</v>
      </c>
      <c r="E1379" s="48">
        <v>0</v>
      </c>
      <c r="F1379" s="47">
        <v>83</v>
      </c>
      <c r="G1379" s="47">
        <v>421</v>
      </c>
      <c r="H1379" s="49">
        <v>0</v>
      </c>
    </row>
    <row r="1380" spans="1:8" x14ac:dyDescent="0.25">
      <c r="A1380" s="153" t="s">
        <v>889</v>
      </c>
      <c r="B1380" s="1">
        <v>44163</v>
      </c>
      <c r="C1380" s="47">
        <v>74</v>
      </c>
      <c r="D1380" s="47">
        <v>878</v>
      </c>
      <c r="E1380" s="48">
        <v>0</v>
      </c>
      <c r="F1380" s="47">
        <v>212</v>
      </c>
      <c r="G1380" s="47">
        <v>706</v>
      </c>
      <c r="H1380" s="49">
        <v>0</v>
      </c>
    </row>
    <row r="1381" spans="1:8" x14ac:dyDescent="0.25">
      <c r="A1381" s="153" t="s">
        <v>890</v>
      </c>
      <c r="B1381" s="1">
        <v>44163</v>
      </c>
      <c r="C1381" s="47">
        <v>149</v>
      </c>
      <c r="D1381" s="47">
        <v>765</v>
      </c>
      <c r="E1381" s="48">
        <v>0</v>
      </c>
      <c r="F1381" s="47">
        <v>140</v>
      </c>
      <c r="G1381" s="47">
        <v>428</v>
      </c>
      <c r="H1381" s="49">
        <v>0</v>
      </c>
    </row>
    <row r="1382" spans="1:8" x14ac:dyDescent="0.25">
      <c r="A1382" s="153" t="s">
        <v>884</v>
      </c>
      <c r="B1382" s="1">
        <v>44164</v>
      </c>
      <c r="C1382" s="47">
        <v>388</v>
      </c>
      <c r="D1382" s="47">
        <v>2307</v>
      </c>
      <c r="E1382" s="48">
        <v>0</v>
      </c>
      <c r="F1382" s="47">
        <v>291</v>
      </c>
      <c r="G1382" s="47">
        <v>1034</v>
      </c>
      <c r="H1382" s="49">
        <v>0</v>
      </c>
    </row>
    <row r="1383" spans="1:8" x14ac:dyDescent="0.25">
      <c r="A1383" s="153" t="s">
        <v>886</v>
      </c>
      <c r="B1383" s="1">
        <v>44164</v>
      </c>
      <c r="C1383" s="47">
        <v>143</v>
      </c>
      <c r="D1383" s="47">
        <v>1170</v>
      </c>
      <c r="E1383" s="48">
        <v>0</v>
      </c>
      <c r="F1383" s="47">
        <v>114</v>
      </c>
      <c r="G1383" s="47">
        <v>679</v>
      </c>
      <c r="H1383" s="49">
        <v>0</v>
      </c>
    </row>
    <row r="1384" spans="1:8" x14ac:dyDescent="0.25">
      <c r="A1384" s="153" t="s">
        <v>887</v>
      </c>
      <c r="B1384" s="1">
        <v>44164</v>
      </c>
      <c r="C1384" s="47">
        <v>130</v>
      </c>
      <c r="D1384" s="47">
        <v>1201</v>
      </c>
      <c r="E1384" s="48">
        <v>0</v>
      </c>
      <c r="F1384" s="47">
        <v>129</v>
      </c>
      <c r="G1384" s="47">
        <v>607</v>
      </c>
      <c r="H1384" s="49">
        <v>0</v>
      </c>
    </row>
    <row r="1385" spans="1:8" x14ac:dyDescent="0.25">
      <c r="A1385" s="153" t="s">
        <v>888</v>
      </c>
      <c r="B1385" s="1">
        <v>44164</v>
      </c>
      <c r="C1385" s="47">
        <v>94</v>
      </c>
      <c r="D1385" s="47">
        <v>799</v>
      </c>
      <c r="E1385" s="48">
        <v>0</v>
      </c>
      <c r="F1385" s="47">
        <v>72</v>
      </c>
      <c r="G1385" s="47">
        <v>343</v>
      </c>
      <c r="H1385" s="49">
        <v>0</v>
      </c>
    </row>
    <row r="1386" spans="1:8" x14ac:dyDescent="0.25">
      <c r="A1386" s="153" t="s">
        <v>889</v>
      </c>
      <c r="B1386" s="1">
        <v>44164</v>
      </c>
      <c r="C1386" s="47">
        <v>71</v>
      </c>
      <c r="D1386" s="47">
        <v>899</v>
      </c>
      <c r="E1386" s="48">
        <v>0</v>
      </c>
      <c r="F1386" s="47">
        <v>215</v>
      </c>
      <c r="G1386" s="47">
        <v>686</v>
      </c>
      <c r="H1386" s="49">
        <v>0</v>
      </c>
    </row>
    <row r="1387" spans="1:8" x14ac:dyDescent="0.25">
      <c r="A1387" s="153" t="s">
        <v>890</v>
      </c>
      <c r="B1387" s="1">
        <v>44164</v>
      </c>
      <c r="C1387" s="47">
        <v>144</v>
      </c>
      <c r="D1387" s="47">
        <v>779</v>
      </c>
      <c r="E1387" s="48">
        <v>0</v>
      </c>
      <c r="F1387" s="47">
        <v>145</v>
      </c>
      <c r="G1387" s="47">
        <v>391</v>
      </c>
      <c r="H1387" s="49">
        <v>0</v>
      </c>
    </row>
    <row r="1388" spans="1:8" x14ac:dyDescent="0.25">
      <c r="A1388" s="153" t="s">
        <v>884</v>
      </c>
      <c r="B1388" s="1">
        <v>44165</v>
      </c>
      <c r="C1388" s="47">
        <v>374</v>
      </c>
      <c r="D1388" s="47">
        <v>2359</v>
      </c>
      <c r="E1388" s="48">
        <v>0</v>
      </c>
      <c r="F1388" s="47">
        <v>305</v>
      </c>
      <c r="G1388" s="47">
        <v>982</v>
      </c>
      <c r="H1388" s="49">
        <v>0</v>
      </c>
    </row>
    <row r="1389" spans="1:8" x14ac:dyDescent="0.25">
      <c r="A1389" s="153" t="s">
        <v>886</v>
      </c>
      <c r="B1389" s="1">
        <v>44165</v>
      </c>
      <c r="C1389" s="47">
        <v>137</v>
      </c>
      <c r="D1389" s="47">
        <v>1218</v>
      </c>
      <c r="E1389" s="48">
        <v>0</v>
      </c>
      <c r="F1389" s="47">
        <v>120</v>
      </c>
      <c r="G1389" s="47">
        <v>631</v>
      </c>
      <c r="H1389" s="49">
        <v>0</v>
      </c>
    </row>
    <row r="1390" spans="1:8" x14ac:dyDescent="0.25">
      <c r="A1390" s="153" t="s">
        <v>887</v>
      </c>
      <c r="B1390" s="1">
        <v>44165</v>
      </c>
      <c r="C1390" s="47">
        <v>129</v>
      </c>
      <c r="D1390" s="47">
        <v>1243</v>
      </c>
      <c r="E1390" s="48">
        <v>0</v>
      </c>
      <c r="F1390" s="47">
        <v>130</v>
      </c>
      <c r="G1390" s="47">
        <v>574</v>
      </c>
      <c r="H1390" s="49">
        <v>0</v>
      </c>
    </row>
    <row r="1391" spans="1:8" x14ac:dyDescent="0.25">
      <c r="A1391" s="153" t="s">
        <v>888</v>
      </c>
      <c r="B1391" s="1">
        <v>44165</v>
      </c>
      <c r="C1391" s="47">
        <v>93</v>
      </c>
      <c r="D1391" s="47">
        <v>832</v>
      </c>
      <c r="E1391" s="48">
        <v>0</v>
      </c>
      <c r="F1391" s="47">
        <v>39</v>
      </c>
      <c r="G1391" s="47">
        <v>256</v>
      </c>
      <c r="H1391" s="49">
        <v>0</v>
      </c>
    </row>
    <row r="1392" spans="1:8" x14ac:dyDescent="0.25">
      <c r="A1392" s="153" t="s">
        <v>889</v>
      </c>
      <c r="B1392" s="1">
        <v>44165</v>
      </c>
      <c r="C1392" s="47">
        <v>76</v>
      </c>
      <c r="D1392" s="47">
        <v>935</v>
      </c>
      <c r="E1392" s="48">
        <v>0</v>
      </c>
      <c r="F1392" s="47">
        <v>210</v>
      </c>
      <c r="G1392" s="47">
        <v>652</v>
      </c>
      <c r="H1392" s="49">
        <v>0</v>
      </c>
    </row>
    <row r="1393" spans="1:8" x14ac:dyDescent="0.25">
      <c r="A1393" s="153" t="s">
        <v>890</v>
      </c>
      <c r="B1393" s="1">
        <v>44165</v>
      </c>
      <c r="C1393" s="47">
        <v>153</v>
      </c>
      <c r="D1393" s="47">
        <v>768</v>
      </c>
      <c r="E1393" s="48">
        <v>0</v>
      </c>
      <c r="F1393" s="47">
        <v>136</v>
      </c>
      <c r="G1393" s="47">
        <v>402</v>
      </c>
      <c r="H1393" s="49">
        <v>0</v>
      </c>
    </row>
    <row r="1394" spans="1:8" x14ac:dyDescent="0.25">
      <c r="A1394" s="153" t="s">
        <v>884</v>
      </c>
      <c r="B1394" s="1">
        <v>44166</v>
      </c>
      <c r="C1394" s="47">
        <v>415</v>
      </c>
      <c r="D1394" s="47">
        <v>2551</v>
      </c>
      <c r="E1394" s="48">
        <v>0</v>
      </c>
      <c r="F1394" s="47">
        <v>264</v>
      </c>
      <c r="G1394" s="47">
        <v>790</v>
      </c>
      <c r="H1394" s="49">
        <v>0</v>
      </c>
    </row>
    <row r="1395" spans="1:8" x14ac:dyDescent="0.25">
      <c r="A1395" s="153" t="s">
        <v>886</v>
      </c>
      <c r="B1395" s="1">
        <v>44166</v>
      </c>
      <c r="C1395" s="47">
        <v>143</v>
      </c>
      <c r="D1395" s="47">
        <v>1297</v>
      </c>
      <c r="E1395" s="48">
        <v>0</v>
      </c>
      <c r="F1395" s="47">
        <v>114</v>
      </c>
      <c r="G1395" s="47">
        <v>552</v>
      </c>
      <c r="H1395" s="49">
        <v>0</v>
      </c>
    </row>
    <row r="1396" spans="1:8" x14ac:dyDescent="0.25">
      <c r="A1396" s="153" t="s">
        <v>887</v>
      </c>
      <c r="B1396" s="1">
        <v>44166</v>
      </c>
      <c r="C1396" s="47">
        <v>133</v>
      </c>
      <c r="D1396" s="47">
        <v>1300</v>
      </c>
      <c r="E1396" s="48">
        <v>0</v>
      </c>
      <c r="F1396" s="47">
        <v>126</v>
      </c>
      <c r="G1396" s="47">
        <v>517</v>
      </c>
      <c r="H1396" s="49">
        <v>0</v>
      </c>
    </row>
    <row r="1397" spans="1:8" x14ac:dyDescent="0.25">
      <c r="A1397" s="153" t="s">
        <v>888</v>
      </c>
      <c r="B1397" s="1">
        <v>44166</v>
      </c>
      <c r="C1397" s="47">
        <v>89</v>
      </c>
      <c r="D1397" s="47">
        <v>885</v>
      </c>
      <c r="E1397" s="48">
        <v>0</v>
      </c>
      <c r="F1397" s="47">
        <v>41</v>
      </c>
      <c r="G1397" s="47">
        <v>211</v>
      </c>
      <c r="H1397" s="49">
        <v>0</v>
      </c>
    </row>
    <row r="1398" spans="1:8" x14ac:dyDescent="0.25">
      <c r="A1398" s="153" t="s">
        <v>889</v>
      </c>
      <c r="B1398" s="1">
        <v>44166</v>
      </c>
      <c r="C1398" s="47">
        <v>86</v>
      </c>
      <c r="D1398" s="47">
        <v>951</v>
      </c>
      <c r="E1398" s="48">
        <v>0</v>
      </c>
      <c r="F1398" s="47">
        <v>200</v>
      </c>
      <c r="G1398" s="47">
        <v>637</v>
      </c>
      <c r="H1398" s="49">
        <v>0</v>
      </c>
    </row>
    <row r="1399" spans="1:8" x14ac:dyDescent="0.25">
      <c r="A1399" s="153" t="s">
        <v>890</v>
      </c>
      <c r="B1399" s="1">
        <v>44166</v>
      </c>
      <c r="C1399" s="47">
        <v>158</v>
      </c>
      <c r="D1399" s="47">
        <v>856</v>
      </c>
      <c r="E1399" s="48">
        <v>0</v>
      </c>
      <c r="F1399" s="47">
        <v>131</v>
      </c>
      <c r="G1399" s="47">
        <v>314</v>
      </c>
      <c r="H1399" s="49">
        <v>0</v>
      </c>
    </row>
    <row r="1400" spans="1:8" x14ac:dyDescent="0.25">
      <c r="A1400" s="153" t="s">
        <v>884</v>
      </c>
      <c r="B1400" s="1">
        <v>44167</v>
      </c>
      <c r="C1400" s="47">
        <v>435</v>
      </c>
      <c r="D1400" s="47">
        <v>2623</v>
      </c>
      <c r="E1400" s="48">
        <v>0</v>
      </c>
      <c r="F1400" s="47">
        <v>244</v>
      </c>
      <c r="G1400" s="47">
        <v>718</v>
      </c>
      <c r="H1400" s="49">
        <v>0</v>
      </c>
    </row>
    <row r="1401" spans="1:8" x14ac:dyDescent="0.25">
      <c r="A1401" s="153" t="s">
        <v>886</v>
      </c>
      <c r="B1401" s="1">
        <v>44167</v>
      </c>
      <c r="C1401" s="47">
        <v>154</v>
      </c>
      <c r="D1401" s="47">
        <v>1327</v>
      </c>
      <c r="E1401" s="48">
        <v>0</v>
      </c>
      <c r="F1401" s="47">
        <v>103</v>
      </c>
      <c r="G1401" s="47">
        <v>522</v>
      </c>
      <c r="H1401" s="49">
        <v>0</v>
      </c>
    </row>
    <row r="1402" spans="1:8" x14ac:dyDescent="0.25">
      <c r="A1402" s="153" t="s">
        <v>887</v>
      </c>
      <c r="B1402" s="1">
        <v>44167</v>
      </c>
      <c r="C1402" s="47">
        <v>132</v>
      </c>
      <c r="D1402" s="47">
        <v>1331</v>
      </c>
      <c r="E1402" s="48">
        <v>0</v>
      </c>
      <c r="F1402" s="47">
        <v>116</v>
      </c>
      <c r="G1402" s="47">
        <v>336</v>
      </c>
      <c r="H1402" s="49">
        <v>0</v>
      </c>
    </row>
    <row r="1403" spans="1:8" x14ac:dyDescent="0.25">
      <c r="A1403" s="153" t="s">
        <v>888</v>
      </c>
      <c r="B1403" s="1">
        <v>44167</v>
      </c>
      <c r="C1403" s="47">
        <v>88</v>
      </c>
      <c r="D1403" s="47">
        <v>883</v>
      </c>
      <c r="E1403" s="48">
        <v>0</v>
      </c>
      <c r="F1403" s="47">
        <v>40</v>
      </c>
      <c r="G1403" s="47">
        <v>217</v>
      </c>
      <c r="H1403" s="49">
        <v>0</v>
      </c>
    </row>
    <row r="1404" spans="1:8" x14ac:dyDescent="0.25">
      <c r="A1404" s="153" t="s">
        <v>889</v>
      </c>
      <c r="B1404" s="1">
        <v>44167</v>
      </c>
      <c r="C1404" s="47">
        <v>87</v>
      </c>
      <c r="D1404" s="47">
        <v>974</v>
      </c>
      <c r="E1404" s="48">
        <v>0</v>
      </c>
      <c r="F1404" s="47">
        <v>199</v>
      </c>
      <c r="G1404" s="47">
        <v>614</v>
      </c>
      <c r="H1404" s="49">
        <v>0</v>
      </c>
    </row>
    <row r="1405" spans="1:8" x14ac:dyDescent="0.25">
      <c r="A1405" s="153" t="s">
        <v>890</v>
      </c>
      <c r="B1405" s="1">
        <v>44167</v>
      </c>
      <c r="C1405" s="47">
        <v>152</v>
      </c>
      <c r="D1405" s="47">
        <v>867</v>
      </c>
      <c r="E1405" s="48">
        <v>0</v>
      </c>
      <c r="F1405" s="47">
        <v>112</v>
      </c>
      <c r="G1405" s="47">
        <v>287</v>
      </c>
      <c r="H1405" s="49">
        <v>0</v>
      </c>
    </row>
    <row r="1406" spans="1:8" x14ac:dyDescent="0.25">
      <c r="A1406" s="153" t="s">
        <v>884</v>
      </c>
      <c r="B1406" s="1">
        <v>44168</v>
      </c>
      <c r="C1406" s="47">
        <v>445</v>
      </c>
      <c r="D1406" s="47">
        <v>2629</v>
      </c>
      <c r="E1406" s="48">
        <v>0</v>
      </c>
      <c r="F1406" s="47">
        <v>229</v>
      </c>
      <c r="G1406" s="47">
        <v>678</v>
      </c>
      <c r="H1406" s="49">
        <v>0</v>
      </c>
    </row>
    <row r="1407" spans="1:8" x14ac:dyDescent="0.25">
      <c r="A1407" s="153" t="s">
        <v>886</v>
      </c>
      <c r="B1407" s="1">
        <v>44168</v>
      </c>
      <c r="C1407" s="47">
        <v>153</v>
      </c>
      <c r="D1407" s="47">
        <v>1370</v>
      </c>
      <c r="E1407" s="48">
        <v>0</v>
      </c>
      <c r="F1407" s="47">
        <v>99</v>
      </c>
      <c r="G1407" s="47">
        <v>479</v>
      </c>
      <c r="H1407" s="49">
        <v>0</v>
      </c>
    </row>
    <row r="1408" spans="1:8" x14ac:dyDescent="0.25">
      <c r="A1408" s="153" t="s">
        <v>887</v>
      </c>
      <c r="B1408" s="1">
        <v>44168</v>
      </c>
      <c r="C1408" s="47">
        <v>133</v>
      </c>
      <c r="D1408" s="47">
        <v>1293</v>
      </c>
      <c r="E1408" s="48">
        <v>0</v>
      </c>
      <c r="F1408" s="47">
        <v>116</v>
      </c>
      <c r="G1408" s="47">
        <v>346</v>
      </c>
      <c r="H1408" s="49">
        <v>0</v>
      </c>
    </row>
    <row r="1409" spans="1:8" x14ac:dyDescent="0.25">
      <c r="A1409" s="153" t="s">
        <v>888</v>
      </c>
      <c r="B1409" s="1">
        <v>44168</v>
      </c>
      <c r="C1409" s="47">
        <v>86</v>
      </c>
      <c r="D1409" s="47">
        <v>898</v>
      </c>
      <c r="E1409" s="48">
        <v>0</v>
      </c>
      <c r="F1409" s="47">
        <v>44</v>
      </c>
      <c r="G1409" s="47">
        <v>223</v>
      </c>
      <c r="H1409" s="49">
        <v>0</v>
      </c>
    </row>
    <row r="1410" spans="1:8" x14ac:dyDescent="0.25">
      <c r="A1410" s="153" t="s">
        <v>889</v>
      </c>
      <c r="B1410" s="1">
        <v>44168</v>
      </c>
      <c r="C1410" s="47">
        <v>82</v>
      </c>
      <c r="D1410" s="47">
        <v>989</v>
      </c>
      <c r="E1410" s="48">
        <v>0</v>
      </c>
      <c r="F1410" s="47">
        <v>85</v>
      </c>
      <c r="G1410" s="47">
        <v>203</v>
      </c>
      <c r="H1410" s="49">
        <v>0</v>
      </c>
    </row>
    <row r="1411" spans="1:8" x14ac:dyDescent="0.25">
      <c r="A1411" s="153" t="s">
        <v>890</v>
      </c>
      <c r="B1411" s="1">
        <v>44168</v>
      </c>
      <c r="C1411" s="47">
        <v>147</v>
      </c>
      <c r="D1411" s="47">
        <v>892</v>
      </c>
      <c r="E1411" s="48">
        <v>0</v>
      </c>
      <c r="F1411" s="47">
        <v>113</v>
      </c>
      <c r="G1411" s="47">
        <v>227</v>
      </c>
      <c r="H1411" s="49">
        <v>0</v>
      </c>
    </row>
    <row r="1412" spans="1:8" x14ac:dyDescent="0.25">
      <c r="A1412" s="153" t="s">
        <v>884</v>
      </c>
      <c r="B1412" s="1">
        <v>44169</v>
      </c>
      <c r="C1412" s="47">
        <v>436</v>
      </c>
      <c r="D1412" s="47">
        <v>2612</v>
      </c>
      <c r="E1412" s="48">
        <v>0</v>
      </c>
      <c r="F1412" s="47">
        <v>238</v>
      </c>
      <c r="G1412" s="47">
        <v>695</v>
      </c>
      <c r="H1412" s="49">
        <v>0</v>
      </c>
    </row>
    <row r="1413" spans="1:8" x14ac:dyDescent="0.25">
      <c r="A1413" s="153" t="s">
        <v>886</v>
      </c>
      <c r="B1413" s="1">
        <v>44169</v>
      </c>
      <c r="C1413" s="47">
        <v>147</v>
      </c>
      <c r="D1413" s="47">
        <v>1305</v>
      </c>
      <c r="E1413" s="48">
        <v>0</v>
      </c>
      <c r="F1413" s="47">
        <v>99</v>
      </c>
      <c r="G1413" s="47">
        <v>534</v>
      </c>
      <c r="H1413" s="49">
        <v>0</v>
      </c>
    </row>
    <row r="1414" spans="1:8" x14ac:dyDescent="0.25">
      <c r="A1414" s="153" t="s">
        <v>887</v>
      </c>
      <c r="B1414" s="1">
        <v>44169</v>
      </c>
      <c r="C1414" s="47">
        <v>133</v>
      </c>
      <c r="D1414" s="47">
        <v>1275</v>
      </c>
      <c r="E1414" s="48">
        <v>0</v>
      </c>
      <c r="F1414" s="47">
        <v>114</v>
      </c>
      <c r="G1414" s="47">
        <v>352</v>
      </c>
      <c r="H1414" s="49">
        <v>0</v>
      </c>
    </row>
    <row r="1415" spans="1:8" x14ac:dyDescent="0.25">
      <c r="A1415" s="153" t="s">
        <v>888</v>
      </c>
      <c r="B1415" s="1">
        <v>44169</v>
      </c>
      <c r="C1415" s="47">
        <v>92</v>
      </c>
      <c r="D1415" s="47">
        <v>932</v>
      </c>
      <c r="E1415" s="48">
        <v>0</v>
      </c>
      <c r="F1415" s="47">
        <v>41</v>
      </c>
      <c r="G1415" s="47">
        <v>180</v>
      </c>
      <c r="H1415" s="49">
        <v>0</v>
      </c>
    </row>
    <row r="1416" spans="1:8" x14ac:dyDescent="0.25">
      <c r="A1416" s="153" t="s">
        <v>889</v>
      </c>
      <c r="B1416" s="1">
        <v>44169</v>
      </c>
      <c r="C1416" s="47">
        <v>85</v>
      </c>
      <c r="D1416" s="47">
        <v>951</v>
      </c>
      <c r="E1416" s="48">
        <v>0</v>
      </c>
      <c r="F1416" s="47">
        <v>82</v>
      </c>
      <c r="G1416" s="47">
        <v>233</v>
      </c>
      <c r="H1416" s="49">
        <v>0</v>
      </c>
    </row>
    <row r="1417" spans="1:8" x14ac:dyDescent="0.25">
      <c r="A1417" s="153" t="s">
        <v>890</v>
      </c>
      <c r="B1417" s="1">
        <v>44169</v>
      </c>
      <c r="C1417" s="47">
        <v>157</v>
      </c>
      <c r="D1417" s="47">
        <v>836</v>
      </c>
      <c r="E1417" s="48">
        <v>0</v>
      </c>
      <c r="F1417" s="47">
        <v>103</v>
      </c>
      <c r="G1417" s="47">
        <v>283</v>
      </c>
      <c r="H1417" s="49">
        <v>0</v>
      </c>
    </row>
    <row r="1418" spans="1:8" x14ac:dyDescent="0.25">
      <c r="A1418" s="153" t="s">
        <v>884</v>
      </c>
      <c r="B1418" s="1">
        <v>44170</v>
      </c>
      <c r="C1418" s="47">
        <v>420</v>
      </c>
      <c r="D1418" s="47">
        <v>2584</v>
      </c>
      <c r="E1418" s="48">
        <v>0</v>
      </c>
      <c r="F1418" s="47">
        <v>254</v>
      </c>
      <c r="G1418" s="47">
        <v>643</v>
      </c>
      <c r="H1418" s="49">
        <v>0</v>
      </c>
    </row>
    <row r="1419" spans="1:8" x14ac:dyDescent="0.25">
      <c r="A1419" s="153" t="s">
        <v>886</v>
      </c>
      <c r="B1419" s="1">
        <v>44170</v>
      </c>
      <c r="C1419" s="47">
        <v>152</v>
      </c>
      <c r="D1419" s="47">
        <v>1226</v>
      </c>
      <c r="E1419" s="48">
        <v>0</v>
      </c>
      <c r="F1419" s="47">
        <v>75</v>
      </c>
      <c r="G1419" s="47">
        <v>477</v>
      </c>
      <c r="H1419" s="49">
        <v>0</v>
      </c>
    </row>
    <row r="1420" spans="1:8" x14ac:dyDescent="0.25">
      <c r="A1420" s="153" t="s">
        <v>887</v>
      </c>
      <c r="B1420" s="1">
        <v>44170</v>
      </c>
      <c r="C1420" s="47">
        <v>119</v>
      </c>
      <c r="D1420" s="47">
        <v>1245</v>
      </c>
      <c r="E1420" s="48">
        <v>0</v>
      </c>
      <c r="F1420" s="47">
        <v>120</v>
      </c>
      <c r="G1420" s="47">
        <v>380</v>
      </c>
      <c r="H1420" s="49">
        <v>0</v>
      </c>
    </row>
    <row r="1421" spans="1:8" x14ac:dyDescent="0.25">
      <c r="A1421" s="153" t="s">
        <v>888</v>
      </c>
      <c r="B1421" s="1">
        <v>44170</v>
      </c>
      <c r="C1421" s="47">
        <v>92</v>
      </c>
      <c r="D1421" s="47">
        <v>881</v>
      </c>
      <c r="E1421" s="48">
        <v>0</v>
      </c>
      <c r="F1421" s="47">
        <v>39</v>
      </c>
      <c r="G1421" s="47">
        <v>231</v>
      </c>
      <c r="H1421" s="49">
        <v>0</v>
      </c>
    </row>
    <row r="1422" spans="1:8" x14ac:dyDescent="0.25">
      <c r="A1422" s="153" t="s">
        <v>889</v>
      </c>
      <c r="B1422" s="1">
        <v>44170</v>
      </c>
      <c r="C1422" s="47">
        <v>85</v>
      </c>
      <c r="D1422" s="47">
        <v>962</v>
      </c>
      <c r="E1422" s="48">
        <v>0</v>
      </c>
      <c r="F1422" s="47">
        <v>82</v>
      </c>
      <c r="G1422" s="47">
        <v>223</v>
      </c>
      <c r="H1422" s="49">
        <v>0</v>
      </c>
    </row>
    <row r="1423" spans="1:8" x14ac:dyDescent="0.25">
      <c r="A1423" s="153" t="s">
        <v>890</v>
      </c>
      <c r="B1423" s="1">
        <v>44170</v>
      </c>
      <c r="C1423" s="47">
        <v>154</v>
      </c>
      <c r="D1423" s="47">
        <v>806</v>
      </c>
      <c r="E1423" s="48">
        <v>0</v>
      </c>
      <c r="F1423" s="47">
        <v>105</v>
      </c>
      <c r="G1423" s="47">
        <v>298</v>
      </c>
      <c r="H1423" s="49">
        <v>0</v>
      </c>
    </row>
    <row r="1424" spans="1:8" x14ac:dyDescent="0.25">
      <c r="A1424" s="153" t="s">
        <v>884</v>
      </c>
      <c r="B1424" s="1">
        <v>44171</v>
      </c>
      <c r="C1424" s="47">
        <v>425</v>
      </c>
      <c r="D1424" s="47">
        <v>2487</v>
      </c>
      <c r="E1424" s="48">
        <v>0</v>
      </c>
      <c r="F1424" s="47">
        <v>227</v>
      </c>
      <c r="G1424" s="47">
        <v>731</v>
      </c>
      <c r="H1424" s="49">
        <v>0</v>
      </c>
    </row>
    <row r="1425" spans="1:8" x14ac:dyDescent="0.25">
      <c r="A1425" s="153" t="s">
        <v>886</v>
      </c>
      <c r="B1425" s="1">
        <v>44171</v>
      </c>
      <c r="C1425" s="47">
        <v>151</v>
      </c>
      <c r="D1425" s="47">
        <v>1198</v>
      </c>
      <c r="E1425" s="48">
        <v>0</v>
      </c>
      <c r="F1425" s="47">
        <v>77</v>
      </c>
      <c r="G1425" s="47">
        <v>505</v>
      </c>
      <c r="H1425" s="49">
        <v>0</v>
      </c>
    </row>
    <row r="1426" spans="1:8" x14ac:dyDescent="0.25">
      <c r="A1426" s="153" t="s">
        <v>887</v>
      </c>
      <c r="B1426" s="1">
        <v>44171</v>
      </c>
      <c r="C1426" s="47">
        <v>121</v>
      </c>
      <c r="D1426" s="47">
        <v>1198</v>
      </c>
      <c r="E1426" s="48">
        <v>0</v>
      </c>
      <c r="F1426" s="47">
        <v>87</v>
      </c>
      <c r="G1426" s="47">
        <v>335</v>
      </c>
      <c r="H1426" s="49">
        <v>0</v>
      </c>
    </row>
    <row r="1427" spans="1:8" x14ac:dyDescent="0.25">
      <c r="A1427" s="153" t="s">
        <v>888</v>
      </c>
      <c r="B1427" s="1">
        <v>44171</v>
      </c>
      <c r="C1427" s="47">
        <v>87</v>
      </c>
      <c r="D1427" s="47">
        <v>869</v>
      </c>
      <c r="E1427" s="48">
        <v>0</v>
      </c>
      <c r="F1427" s="47">
        <v>36</v>
      </c>
      <c r="G1427" s="47">
        <v>234</v>
      </c>
      <c r="H1427" s="49">
        <v>0</v>
      </c>
    </row>
    <row r="1428" spans="1:8" x14ac:dyDescent="0.25">
      <c r="A1428" s="153" t="s">
        <v>889</v>
      </c>
      <c r="B1428" s="1">
        <v>44171</v>
      </c>
      <c r="C1428" s="47">
        <v>88</v>
      </c>
      <c r="D1428" s="47">
        <v>929</v>
      </c>
      <c r="E1428" s="48">
        <v>0</v>
      </c>
      <c r="F1428" s="47">
        <v>70</v>
      </c>
      <c r="G1428" s="47">
        <v>219</v>
      </c>
      <c r="H1428" s="49">
        <v>0</v>
      </c>
    </row>
    <row r="1429" spans="1:8" x14ac:dyDescent="0.25">
      <c r="A1429" s="153" t="s">
        <v>890</v>
      </c>
      <c r="B1429" s="1">
        <v>44171</v>
      </c>
      <c r="C1429" s="47">
        <v>155</v>
      </c>
      <c r="D1429" s="47">
        <v>807</v>
      </c>
      <c r="E1429" s="48">
        <v>0</v>
      </c>
      <c r="F1429" s="47">
        <v>102</v>
      </c>
      <c r="G1429" s="47">
        <v>293</v>
      </c>
      <c r="H1429" s="49">
        <v>25</v>
      </c>
    </row>
    <row r="1430" spans="1:8" x14ac:dyDescent="0.25">
      <c r="A1430" s="153" t="s">
        <v>884</v>
      </c>
      <c r="B1430" s="1">
        <v>44172</v>
      </c>
      <c r="C1430" s="47">
        <v>424</v>
      </c>
      <c r="D1430" s="47">
        <v>2493</v>
      </c>
      <c r="E1430" s="48">
        <v>0</v>
      </c>
      <c r="F1430" s="47">
        <v>228</v>
      </c>
      <c r="G1430" s="47">
        <v>709</v>
      </c>
      <c r="H1430" s="49">
        <v>0</v>
      </c>
    </row>
    <row r="1431" spans="1:8" x14ac:dyDescent="0.25">
      <c r="A1431" s="153" t="s">
        <v>886</v>
      </c>
      <c r="B1431" s="1">
        <v>44172</v>
      </c>
      <c r="C1431" s="47">
        <v>157</v>
      </c>
      <c r="D1431" s="47">
        <v>1243</v>
      </c>
      <c r="E1431" s="48">
        <v>0</v>
      </c>
      <c r="F1431" s="47">
        <v>70</v>
      </c>
      <c r="G1431" s="47">
        <v>460</v>
      </c>
      <c r="H1431" s="49">
        <v>0</v>
      </c>
    </row>
    <row r="1432" spans="1:8" x14ac:dyDescent="0.25">
      <c r="A1432" s="153" t="s">
        <v>887</v>
      </c>
      <c r="B1432" s="1">
        <v>44172</v>
      </c>
      <c r="C1432" s="47">
        <v>124</v>
      </c>
      <c r="D1432" s="47">
        <v>1218</v>
      </c>
      <c r="E1432" s="48">
        <v>0</v>
      </c>
      <c r="F1432" s="47">
        <v>91</v>
      </c>
      <c r="G1432" s="47">
        <v>343</v>
      </c>
      <c r="H1432" s="49">
        <v>0</v>
      </c>
    </row>
    <row r="1433" spans="1:8" x14ac:dyDescent="0.25">
      <c r="A1433" s="153" t="s">
        <v>888</v>
      </c>
      <c r="B1433" s="1">
        <v>44172</v>
      </c>
      <c r="C1433" s="47">
        <v>96</v>
      </c>
      <c r="D1433" s="47">
        <v>884</v>
      </c>
      <c r="E1433" s="48">
        <v>0</v>
      </c>
      <c r="F1433" s="47">
        <v>20</v>
      </c>
      <c r="G1433" s="47">
        <v>158</v>
      </c>
      <c r="H1433" s="49">
        <v>0</v>
      </c>
    </row>
    <row r="1434" spans="1:8" x14ac:dyDescent="0.25">
      <c r="A1434" s="153" t="s">
        <v>889</v>
      </c>
      <c r="B1434" s="1">
        <v>44172</v>
      </c>
      <c r="C1434" s="47">
        <v>90</v>
      </c>
      <c r="D1434" s="47">
        <v>978</v>
      </c>
      <c r="E1434" s="48">
        <v>0</v>
      </c>
      <c r="F1434" s="47">
        <v>71</v>
      </c>
      <c r="G1434" s="47">
        <v>208</v>
      </c>
      <c r="H1434" s="49">
        <v>0</v>
      </c>
    </row>
    <row r="1435" spans="1:8" x14ac:dyDescent="0.25">
      <c r="A1435" s="153" t="s">
        <v>890</v>
      </c>
      <c r="B1435" s="1">
        <v>44172</v>
      </c>
      <c r="C1435" s="47">
        <v>155</v>
      </c>
      <c r="D1435" s="47">
        <v>804</v>
      </c>
      <c r="E1435" s="48">
        <v>7</v>
      </c>
      <c r="F1435" s="47">
        <v>102</v>
      </c>
      <c r="G1435" s="47">
        <v>296</v>
      </c>
      <c r="H1435" s="49">
        <v>18</v>
      </c>
    </row>
    <row r="1436" spans="1:8" x14ac:dyDescent="0.25">
      <c r="A1436" s="153" t="s">
        <v>884</v>
      </c>
      <c r="B1436" s="1">
        <v>44173</v>
      </c>
      <c r="C1436" s="47">
        <v>443</v>
      </c>
      <c r="D1436" s="47">
        <v>2591</v>
      </c>
      <c r="E1436" s="48">
        <v>0</v>
      </c>
      <c r="F1436" s="47">
        <v>189</v>
      </c>
      <c r="G1436" s="47">
        <v>623</v>
      </c>
      <c r="H1436" s="49">
        <v>0</v>
      </c>
    </row>
    <row r="1437" spans="1:8" x14ac:dyDescent="0.25">
      <c r="A1437" s="153" t="s">
        <v>886</v>
      </c>
      <c r="B1437" s="1">
        <v>44173</v>
      </c>
      <c r="C1437" s="47">
        <v>156</v>
      </c>
      <c r="D1437" s="47">
        <v>1331</v>
      </c>
      <c r="E1437" s="48">
        <v>0</v>
      </c>
      <c r="F1437" s="47">
        <v>75</v>
      </c>
      <c r="G1437" s="47">
        <v>321</v>
      </c>
      <c r="H1437" s="49">
        <v>0</v>
      </c>
    </row>
    <row r="1438" spans="1:8" x14ac:dyDescent="0.25">
      <c r="A1438" s="153" t="s">
        <v>887</v>
      </c>
      <c r="B1438" s="1">
        <v>44173</v>
      </c>
      <c r="C1438" s="47">
        <v>135</v>
      </c>
      <c r="D1438" s="47">
        <v>1285</v>
      </c>
      <c r="E1438" s="48">
        <v>0</v>
      </c>
      <c r="F1438" s="47">
        <v>75</v>
      </c>
      <c r="G1438" s="47">
        <v>292</v>
      </c>
      <c r="H1438" s="49">
        <v>0</v>
      </c>
    </row>
    <row r="1439" spans="1:8" x14ac:dyDescent="0.25">
      <c r="A1439" s="153" t="s">
        <v>888</v>
      </c>
      <c r="B1439" s="1">
        <v>44173</v>
      </c>
      <c r="C1439" s="47">
        <v>98</v>
      </c>
      <c r="D1439" s="47">
        <v>932</v>
      </c>
      <c r="E1439" s="48">
        <v>0</v>
      </c>
      <c r="F1439" s="47">
        <v>14</v>
      </c>
      <c r="G1439" s="47">
        <v>135</v>
      </c>
      <c r="H1439" s="49">
        <v>0</v>
      </c>
    </row>
    <row r="1440" spans="1:8" x14ac:dyDescent="0.25">
      <c r="A1440" s="153" t="s">
        <v>889</v>
      </c>
      <c r="B1440" s="1">
        <v>44173</v>
      </c>
      <c r="C1440" s="47">
        <v>91</v>
      </c>
      <c r="D1440" s="47">
        <v>980</v>
      </c>
      <c r="E1440" s="48">
        <v>0</v>
      </c>
      <c r="F1440" s="47">
        <v>70</v>
      </c>
      <c r="G1440" s="47">
        <v>204</v>
      </c>
      <c r="H1440" s="49">
        <v>0</v>
      </c>
    </row>
    <row r="1441" spans="1:8" x14ac:dyDescent="0.25">
      <c r="A1441" s="153" t="s">
        <v>890</v>
      </c>
      <c r="B1441" s="1">
        <v>44173</v>
      </c>
      <c r="C1441" s="47">
        <v>164</v>
      </c>
      <c r="D1441" s="47">
        <v>842</v>
      </c>
      <c r="E1441" s="48">
        <v>15</v>
      </c>
      <c r="F1441" s="47">
        <v>95</v>
      </c>
      <c r="G1441" s="47">
        <v>258</v>
      </c>
      <c r="H1441" s="49">
        <v>10</v>
      </c>
    </row>
    <row r="1442" spans="1:8" x14ac:dyDescent="0.25">
      <c r="A1442" s="153" t="s">
        <v>884</v>
      </c>
      <c r="B1442" s="1">
        <v>44174</v>
      </c>
      <c r="C1442" s="47">
        <v>444</v>
      </c>
      <c r="D1442" s="47">
        <v>2677</v>
      </c>
      <c r="E1442" s="48">
        <v>0</v>
      </c>
      <c r="F1442" s="47">
        <v>142</v>
      </c>
      <c r="G1442" s="47">
        <v>532</v>
      </c>
      <c r="H1442" s="49">
        <v>0</v>
      </c>
    </row>
    <row r="1443" spans="1:8" x14ac:dyDescent="0.25">
      <c r="A1443" s="153" t="s">
        <v>886</v>
      </c>
      <c r="B1443" s="1">
        <v>44174</v>
      </c>
      <c r="C1443" s="47">
        <v>158</v>
      </c>
      <c r="D1443" s="47">
        <v>1323</v>
      </c>
      <c r="E1443" s="48">
        <v>0</v>
      </c>
      <c r="F1443" s="47">
        <v>70</v>
      </c>
      <c r="G1443" s="47">
        <v>338</v>
      </c>
      <c r="H1443" s="49">
        <v>0</v>
      </c>
    </row>
    <row r="1444" spans="1:8" x14ac:dyDescent="0.25">
      <c r="A1444" s="153" t="s">
        <v>887</v>
      </c>
      <c r="B1444" s="1">
        <v>44174</v>
      </c>
      <c r="C1444" s="47">
        <v>134</v>
      </c>
      <c r="D1444" s="47">
        <v>1299</v>
      </c>
      <c r="E1444" s="48">
        <v>0</v>
      </c>
      <c r="F1444" s="47">
        <v>80</v>
      </c>
      <c r="G1444" s="47">
        <v>260</v>
      </c>
      <c r="H1444" s="49">
        <v>0</v>
      </c>
    </row>
    <row r="1445" spans="1:8" x14ac:dyDescent="0.25">
      <c r="A1445" s="153" t="s">
        <v>888</v>
      </c>
      <c r="B1445" s="1">
        <v>44174</v>
      </c>
      <c r="C1445" s="47">
        <v>96</v>
      </c>
      <c r="D1445" s="47">
        <v>924</v>
      </c>
      <c r="E1445" s="48">
        <v>0</v>
      </c>
      <c r="F1445" s="47">
        <v>13</v>
      </c>
      <c r="G1445" s="47">
        <v>155</v>
      </c>
      <c r="H1445" s="49">
        <v>0</v>
      </c>
    </row>
    <row r="1446" spans="1:8" x14ac:dyDescent="0.25">
      <c r="A1446" s="153" t="s">
        <v>889</v>
      </c>
      <c r="B1446" s="1">
        <v>44174</v>
      </c>
      <c r="C1446" s="47">
        <v>83</v>
      </c>
      <c r="D1446" s="47">
        <v>987</v>
      </c>
      <c r="E1446" s="48">
        <v>0</v>
      </c>
      <c r="F1446" s="47">
        <v>76</v>
      </c>
      <c r="G1446" s="47">
        <v>185</v>
      </c>
      <c r="H1446" s="49">
        <v>0</v>
      </c>
    </row>
    <row r="1447" spans="1:8" x14ac:dyDescent="0.25">
      <c r="A1447" s="153" t="s">
        <v>890</v>
      </c>
      <c r="B1447" s="1">
        <v>44174</v>
      </c>
      <c r="C1447" s="47">
        <v>164</v>
      </c>
      <c r="D1447" s="47">
        <v>906</v>
      </c>
      <c r="E1447" s="48">
        <v>24</v>
      </c>
      <c r="F1447" s="47">
        <v>93</v>
      </c>
      <c r="G1447" s="47">
        <v>188</v>
      </c>
      <c r="H1447" s="49">
        <v>6</v>
      </c>
    </row>
    <row r="1448" spans="1:8" x14ac:dyDescent="0.25">
      <c r="A1448" s="153" t="s">
        <v>884</v>
      </c>
      <c r="B1448" s="1">
        <v>44175</v>
      </c>
      <c r="C1448" s="47">
        <v>428</v>
      </c>
      <c r="D1448" s="47">
        <v>2639</v>
      </c>
      <c r="E1448" s="48">
        <v>0</v>
      </c>
      <c r="F1448" s="47">
        <v>81</v>
      </c>
      <c r="G1448" s="47">
        <v>315</v>
      </c>
      <c r="H1448" s="49">
        <v>0</v>
      </c>
    </row>
    <row r="1449" spans="1:8" x14ac:dyDescent="0.25">
      <c r="A1449" s="153" t="s">
        <v>886</v>
      </c>
      <c r="B1449" s="1">
        <v>44175</v>
      </c>
      <c r="C1449" s="47">
        <v>161</v>
      </c>
      <c r="D1449" s="47">
        <v>1335</v>
      </c>
      <c r="E1449" s="48">
        <v>0</v>
      </c>
      <c r="F1449" s="47">
        <v>69</v>
      </c>
      <c r="G1449" s="47">
        <v>302</v>
      </c>
      <c r="H1449" s="49">
        <v>0</v>
      </c>
    </row>
    <row r="1450" spans="1:8" x14ac:dyDescent="0.25">
      <c r="A1450" s="153" t="s">
        <v>887</v>
      </c>
      <c r="B1450" s="1">
        <v>44175</v>
      </c>
      <c r="C1450" s="47">
        <v>129</v>
      </c>
      <c r="D1450" s="47">
        <v>1317</v>
      </c>
      <c r="E1450" s="48">
        <v>0</v>
      </c>
      <c r="F1450" s="47">
        <v>75</v>
      </c>
      <c r="G1450" s="47">
        <v>237</v>
      </c>
      <c r="H1450" s="49">
        <v>0</v>
      </c>
    </row>
    <row r="1451" spans="1:8" x14ac:dyDescent="0.25">
      <c r="A1451" s="153" t="s">
        <v>888</v>
      </c>
      <c r="B1451" s="1">
        <v>44175</v>
      </c>
      <c r="C1451" s="47">
        <v>100</v>
      </c>
      <c r="D1451" s="47">
        <v>932</v>
      </c>
      <c r="E1451" s="48">
        <v>0</v>
      </c>
      <c r="F1451" s="47">
        <v>12</v>
      </c>
      <c r="G1451" s="47">
        <v>149</v>
      </c>
      <c r="H1451" s="49">
        <v>0</v>
      </c>
    </row>
    <row r="1452" spans="1:8" x14ac:dyDescent="0.25">
      <c r="A1452" s="153" t="s">
        <v>889</v>
      </c>
      <c r="B1452" s="1">
        <v>44175</v>
      </c>
      <c r="C1452" s="47">
        <v>88</v>
      </c>
      <c r="D1452" s="47">
        <v>974</v>
      </c>
      <c r="E1452" s="48">
        <v>0</v>
      </c>
      <c r="F1452" s="47">
        <v>72</v>
      </c>
      <c r="G1452" s="47">
        <v>215</v>
      </c>
      <c r="H1452" s="49">
        <v>0</v>
      </c>
    </row>
    <row r="1453" spans="1:8" x14ac:dyDescent="0.25">
      <c r="A1453" s="153" t="s">
        <v>890</v>
      </c>
      <c r="B1453" s="1">
        <v>44175</v>
      </c>
      <c r="C1453" s="47">
        <v>159</v>
      </c>
      <c r="D1453" s="47">
        <v>894</v>
      </c>
      <c r="E1453" s="48">
        <v>29</v>
      </c>
      <c r="F1453" s="47">
        <v>98</v>
      </c>
      <c r="G1453" s="47">
        <v>200</v>
      </c>
      <c r="H1453" s="49">
        <v>1</v>
      </c>
    </row>
    <row r="1454" spans="1:8" x14ac:dyDescent="0.25">
      <c r="A1454" s="153" t="s">
        <v>884</v>
      </c>
      <c r="B1454" s="1">
        <v>44176</v>
      </c>
      <c r="C1454" s="47">
        <v>423</v>
      </c>
      <c r="D1454" s="47">
        <v>2605</v>
      </c>
      <c r="E1454" s="48">
        <v>0</v>
      </c>
      <c r="F1454" s="47">
        <v>84</v>
      </c>
      <c r="G1454" s="47">
        <v>292</v>
      </c>
      <c r="H1454" s="49">
        <v>0</v>
      </c>
    </row>
    <row r="1455" spans="1:8" x14ac:dyDescent="0.25">
      <c r="A1455" s="153" t="s">
        <v>886</v>
      </c>
      <c r="B1455" s="1">
        <v>44176</v>
      </c>
      <c r="C1455" s="47">
        <v>164</v>
      </c>
      <c r="D1455" s="47">
        <v>1338</v>
      </c>
      <c r="E1455" s="48">
        <v>0</v>
      </c>
      <c r="F1455" s="47">
        <v>53</v>
      </c>
      <c r="G1455" s="47">
        <v>166</v>
      </c>
      <c r="H1455" s="49">
        <v>0</v>
      </c>
    </row>
    <row r="1456" spans="1:8" x14ac:dyDescent="0.25">
      <c r="A1456" s="153" t="s">
        <v>887</v>
      </c>
      <c r="B1456" s="1">
        <v>44176</v>
      </c>
      <c r="C1456" s="47">
        <v>146</v>
      </c>
      <c r="D1456" s="47">
        <v>1285</v>
      </c>
      <c r="E1456" s="48">
        <v>0</v>
      </c>
      <c r="F1456" s="47">
        <v>61</v>
      </c>
      <c r="G1456" s="47">
        <v>240</v>
      </c>
      <c r="H1456" s="49">
        <v>0</v>
      </c>
    </row>
    <row r="1457" spans="1:8" x14ac:dyDescent="0.25">
      <c r="A1457" s="153" t="s">
        <v>888</v>
      </c>
      <c r="B1457" s="1">
        <v>44176</v>
      </c>
      <c r="C1457" s="47">
        <v>95</v>
      </c>
      <c r="D1457" s="47">
        <v>932</v>
      </c>
      <c r="E1457" s="48">
        <v>0</v>
      </c>
      <c r="F1457" s="47">
        <v>17</v>
      </c>
      <c r="G1457" s="47">
        <v>138</v>
      </c>
      <c r="H1457" s="49">
        <v>0</v>
      </c>
    </row>
    <row r="1458" spans="1:8" x14ac:dyDescent="0.25">
      <c r="A1458" s="153" t="s">
        <v>889</v>
      </c>
      <c r="B1458" s="1">
        <v>44176</v>
      </c>
      <c r="C1458" s="47">
        <v>86</v>
      </c>
      <c r="D1458" s="47">
        <v>989</v>
      </c>
      <c r="E1458" s="48">
        <v>0</v>
      </c>
      <c r="F1458" s="47">
        <v>73</v>
      </c>
      <c r="G1458" s="47">
        <v>197</v>
      </c>
      <c r="H1458" s="49">
        <v>0</v>
      </c>
    </row>
    <row r="1459" spans="1:8" x14ac:dyDescent="0.25">
      <c r="A1459" s="153" t="s">
        <v>890</v>
      </c>
      <c r="B1459" s="1">
        <v>44176</v>
      </c>
      <c r="C1459" s="47">
        <v>167</v>
      </c>
      <c r="D1459" s="47">
        <v>877</v>
      </c>
      <c r="E1459" s="48">
        <v>31</v>
      </c>
      <c r="F1459" s="47">
        <v>90</v>
      </c>
      <c r="G1459" s="47">
        <v>217</v>
      </c>
      <c r="H1459" s="49">
        <v>4</v>
      </c>
    </row>
    <row r="1460" spans="1:8" x14ac:dyDescent="0.25">
      <c r="A1460" s="153" t="s">
        <v>884</v>
      </c>
      <c r="B1460" s="1">
        <v>44177</v>
      </c>
      <c r="C1460" s="47">
        <v>416</v>
      </c>
      <c r="D1460" s="47">
        <v>2498</v>
      </c>
      <c r="E1460" s="48">
        <v>0</v>
      </c>
      <c r="F1460" s="47">
        <v>91</v>
      </c>
      <c r="G1460" s="47">
        <v>393</v>
      </c>
      <c r="H1460" s="49">
        <v>0</v>
      </c>
    </row>
    <row r="1461" spans="1:8" x14ac:dyDescent="0.25">
      <c r="A1461" s="153" t="s">
        <v>886</v>
      </c>
      <c r="B1461" s="1">
        <v>44177</v>
      </c>
      <c r="C1461" s="47">
        <v>167</v>
      </c>
      <c r="D1461" s="47">
        <v>1310</v>
      </c>
      <c r="E1461" s="48">
        <v>0</v>
      </c>
      <c r="F1461" s="47">
        <v>61</v>
      </c>
      <c r="G1461" s="47">
        <v>208</v>
      </c>
      <c r="H1461" s="49">
        <v>0</v>
      </c>
    </row>
    <row r="1462" spans="1:8" x14ac:dyDescent="0.25">
      <c r="A1462" s="153" t="s">
        <v>887</v>
      </c>
      <c r="B1462" s="1">
        <v>44177</v>
      </c>
      <c r="C1462" s="47">
        <v>136</v>
      </c>
      <c r="D1462" s="47">
        <v>1219</v>
      </c>
      <c r="E1462" s="48">
        <v>0</v>
      </c>
      <c r="F1462" s="47">
        <v>69</v>
      </c>
      <c r="G1462" s="47">
        <v>307</v>
      </c>
      <c r="H1462" s="49">
        <v>0</v>
      </c>
    </row>
    <row r="1463" spans="1:8" x14ac:dyDescent="0.25">
      <c r="A1463" s="153" t="s">
        <v>888</v>
      </c>
      <c r="B1463" s="1">
        <v>44177</v>
      </c>
      <c r="C1463" s="47">
        <v>93</v>
      </c>
      <c r="D1463" s="47">
        <v>897</v>
      </c>
      <c r="E1463" s="48">
        <v>0</v>
      </c>
      <c r="F1463" s="47">
        <v>17</v>
      </c>
      <c r="G1463" s="47">
        <v>154</v>
      </c>
      <c r="H1463" s="49">
        <v>0</v>
      </c>
    </row>
    <row r="1464" spans="1:8" x14ac:dyDescent="0.25">
      <c r="A1464" s="153" t="s">
        <v>889</v>
      </c>
      <c r="B1464" s="1">
        <v>44177</v>
      </c>
      <c r="C1464" s="47">
        <v>91</v>
      </c>
      <c r="D1464" s="47">
        <v>980</v>
      </c>
      <c r="E1464" s="48">
        <v>0</v>
      </c>
      <c r="F1464" s="47">
        <v>63</v>
      </c>
      <c r="G1464" s="47">
        <v>172</v>
      </c>
      <c r="H1464" s="49">
        <v>0</v>
      </c>
    </row>
    <row r="1465" spans="1:8" x14ac:dyDescent="0.25">
      <c r="A1465" s="153" t="s">
        <v>890</v>
      </c>
      <c r="B1465" s="1">
        <v>44177</v>
      </c>
      <c r="C1465" s="47">
        <v>163</v>
      </c>
      <c r="D1465" s="47">
        <v>861</v>
      </c>
      <c r="E1465" s="48">
        <v>28</v>
      </c>
      <c r="F1465" s="47">
        <v>94</v>
      </c>
      <c r="G1465" s="47">
        <v>233</v>
      </c>
      <c r="H1465" s="49">
        <v>7</v>
      </c>
    </row>
    <row r="1466" spans="1:8" x14ac:dyDescent="0.25">
      <c r="A1466" s="153" t="s">
        <v>884</v>
      </c>
      <c r="B1466" s="1">
        <v>44178</v>
      </c>
      <c r="C1466" s="47">
        <v>403</v>
      </c>
      <c r="D1466" s="47">
        <v>2423</v>
      </c>
      <c r="E1466" s="48">
        <v>0</v>
      </c>
      <c r="F1466" s="47">
        <v>104</v>
      </c>
      <c r="G1466" s="47">
        <v>468</v>
      </c>
      <c r="H1466" s="49">
        <v>0</v>
      </c>
    </row>
    <row r="1467" spans="1:8" x14ac:dyDescent="0.25">
      <c r="A1467" s="153" t="s">
        <v>886</v>
      </c>
      <c r="B1467" s="1">
        <v>44178</v>
      </c>
      <c r="C1467" s="47">
        <v>156</v>
      </c>
      <c r="D1467" s="47">
        <v>1236</v>
      </c>
      <c r="E1467" s="48">
        <v>0</v>
      </c>
      <c r="F1467" s="47">
        <v>63</v>
      </c>
      <c r="G1467" s="47">
        <v>260</v>
      </c>
      <c r="H1467" s="49">
        <v>0</v>
      </c>
    </row>
    <row r="1468" spans="1:8" x14ac:dyDescent="0.25">
      <c r="A1468" s="153" t="s">
        <v>887</v>
      </c>
      <c r="B1468" s="1">
        <v>44178</v>
      </c>
      <c r="C1468" s="47">
        <v>115</v>
      </c>
      <c r="D1468" s="47">
        <v>1203</v>
      </c>
      <c r="E1468" s="48">
        <v>0</v>
      </c>
      <c r="F1468" s="47">
        <v>87</v>
      </c>
      <c r="G1468" s="47">
        <v>324</v>
      </c>
      <c r="H1468" s="49">
        <v>0</v>
      </c>
    </row>
    <row r="1469" spans="1:8" x14ac:dyDescent="0.25">
      <c r="A1469" s="153" t="s">
        <v>888</v>
      </c>
      <c r="B1469" s="1">
        <v>44178</v>
      </c>
      <c r="C1469" s="47">
        <v>91</v>
      </c>
      <c r="D1469" s="47">
        <v>863</v>
      </c>
      <c r="E1469" s="48">
        <v>0</v>
      </c>
      <c r="F1469" s="47">
        <v>19</v>
      </c>
      <c r="G1469" s="47">
        <v>174</v>
      </c>
      <c r="H1469" s="49">
        <v>0</v>
      </c>
    </row>
    <row r="1470" spans="1:8" x14ac:dyDescent="0.25">
      <c r="A1470" s="153" t="s">
        <v>889</v>
      </c>
      <c r="B1470" s="1">
        <v>44178</v>
      </c>
      <c r="C1470" s="47">
        <v>89</v>
      </c>
      <c r="D1470" s="47">
        <v>988</v>
      </c>
      <c r="E1470" s="48">
        <v>0</v>
      </c>
      <c r="F1470" s="47">
        <v>66</v>
      </c>
      <c r="G1470" s="47">
        <v>176</v>
      </c>
      <c r="H1470" s="49">
        <v>0</v>
      </c>
    </row>
    <row r="1471" spans="1:8" x14ac:dyDescent="0.25">
      <c r="A1471" s="153" t="s">
        <v>890</v>
      </c>
      <c r="B1471" s="1">
        <v>44178</v>
      </c>
      <c r="C1471" s="47">
        <v>163</v>
      </c>
      <c r="D1471" s="47">
        <v>863</v>
      </c>
      <c r="E1471" s="48">
        <v>33</v>
      </c>
      <c r="F1471" s="47">
        <v>94</v>
      </c>
      <c r="G1471" s="47">
        <v>231</v>
      </c>
      <c r="H1471" s="49">
        <v>2</v>
      </c>
    </row>
    <row r="1472" spans="1:8" x14ac:dyDescent="0.25">
      <c r="A1472" s="153" t="s">
        <v>884</v>
      </c>
      <c r="B1472" s="1">
        <v>44179</v>
      </c>
      <c r="C1472" s="47">
        <v>381</v>
      </c>
      <c r="D1472" s="47">
        <v>2421</v>
      </c>
      <c r="E1472" s="48">
        <v>0</v>
      </c>
      <c r="F1472" s="47">
        <v>127</v>
      </c>
      <c r="G1472" s="47">
        <v>464</v>
      </c>
      <c r="H1472" s="49">
        <v>0</v>
      </c>
    </row>
    <row r="1473" spans="1:8" x14ac:dyDescent="0.25">
      <c r="A1473" s="153" t="s">
        <v>886</v>
      </c>
      <c r="B1473" s="1">
        <v>44179</v>
      </c>
      <c r="C1473" s="47">
        <v>160</v>
      </c>
      <c r="D1473" s="47">
        <v>1268</v>
      </c>
      <c r="E1473" s="48">
        <v>0</v>
      </c>
      <c r="F1473" s="47">
        <v>54</v>
      </c>
      <c r="G1473" s="47">
        <v>252</v>
      </c>
      <c r="H1473" s="49">
        <v>0</v>
      </c>
    </row>
    <row r="1474" spans="1:8" x14ac:dyDescent="0.25">
      <c r="A1474" s="153" t="s">
        <v>887</v>
      </c>
      <c r="B1474" s="1">
        <v>44179</v>
      </c>
      <c r="C1474" s="47">
        <v>119</v>
      </c>
      <c r="D1474" s="47">
        <v>1244</v>
      </c>
      <c r="E1474" s="48">
        <v>0</v>
      </c>
      <c r="F1474" s="47">
        <v>83</v>
      </c>
      <c r="G1474" s="47">
        <v>293</v>
      </c>
      <c r="H1474" s="49">
        <v>0</v>
      </c>
    </row>
    <row r="1475" spans="1:8" x14ac:dyDescent="0.25">
      <c r="A1475" s="153" t="s">
        <v>888</v>
      </c>
      <c r="B1475" s="1">
        <v>44179</v>
      </c>
      <c r="C1475" s="47">
        <v>98</v>
      </c>
      <c r="D1475" s="47">
        <v>891</v>
      </c>
      <c r="E1475" s="48">
        <v>0</v>
      </c>
      <c r="F1475" s="47">
        <v>14</v>
      </c>
      <c r="G1475" s="47">
        <v>154</v>
      </c>
      <c r="H1475" s="49">
        <v>0</v>
      </c>
    </row>
    <row r="1476" spans="1:8" x14ac:dyDescent="0.25">
      <c r="A1476" s="153" t="s">
        <v>889</v>
      </c>
      <c r="B1476" s="1">
        <v>44179</v>
      </c>
      <c r="C1476" s="47">
        <v>93</v>
      </c>
      <c r="D1476" s="47">
        <v>954</v>
      </c>
      <c r="E1476" s="48">
        <v>0</v>
      </c>
      <c r="F1476" s="47">
        <v>62</v>
      </c>
      <c r="G1476" s="47">
        <v>202</v>
      </c>
      <c r="H1476" s="49">
        <v>0</v>
      </c>
    </row>
    <row r="1477" spans="1:8" x14ac:dyDescent="0.25">
      <c r="A1477" s="153" t="s">
        <v>890</v>
      </c>
      <c r="B1477" s="1">
        <v>44179</v>
      </c>
      <c r="C1477" s="47">
        <v>160</v>
      </c>
      <c r="D1477" s="47">
        <v>857</v>
      </c>
      <c r="E1477" s="48">
        <v>33</v>
      </c>
      <c r="F1477" s="47">
        <v>97</v>
      </c>
      <c r="G1477" s="47">
        <v>237</v>
      </c>
      <c r="H1477" s="49">
        <v>2</v>
      </c>
    </row>
    <row r="1478" spans="1:8" x14ac:dyDescent="0.25">
      <c r="A1478" s="153" t="s">
        <v>884</v>
      </c>
      <c r="B1478" s="1">
        <v>44180</v>
      </c>
      <c r="C1478" s="47">
        <v>408</v>
      </c>
      <c r="D1478" s="47">
        <v>2558</v>
      </c>
      <c r="E1478" s="48">
        <v>0</v>
      </c>
      <c r="F1478" s="47">
        <v>103</v>
      </c>
      <c r="G1478" s="47">
        <v>371</v>
      </c>
      <c r="H1478" s="49">
        <v>0</v>
      </c>
    </row>
    <row r="1479" spans="1:8" x14ac:dyDescent="0.25">
      <c r="A1479" s="153" t="s">
        <v>886</v>
      </c>
      <c r="B1479" s="1">
        <v>44180</v>
      </c>
      <c r="C1479" s="47">
        <v>169</v>
      </c>
      <c r="D1479" s="47">
        <v>1350</v>
      </c>
      <c r="E1479" s="48">
        <v>0</v>
      </c>
      <c r="F1479" s="47">
        <v>56</v>
      </c>
      <c r="G1479" s="47">
        <v>208</v>
      </c>
      <c r="H1479" s="49">
        <v>0</v>
      </c>
    </row>
    <row r="1480" spans="1:8" x14ac:dyDescent="0.25">
      <c r="A1480" s="153" t="s">
        <v>887</v>
      </c>
      <c r="B1480" s="1">
        <v>44180</v>
      </c>
      <c r="C1480" s="47">
        <v>131</v>
      </c>
      <c r="D1480" s="47">
        <v>1283</v>
      </c>
      <c r="E1480" s="48">
        <v>0</v>
      </c>
      <c r="F1480" s="47">
        <v>72</v>
      </c>
      <c r="G1480" s="47">
        <v>270</v>
      </c>
      <c r="H1480" s="49">
        <v>0</v>
      </c>
    </row>
    <row r="1481" spans="1:8" x14ac:dyDescent="0.25">
      <c r="A1481" s="153" t="s">
        <v>888</v>
      </c>
      <c r="B1481" s="1">
        <v>44180</v>
      </c>
      <c r="C1481" s="47">
        <v>92</v>
      </c>
      <c r="D1481" s="47">
        <v>918</v>
      </c>
      <c r="E1481" s="48">
        <v>0</v>
      </c>
      <c r="F1481" s="47">
        <v>21</v>
      </c>
      <c r="G1481" s="47">
        <v>134</v>
      </c>
      <c r="H1481" s="49">
        <v>0</v>
      </c>
    </row>
    <row r="1482" spans="1:8" x14ac:dyDescent="0.25">
      <c r="A1482" s="153" t="s">
        <v>889</v>
      </c>
      <c r="B1482" s="1">
        <v>44180</v>
      </c>
      <c r="C1482" s="47">
        <v>95</v>
      </c>
      <c r="D1482" s="47">
        <v>950</v>
      </c>
      <c r="E1482" s="48">
        <v>0</v>
      </c>
      <c r="F1482" s="47">
        <v>60</v>
      </c>
      <c r="G1482" s="47">
        <v>211</v>
      </c>
      <c r="H1482" s="49">
        <v>0</v>
      </c>
    </row>
    <row r="1483" spans="1:8" x14ac:dyDescent="0.25">
      <c r="A1483" s="153" t="s">
        <v>890</v>
      </c>
      <c r="B1483" s="1">
        <v>44180</v>
      </c>
      <c r="C1483" s="47">
        <v>169</v>
      </c>
      <c r="D1483" s="47">
        <v>879</v>
      </c>
      <c r="E1483" s="48">
        <v>25</v>
      </c>
      <c r="F1483" s="47">
        <v>88</v>
      </c>
      <c r="G1483" s="47">
        <v>215</v>
      </c>
      <c r="H1483" s="49">
        <v>10</v>
      </c>
    </row>
    <row r="1484" spans="1:8" x14ac:dyDescent="0.25">
      <c r="A1484" s="153" t="s">
        <v>884</v>
      </c>
      <c r="B1484" s="1">
        <v>44181</v>
      </c>
      <c r="C1484" s="47">
        <v>412</v>
      </c>
      <c r="D1484" s="47">
        <v>2574</v>
      </c>
      <c r="E1484" s="48">
        <v>0</v>
      </c>
      <c r="F1484" s="47">
        <v>99</v>
      </c>
      <c r="G1484" s="47">
        <v>356</v>
      </c>
      <c r="H1484" s="49">
        <v>0</v>
      </c>
    </row>
    <row r="1485" spans="1:8" x14ac:dyDescent="0.25">
      <c r="A1485" s="153" t="s">
        <v>886</v>
      </c>
      <c r="B1485" s="1">
        <v>44181</v>
      </c>
      <c r="C1485" s="47">
        <v>171</v>
      </c>
      <c r="D1485" s="47">
        <v>1328</v>
      </c>
      <c r="E1485" s="48">
        <v>0</v>
      </c>
      <c r="F1485" s="47">
        <v>60</v>
      </c>
      <c r="G1485" s="47">
        <v>202</v>
      </c>
      <c r="H1485" s="49">
        <v>0</v>
      </c>
    </row>
    <row r="1486" spans="1:8" x14ac:dyDescent="0.25">
      <c r="A1486" s="153" t="s">
        <v>887</v>
      </c>
      <c r="B1486" s="1">
        <v>44181</v>
      </c>
      <c r="C1486" s="47">
        <v>139</v>
      </c>
      <c r="D1486" s="47">
        <v>1288</v>
      </c>
      <c r="E1486" s="48">
        <v>0</v>
      </c>
      <c r="F1486" s="47">
        <v>67</v>
      </c>
      <c r="G1486" s="47">
        <v>256</v>
      </c>
      <c r="H1486" s="49">
        <v>0</v>
      </c>
    </row>
    <row r="1487" spans="1:8" x14ac:dyDescent="0.25">
      <c r="A1487" s="153" t="s">
        <v>888</v>
      </c>
      <c r="B1487" s="1">
        <v>44181</v>
      </c>
      <c r="C1487" s="47">
        <v>93</v>
      </c>
      <c r="D1487" s="47">
        <v>902</v>
      </c>
      <c r="E1487" s="48">
        <v>0</v>
      </c>
      <c r="F1487" s="47">
        <v>19</v>
      </c>
      <c r="G1487" s="47">
        <v>150</v>
      </c>
      <c r="H1487" s="49">
        <v>0</v>
      </c>
    </row>
    <row r="1488" spans="1:8" x14ac:dyDescent="0.25">
      <c r="A1488" s="153" t="s">
        <v>889</v>
      </c>
      <c r="B1488" s="1">
        <v>44181</v>
      </c>
      <c r="C1488" s="47">
        <v>90</v>
      </c>
      <c r="D1488" s="47">
        <v>956</v>
      </c>
      <c r="E1488" s="48">
        <v>0</v>
      </c>
      <c r="F1488" s="47">
        <v>65</v>
      </c>
      <c r="G1488" s="47">
        <v>215</v>
      </c>
      <c r="H1488" s="49">
        <v>0</v>
      </c>
    </row>
    <row r="1489" spans="1:8" x14ac:dyDescent="0.25">
      <c r="A1489" s="153" t="s">
        <v>890</v>
      </c>
      <c r="B1489" s="1">
        <v>44181</v>
      </c>
      <c r="C1489" s="47">
        <v>160</v>
      </c>
      <c r="D1489" s="47">
        <v>868</v>
      </c>
      <c r="E1489" s="48">
        <v>26</v>
      </c>
      <c r="F1489" s="47">
        <v>97</v>
      </c>
      <c r="G1489" s="47">
        <v>226</v>
      </c>
      <c r="H1489" s="49">
        <v>9</v>
      </c>
    </row>
    <row r="1490" spans="1:8" x14ac:dyDescent="0.25">
      <c r="A1490" s="153" t="s">
        <v>884</v>
      </c>
      <c r="B1490" s="1">
        <v>44182</v>
      </c>
      <c r="C1490" s="47">
        <v>407</v>
      </c>
      <c r="D1490" s="47">
        <v>2532</v>
      </c>
      <c r="E1490" s="48">
        <v>0</v>
      </c>
      <c r="F1490" s="47">
        <v>104</v>
      </c>
      <c r="G1490" s="47">
        <v>408</v>
      </c>
      <c r="H1490" s="49">
        <v>0</v>
      </c>
    </row>
    <row r="1491" spans="1:8" x14ac:dyDescent="0.25">
      <c r="A1491" s="153" t="s">
        <v>886</v>
      </c>
      <c r="B1491" s="1">
        <v>44182</v>
      </c>
      <c r="C1491" s="47">
        <v>162</v>
      </c>
      <c r="D1491" s="47">
        <v>1241</v>
      </c>
      <c r="E1491" s="48">
        <v>0</v>
      </c>
      <c r="F1491" s="47">
        <v>58</v>
      </c>
      <c r="G1491" s="47">
        <v>261</v>
      </c>
      <c r="H1491" s="49">
        <v>0</v>
      </c>
    </row>
    <row r="1492" spans="1:8" x14ac:dyDescent="0.25">
      <c r="A1492" s="153" t="s">
        <v>887</v>
      </c>
      <c r="B1492" s="1">
        <v>44182</v>
      </c>
      <c r="C1492" s="47">
        <v>129</v>
      </c>
      <c r="D1492" s="47">
        <v>1259</v>
      </c>
      <c r="E1492" s="48">
        <v>0</v>
      </c>
      <c r="F1492" s="47">
        <v>72</v>
      </c>
      <c r="G1492" s="47">
        <v>286</v>
      </c>
      <c r="H1492" s="49">
        <v>0</v>
      </c>
    </row>
    <row r="1493" spans="1:8" x14ac:dyDescent="0.25">
      <c r="A1493" s="153" t="s">
        <v>888</v>
      </c>
      <c r="B1493" s="1">
        <v>44182</v>
      </c>
      <c r="C1493" s="47">
        <v>95</v>
      </c>
      <c r="D1493" s="47">
        <v>864</v>
      </c>
      <c r="E1493" s="48">
        <v>0</v>
      </c>
      <c r="F1493" s="47">
        <v>19</v>
      </c>
      <c r="G1493" s="47">
        <v>166</v>
      </c>
      <c r="H1493" s="49">
        <v>0</v>
      </c>
    </row>
    <row r="1494" spans="1:8" x14ac:dyDescent="0.25">
      <c r="A1494" s="153" t="s">
        <v>889</v>
      </c>
      <c r="B1494" s="1">
        <v>44182</v>
      </c>
      <c r="C1494" s="47">
        <v>83</v>
      </c>
      <c r="D1494" s="47">
        <v>945</v>
      </c>
      <c r="E1494" s="48">
        <v>0</v>
      </c>
      <c r="F1494" s="47">
        <v>72</v>
      </c>
      <c r="G1494" s="47">
        <v>203</v>
      </c>
      <c r="H1494" s="49">
        <v>0</v>
      </c>
    </row>
    <row r="1495" spans="1:8" x14ac:dyDescent="0.25">
      <c r="A1495" s="153" t="s">
        <v>890</v>
      </c>
      <c r="B1495" s="1">
        <v>44182</v>
      </c>
      <c r="C1495" s="47">
        <v>160</v>
      </c>
      <c r="D1495" s="47">
        <v>831</v>
      </c>
      <c r="E1495" s="48">
        <v>27</v>
      </c>
      <c r="F1495" s="47">
        <v>97</v>
      </c>
      <c r="G1495" s="47">
        <v>252</v>
      </c>
      <c r="H1495" s="49">
        <v>8</v>
      </c>
    </row>
    <row r="1496" spans="1:8" x14ac:dyDescent="0.25">
      <c r="A1496" s="153" t="s">
        <v>884</v>
      </c>
      <c r="B1496" s="1">
        <v>44183</v>
      </c>
      <c r="C1496" s="47">
        <v>420</v>
      </c>
      <c r="D1496" s="47">
        <v>2631</v>
      </c>
      <c r="E1496" s="48">
        <v>0</v>
      </c>
      <c r="F1496" s="47">
        <v>89</v>
      </c>
      <c r="G1496" s="47">
        <v>267</v>
      </c>
      <c r="H1496" s="49">
        <v>0</v>
      </c>
    </row>
    <row r="1497" spans="1:8" x14ac:dyDescent="0.25">
      <c r="A1497" s="153" t="s">
        <v>886</v>
      </c>
      <c r="B1497" s="1">
        <v>44183</v>
      </c>
      <c r="C1497" s="47">
        <v>171</v>
      </c>
      <c r="D1497" s="47">
        <v>1304</v>
      </c>
      <c r="E1497" s="48">
        <v>0</v>
      </c>
      <c r="F1497" s="47">
        <v>47</v>
      </c>
      <c r="G1497" s="47">
        <v>207</v>
      </c>
      <c r="H1497" s="49">
        <v>0</v>
      </c>
    </row>
    <row r="1498" spans="1:8" x14ac:dyDescent="0.25">
      <c r="A1498" s="153" t="s">
        <v>887</v>
      </c>
      <c r="B1498" s="1">
        <v>44183</v>
      </c>
      <c r="C1498" s="47">
        <v>124</v>
      </c>
      <c r="D1498" s="47">
        <v>1243</v>
      </c>
      <c r="E1498" s="48">
        <v>0</v>
      </c>
      <c r="F1498" s="47">
        <v>77</v>
      </c>
      <c r="G1498" s="47">
        <v>306</v>
      </c>
      <c r="H1498" s="49">
        <v>0</v>
      </c>
    </row>
    <row r="1499" spans="1:8" x14ac:dyDescent="0.25">
      <c r="A1499" s="153" t="s">
        <v>888</v>
      </c>
      <c r="B1499" s="1">
        <v>44183</v>
      </c>
      <c r="C1499" s="47">
        <v>92</v>
      </c>
      <c r="D1499" s="47">
        <v>885</v>
      </c>
      <c r="E1499" s="48">
        <v>0</v>
      </c>
      <c r="F1499" s="47">
        <v>17</v>
      </c>
      <c r="G1499" s="47">
        <v>145</v>
      </c>
      <c r="H1499" s="49">
        <v>0</v>
      </c>
    </row>
    <row r="1500" spans="1:8" x14ac:dyDescent="0.25">
      <c r="A1500" s="153" t="s">
        <v>889</v>
      </c>
      <c r="B1500" s="1">
        <v>44183</v>
      </c>
      <c r="C1500" s="47">
        <v>93</v>
      </c>
      <c r="D1500" s="47">
        <v>947</v>
      </c>
      <c r="E1500" s="48">
        <v>0</v>
      </c>
      <c r="F1500" s="47">
        <v>60</v>
      </c>
      <c r="G1500" s="47">
        <v>203</v>
      </c>
      <c r="H1500" s="49">
        <v>0</v>
      </c>
    </row>
    <row r="1501" spans="1:8" x14ac:dyDescent="0.25">
      <c r="A1501" s="153" t="s">
        <v>890</v>
      </c>
      <c r="B1501" s="1">
        <v>44183</v>
      </c>
      <c r="C1501" s="47">
        <v>157</v>
      </c>
      <c r="D1501" s="47">
        <v>876</v>
      </c>
      <c r="E1501" s="48">
        <v>31</v>
      </c>
      <c r="F1501" s="47">
        <v>100</v>
      </c>
      <c r="G1501" s="47">
        <v>210</v>
      </c>
      <c r="H1501" s="49">
        <v>4</v>
      </c>
    </row>
    <row r="1502" spans="1:8" x14ac:dyDescent="0.25">
      <c r="A1502" s="153" t="s">
        <v>884</v>
      </c>
      <c r="B1502" s="1">
        <v>44184</v>
      </c>
      <c r="C1502" s="47">
        <v>436</v>
      </c>
      <c r="D1502" s="47">
        <v>2470</v>
      </c>
      <c r="E1502" s="48">
        <v>0</v>
      </c>
      <c r="F1502" s="47">
        <v>73</v>
      </c>
      <c r="G1502" s="47">
        <v>396</v>
      </c>
      <c r="H1502" s="49">
        <v>0</v>
      </c>
    </row>
    <row r="1503" spans="1:8" x14ac:dyDescent="0.25">
      <c r="A1503" s="153" t="s">
        <v>886</v>
      </c>
      <c r="B1503" s="1">
        <v>44184</v>
      </c>
      <c r="C1503" s="47">
        <v>170</v>
      </c>
      <c r="D1503" s="47">
        <v>1316</v>
      </c>
      <c r="E1503" s="48">
        <v>0</v>
      </c>
      <c r="F1503" s="47">
        <v>53</v>
      </c>
      <c r="G1503" s="47">
        <v>216</v>
      </c>
      <c r="H1503" s="49">
        <v>0</v>
      </c>
    </row>
    <row r="1504" spans="1:8" x14ac:dyDescent="0.25">
      <c r="A1504" s="153" t="s">
        <v>887</v>
      </c>
      <c r="B1504" s="1">
        <v>44184</v>
      </c>
      <c r="C1504" s="47">
        <v>128</v>
      </c>
      <c r="D1504" s="47">
        <v>1216</v>
      </c>
      <c r="E1504" s="48">
        <v>0</v>
      </c>
      <c r="F1504" s="47">
        <v>76</v>
      </c>
      <c r="G1504" s="47">
        <v>320</v>
      </c>
      <c r="H1504" s="49">
        <v>0</v>
      </c>
    </row>
    <row r="1505" spans="1:8" x14ac:dyDescent="0.25">
      <c r="A1505" s="153" t="s">
        <v>888</v>
      </c>
      <c r="B1505" s="1">
        <v>44184</v>
      </c>
      <c r="C1505" s="47">
        <v>92</v>
      </c>
      <c r="D1505" s="47">
        <v>824</v>
      </c>
      <c r="E1505" s="48">
        <v>0</v>
      </c>
      <c r="F1505" s="47">
        <v>19</v>
      </c>
      <c r="G1505" s="47">
        <v>174</v>
      </c>
      <c r="H1505" s="49">
        <v>0</v>
      </c>
    </row>
    <row r="1506" spans="1:8" x14ac:dyDescent="0.25">
      <c r="A1506" s="153" t="s">
        <v>889</v>
      </c>
      <c r="B1506" s="1">
        <v>44184</v>
      </c>
      <c r="C1506" s="47">
        <v>93</v>
      </c>
      <c r="D1506" s="47">
        <v>905</v>
      </c>
      <c r="E1506" s="48">
        <v>0</v>
      </c>
      <c r="F1506" s="47">
        <v>60</v>
      </c>
      <c r="G1506" s="47">
        <v>237</v>
      </c>
      <c r="H1506" s="49">
        <v>0</v>
      </c>
    </row>
    <row r="1507" spans="1:8" x14ac:dyDescent="0.25">
      <c r="A1507" s="153" t="s">
        <v>890</v>
      </c>
      <c r="B1507" s="1">
        <v>44184</v>
      </c>
      <c r="C1507" s="47">
        <v>152</v>
      </c>
      <c r="D1507" s="47">
        <v>851</v>
      </c>
      <c r="E1507" s="48">
        <v>25</v>
      </c>
      <c r="F1507" s="47">
        <v>105</v>
      </c>
      <c r="G1507" s="47">
        <v>232</v>
      </c>
      <c r="H1507" s="49">
        <v>15</v>
      </c>
    </row>
    <row r="1508" spans="1:8" x14ac:dyDescent="0.25">
      <c r="A1508" s="153" t="s">
        <v>884</v>
      </c>
      <c r="B1508" s="1">
        <v>44185</v>
      </c>
      <c r="C1508" s="47">
        <v>430</v>
      </c>
      <c r="D1508" s="47">
        <v>2313</v>
      </c>
      <c r="E1508" s="48">
        <v>0</v>
      </c>
      <c r="F1508" s="47">
        <v>81</v>
      </c>
      <c r="G1508" s="47">
        <v>555</v>
      </c>
      <c r="H1508" s="49">
        <v>0</v>
      </c>
    </row>
    <row r="1509" spans="1:8" x14ac:dyDescent="0.25">
      <c r="A1509" s="153" t="s">
        <v>886</v>
      </c>
      <c r="B1509" s="1">
        <v>44185</v>
      </c>
      <c r="C1509" s="47">
        <v>171</v>
      </c>
      <c r="D1509" s="47">
        <v>1271</v>
      </c>
      <c r="E1509" s="48">
        <v>0</v>
      </c>
      <c r="F1509" s="47">
        <v>51</v>
      </c>
      <c r="G1509" s="47">
        <v>218</v>
      </c>
      <c r="H1509" s="49">
        <v>0</v>
      </c>
    </row>
    <row r="1510" spans="1:8" x14ac:dyDescent="0.25">
      <c r="A1510" s="153" t="s">
        <v>887</v>
      </c>
      <c r="B1510" s="1">
        <v>44185</v>
      </c>
      <c r="C1510" s="47">
        <v>129</v>
      </c>
      <c r="D1510" s="47">
        <v>1194</v>
      </c>
      <c r="E1510" s="48">
        <v>0</v>
      </c>
      <c r="F1510" s="47">
        <v>78</v>
      </c>
      <c r="G1510" s="47">
        <v>329</v>
      </c>
      <c r="H1510" s="49">
        <v>0</v>
      </c>
    </row>
    <row r="1511" spans="1:8" x14ac:dyDescent="0.25">
      <c r="A1511" s="153" t="s">
        <v>888</v>
      </c>
      <c r="B1511" s="1">
        <v>44185</v>
      </c>
      <c r="C1511" s="47">
        <v>92</v>
      </c>
      <c r="D1511" s="47">
        <v>844</v>
      </c>
      <c r="E1511" s="48">
        <v>0</v>
      </c>
      <c r="F1511" s="47">
        <v>16</v>
      </c>
      <c r="G1511" s="47">
        <v>147</v>
      </c>
      <c r="H1511" s="49">
        <v>0</v>
      </c>
    </row>
    <row r="1512" spans="1:8" x14ac:dyDescent="0.25">
      <c r="A1512" s="153" t="s">
        <v>889</v>
      </c>
      <c r="B1512" s="1">
        <v>44185</v>
      </c>
      <c r="C1512" s="47">
        <v>90</v>
      </c>
      <c r="D1512" s="47">
        <v>872</v>
      </c>
      <c r="E1512" s="48">
        <v>0</v>
      </c>
      <c r="F1512" s="47">
        <v>63</v>
      </c>
      <c r="G1512" s="47">
        <v>277</v>
      </c>
      <c r="H1512" s="49">
        <v>0</v>
      </c>
    </row>
    <row r="1513" spans="1:8" x14ac:dyDescent="0.25">
      <c r="A1513" s="153" t="s">
        <v>890</v>
      </c>
      <c r="B1513" s="1">
        <v>44185</v>
      </c>
      <c r="C1513" s="47">
        <v>158</v>
      </c>
      <c r="D1513" s="47">
        <v>840</v>
      </c>
      <c r="E1513" s="48">
        <v>23</v>
      </c>
      <c r="F1513" s="47">
        <v>96</v>
      </c>
      <c r="G1513" s="47">
        <v>230</v>
      </c>
      <c r="H1513" s="49">
        <v>27</v>
      </c>
    </row>
    <row r="1514" spans="1:8" x14ac:dyDescent="0.25">
      <c r="A1514" s="153" t="s">
        <v>884</v>
      </c>
      <c r="B1514" s="1">
        <v>44186</v>
      </c>
      <c r="C1514" s="47">
        <v>420</v>
      </c>
      <c r="D1514" s="47">
        <v>2328</v>
      </c>
      <c r="E1514" s="48">
        <v>0</v>
      </c>
      <c r="F1514" s="47">
        <v>85</v>
      </c>
      <c r="G1514" s="47">
        <v>535</v>
      </c>
      <c r="H1514" s="49">
        <v>0</v>
      </c>
    </row>
    <row r="1515" spans="1:8" x14ac:dyDescent="0.25">
      <c r="A1515" s="153" t="s">
        <v>886</v>
      </c>
      <c r="B1515" s="1">
        <v>44186</v>
      </c>
      <c r="C1515" s="47">
        <v>167</v>
      </c>
      <c r="D1515" s="47">
        <v>1297</v>
      </c>
      <c r="E1515" s="48">
        <v>0</v>
      </c>
      <c r="F1515" s="47">
        <v>56</v>
      </c>
      <c r="G1515" s="47">
        <v>217</v>
      </c>
      <c r="H1515" s="49">
        <v>0</v>
      </c>
    </row>
    <row r="1516" spans="1:8" x14ac:dyDescent="0.25">
      <c r="A1516" s="153" t="s">
        <v>887</v>
      </c>
      <c r="B1516" s="1">
        <v>44186</v>
      </c>
      <c r="C1516" s="47">
        <v>132</v>
      </c>
      <c r="D1516" s="47">
        <v>1270</v>
      </c>
      <c r="E1516" s="48">
        <v>0</v>
      </c>
      <c r="F1516" s="47">
        <v>73</v>
      </c>
      <c r="G1516" s="47">
        <v>273</v>
      </c>
      <c r="H1516" s="49">
        <v>0</v>
      </c>
    </row>
    <row r="1517" spans="1:8" x14ac:dyDescent="0.25">
      <c r="A1517" s="153" t="s">
        <v>888</v>
      </c>
      <c r="B1517" s="1">
        <v>44186</v>
      </c>
      <c r="C1517" s="47">
        <v>91</v>
      </c>
      <c r="D1517" s="47">
        <v>889</v>
      </c>
      <c r="E1517" s="48">
        <v>0</v>
      </c>
      <c r="F1517" s="47">
        <v>13</v>
      </c>
      <c r="G1517" s="47">
        <v>110</v>
      </c>
      <c r="H1517" s="49">
        <v>0</v>
      </c>
    </row>
    <row r="1518" spans="1:8" x14ac:dyDescent="0.25">
      <c r="A1518" s="153" t="s">
        <v>889</v>
      </c>
      <c r="B1518" s="1">
        <v>44186</v>
      </c>
      <c r="C1518" s="47">
        <v>91</v>
      </c>
      <c r="D1518" s="47">
        <v>926</v>
      </c>
      <c r="E1518" s="48">
        <v>0</v>
      </c>
      <c r="F1518" s="47">
        <v>64</v>
      </c>
      <c r="G1518" s="47">
        <v>214</v>
      </c>
      <c r="H1518" s="49">
        <v>0</v>
      </c>
    </row>
    <row r="1519" spans="1:8" x14ac:dyDescent="0.25">
      <c r="A1519" s="153" t="s">
        <v>890</v>
      </c>
      <c r="B1519" s="1">
        <v>44186</v>
      </c>
      <c r="C1519" s="47">
        <v>160</v>
      </c>
      <c r="D1519" s="47">
        <v>823</v>
      </c>
      <c r="E1519" s="48">
        <v>22</v>
      </c>
      <c r="F1519" s="47">
        <v>93</v>
      </c>
      <c r="G1519" s="47">
        <v>245</v>
      </c>
      <c r="H1519" s="49">
        <v>28</v>
      </c>
    </row>
    <row r="1520" spans="1:8" x14ac:dyDescent="0.25">
      <c r="A1520" s="153" t="s">
        <v>884</v>
      </c>
      <c r="B1520" s="1">
        <v>44187</v>
      </c>
      <c r="C1520" s="47">
        <v>423</v>
      </c>
      <c r="D1520" s="47">
        <v>2414</v>
      </c>
      <c r="E1520" s="48">
        <v>0</v>
      </c>
      <c r="F1520" s="47">
        <v>76</v>
      </c>
      <c r="G1520" s="47">
        <v>434</v>
      </c>
      <c r="H1520" s="49">
        <v>0</v>
      </c>
    </row>
    <row r="1521" spans="1:8" x14ac:dyDescent="0.25">
      <c r="A1521" s="153" t="s">
        <v>886</v>
      </c>
      <c r="B1521" s="1">
        <v>44187</v>
      </c>
      <c r="C1521" s="47">
        <v>176</v>
      </c>
      <c r="D1521" s="47">
        <v>1359</v>
      </c>
      <c r="E1521" s="48">
        <v>0</v>
      </c>
      <c r="F1521" s="47">
        <v>44</v>
      </c>
      <c r="G1521" s="47">
        <v>188</v>
      </c>
      <c r="H1521" s="49">
        <v>0</v>
      </c>
    </row>
    <row r="1522" spans="1:8" x14ac:dyDescent="0.25">
      <c r="A1522" s="153" t="s">
        <v>887</v>
      </c>
      <c r="B1522" s="1">
        <v>44187</v>
      </c>
      <c r="C1522" s="47">
        <v>140</v>
      </c>
      <c r="D1522" s="47">
        <v>1291</v>
      </c>
      <c r="E1522" s="48">
        <v>0</v>
      </c>
      <c r="F1522" s="47">
        <v>67</v>
      </c>
      <c r="G1522" s="47">
        <v>248</v>
      </c>
      <c r="H1522" s="49">
        <v>0</v>
      </c>
    </row>
    <row r="1523" spans="1:8" x14ac:dyDescent="0.25">
      <c r="A1523" s="153" t="s">
        <v>888</v>
      </c>
      <c r="B1523" s="1">
        <v>44187</v>
      </c>
      <c r="C1523" s="47">
        <v>95</v>
      </c>
      <c r="D1523" s="47">
        <v>937</v>
      </c>
      <c r="E1523" s="48">
        <v>0</v>
      </c>
      <c r="F1523" s="47">
        <v>14</v>
      </c>
      <c r="G1523" s="47">
        <v>84</v>
      </c>
      <c r="H1523" s="49">
        <v>0</v>
      </c>
    </row>
    <row r="1524" spans="1:8" x14ac:dyDescent="0.25">
      <c r="A1524" s="153" t="s">
        <v>889</v>
      </c>
      <c r="B1524" s="1">
        <v>44187</v>
      </c>
      <c r="C1524" s="47">
        <v>97</v>
      </c>
      <c r="D1524" s="47">
        <v>977</v>
      </c>
      <c r="E1524" s="48">
        <v>0</v>
      </c>
      <c r="F1524" s="47">
        <v>58</v>
      </c>
      <c r="G1524" s="47">
        <v>175</v>
      </c>
      <c r="H1524" s="49">
        <v>0</v>
      </c>
    </row>
    <row r="1525" spans="1:8" x14ac:dyDescent="0.25">
      <c r="A1525" s="153" t="s">
        <v>890</v>
      </c>
      <c r="B1525" s="1">
        <v>44187</v>
      </c>
      <c r="C1525" s="47">
        <v>163</v>
      </c>
      <c r="D1525" s="47">
        <v>860</v>
      </c>
      <c r="E1525" s="48">
        <v>23</v>
      </c>
      <c r="F1525" s="47">
        <v>90</v>
      </c>
      <c r="G1525" s="47">
        <v>212</v>
      </c>
      <c r="H1525" s="49">
        <v>27</v>
      </c>
    </row>
    <row r="1526" spans="1:8" x14ac:dyDescent="0.25">
      <c r="A1526" s="153" t="s">
        <v>884</v>
      </c>
      <c r="B1526" s="1">
        <v>44188</v>
      </c>
      <c r="C1526" s="47">
        <v>425</v>
      </c>
      <c r="D1526" s="47">
        <v>2395</v>
      </c>
      <c r="E1526" s="48">
        <v>0</v>
      </c>
      <c r="F1526" s="47">
        <v>74</v>
      </c>
      <c r="G1526" s="47">
        <v>440</v>
      </c>
      <c r="H1526" s="49">
        <v>0</v>
      </c>
    </row>
    <row r="1527" spans="1:8" x14ac:dyDescent="0.25">
      <c r="A1527" s="153" t="s">
        <v>886</v>
      </c>
      <c r="B1527" s="1">
        <v>44188</v>
      </c>
      <c r="C1527" s="47">
        <v>175</v>
      </c>
      <c r="D1527" s="47">
        <v>1341</v>
      </c>
      <c r="E1527" s="48">
        <v>0</v>
      </c>
      <c r="F1527" s="47">
        <v>39</v>
      </c>
      <c r="G1527" s="47">
        <v>191</v>
      </c>
      <c r="H1527" s="49">
        <v>0</v>
      </c>
    </row>
    <row r="1528" spans="1:8" x14ac:dyDescent="0.25">
      <c r="A1528" s="153" t="s">
        <v>887</v>
      </c>
      <c r="B1528" s="1">
        <v>44188</v>
      </c>
      <c r="C1528" s="47">
        <v>137</v>
      </c>
      <c r="D1528" s="47">
        <v>1268</v>
      </c>
      <c r="E1528" s="48">
        <v>0</v>
      </c>
      <c r="F1528" s="47">
        <v>68</v>
      </c>
      <c r="G1528" s="47">
        <v>264</v>
      </c>
      <c r="H1528" s="49">
        <v>0</v>
      </c>
    </row>
    <row r="1529" spans="1:8" x14ac:dyDescent="0.25">
      <c r="A1529" s="153" t="s">
        <v>888</v>
      </c>
      <c r="B1529" s="1">
        <v>44188</v>
      </c>
      <c r="C1529" s="47">
        <v>97</v>
      </c>
      <c r="D1529" s="47">
        <v>955</v>
      </c>
      <c r="E1529" s="48">
        <v>0</v>
      </c>
      <c r="F1529" s="47">
        <v>11</v>
      </c>
      <c r="G1529" s="47">
        <v>73</v>
      </c>
      <c r="H1529" s="49">
        <v>0</v>
      </c>
    </row>
    <row r="1530" spans="1:8" x14ac:dyDescent="0.25">
      <c r="A1530" s="153" t="s">
        <v>889</v>
      </c>
      <c r="B1530" s="1">
        <v>44188</v>
      </c>
      <c r="C1530" s="47">
        <v>91</v>
      </c>
      <c r="D1530" s="47">
        <v>972</v>
      </c>
      <c r="E1530" s="48">
        <v>0</v>
      </c>
      <c r="F1530" s="47">
        <v>62</v>
      </c>
      <c r="G1530" s="47">
        <v>178</v>
      </c>
      <c r="H1530" s="49">
        <v>0</v>
      </c>
    </row>
    <row r="1531" spans="1:8" x14ac:dyDescent="0.25">
      <c r="A1531" s="153" t="s">
        <v>890</v>
      </c>
      <c r="B1531" s="1">
        <v>44188</v>
      </c>
      <c r="C1531" s="47">
        <v>160</v>
      </c>
      <c r="D1531" s="47">
        <v>867</v>
      </c>
      <c r="E1531" s="48">
        <v>25</v>
      </c>
      <c r="F1531" s="47">
        <v>93</v>
      </c>
      <c r="G1531" s="47">
        <v>201</v>
      </c>
      <c r="H1531" s="49">
        <v>25</v>
      </c>
    </row>
    <row r="1532" spans="1:8" x14ac:dyDescent="0.25">
      <c r="A1532" s="153" t="s">
        <v>884</v>
      </c>
      <c r="B1532" s="1">
        <v>44189</v>
      </c>
      <c r="C1532" s="47">
        <v>425</v>
      </c>
      <c r="D1532" s="47">
        <v>2345</v>
      </c>
      <c r="E1532" s="48">
        <v>0</v>
      </c>
      <c r="F1532" s="47">
        <v>77</v>
      </c>
      <c r="G1532" s="47">
        <v>494</v>
      </c>
      <c r="H1532" s="49">
        <v>0</v>
      </c>
    </row>
    <row r="1533" spans="1:8" x14ac:dyDescent="0.25">
      <c r="A1533" s="153" t="s">
        <v>886</v>
      </c>
      <c r="B1533" s="1">
        <v>44189</v>
      </c>
      <c r="C1533" s="47">
        <v>162</v>
      </c>
      <c r="D1533" s="47">
        <v>1298</v>
      </c>
      <c r="E1533" s="48">
        <v>0</v>
      </c>
      <c r="F1533" s="47">
        <v>54</v>
      </c>
      <c r="G1533" s="47">
        <v>203</v>
      </c>
      <c r="H1533" s="49">
        <v>0</v>
      </c>
    </row>
    <row r="1534" spans="1:8" x14ac:dyDescent="0.25">
      <c r="A1534" s="153" t="s">
        <v>887</v>
      </c>
      <c r="B1534" s="1">
        <v>44189</v>
      </c>
      <c r="C1534" s="47">
        <v>140</v>
      </c>
      <c r="D1534" s="47">
        <v>1232</v>
      </c>
      <c r="E1534" s="48">
        <v>0</v>
      </c>
      <c r="F1534" s="47">
        <v>64</v>
      </c>
      <c r="G1534" s="47">
        <v>282</v>
      </c>
      <c r="H1534" s="49">
        <v>0</v>
      </c>
    </row>
    <row r="1535" spans="1:8" x14ac:dyDescent="0.25">
      <c r="A1535" s="153" t="s">
        <v>888</v>
      </c>
      <c r="B1535" s="1">
        <v>44189</v>
      </c>
      <c r="C1535" s="47">
        <v>91</v>
      </c>
      <c r="D1535" s="47">
        <v>863</v>
      </c>
      <c r="E1535" s="48">
        <v>0</v>
      </c>
      <c r="F1535" s="47">
        <v>20</v>
      </c>
      <c r="G1535" s="47">
        <v>134</v>
      </c>
      <c r="H1535" s="49">
        <v>0</v>
      </c>
    </row>
    <row r="1536" spans="1:8" x14ac:dyDescent="0.25">
      <c r="A1536" s="153" t="s">
        <v>889</v>
      </c>
      <c r="B1536" s="1">
        <v>44189</v>
      </c>
      <c r="C1536" s="47">
        <v>96</v>
      </c>
      <c r="D1536" s="47">
        <v>923</v>
      </c>
      <c r="E1536" s="48">
        <v>0</v>
      </c>
      <c r="F1536" s="47">
        <v>57</v>
      </c>
      <c r="G1536" s="47">
        <v>212</v>
      </c>
      <c r="H1536" s="49">
        <v>0</v>
      </c>
    </row>
    <row r="1537" spans="1:8" x14ac:dyDescent="0.25">
      <c r="A1537" s="153" t="s">
        <v>890</v>
      </c>
      <c r="B1537" s="1">
        <v>44189</v>
      </c>
      <c r="C1537" s="47">
        <v>159</v>
      </c>
      <c r="D1537" s="47">
        <v>843</v>
      </c>
      <c r="E1537" s="48">
        <v>30</v>
      </c>
      <c r="F1537" s="47">
        <v>94</v>
      </c>
      <c r="G1537" s="47">
        <v>206</v>
      </c>
      <c r="H1537" s="49">
        <v>20</v>
      </c>
    </row>
    <row r="1538" spans="1:8" x14ac:dyDescent="0.25">
      <c r="A1538" s="153" t="s">
        <v>884</v>
      </c>
      <c r="B1538" s="1">
        <v>44190</v>
      </c>
      <c r="C1538" s="47">
        <v>418</v>
      </c>
      <c r="D1538" s="47">
        <v>2181</v>
      </c>
      <c r="E1538" s="48">
        <v>0</v>
      </c>
      <c r="F1538" s="47">
        <v>85</v>
      </c>
      <c r="G1538" s="47">
        <v>658</v>
      </c>
      <c r="H1538" s="49">
        <v>0</v>
      </c>
    </row>
    <row r="1539" spans="1:8" x14ac:dyDescent="0.25">
      <c r="A1539" s="153" t="s">
        <v>886</v>
      </c>
      <c r="B1539" s="1">
        <v>44190</v>
      </c>
      <c r="C1539" s="47">
        <v>165</v>
      </c>
      <c r="D1539" s="47">
        <v>1121</v>
      </c>
      <c r="E1539" s="48">
        <v>0</v>
      </c>
      <c r="F1539" s="47">
        <v>55</v>
      </c>
      <c r="G1539" s="47">
        <v>267</v>
      </c>
      <c r="H1539" s="49">
        <v>0</v>
      </c>
    </row>
    <row r="1540" spans="1:8" x14ac:dyDescent="0.25">
      <c r="A1540" s="153" t="s">
        <v>887</v>
      </c>
      <c r="B1540" s="1">
        <v>44190</v>
      </c>
      <c r="C1540" s="47">
        <v>136</v>
      </c>
      <c r="D1540" s="47">
        <v>1127</v>
      </c>
      <c r="E1540" s="48">
        <v>0</v>
      </c>
      <c r="F1540" s="47">
        <v>70</v>
      </c>
      <c r="G1540" s="47">
        <v>375</v>
      </c>
      <c r="H1540" s="49">
        <v>0</v>
      </c>
    </row>
    <row r="1541" spans="1:8" x14ac:dyDescent="0.25">
      <c r="A1541" s="153" t="s">
        <v>888</v>
      </c>
      <c r="B1541" s="1">
        <v>44190</v>
      </c>
      <c r="C1541" s="47">
        <v>95</v>
      </c>
      <c r="D1541" s="47">
        <v>788</v>
      </c>
      <c r="E1541" s="48">
        <v>0</v>
      </c>
      <c r="F1541" s="47">
        <v>15</v>
      </c>
      <c r="G1541" s="47">
        <v>200</v>
      </c>
      <c r="H1541" s="49">
        <v>0</v>
      </c>
    </row>
    <row r="1542" spans="1:8" x14ac:dyDescent="0.25">
      <c r="A1542" s="153" t="s">
        <v>889</v>
      </c>
      <c r="B1542" s="1">
        <v>44190</v>
      </c>
      <c r="C1542" s="47">
        <v>92</v>
      </c>
      <c r="D1542" s="47">
        <v>825</v>
      </c>
      <c r="E1542" s="48">
        <v>0</v>
      </c>
      <c r="F1542" s="47">
        <v>63</v>
      </c>
      <c r="G1542" s="47">
        <v>302</v>
      </c>
      <c r="H1542" s="49">
        <v>0</v>
      </c>
    </row>
    <row r="1543" spans="1:8" x14ac:dyDescent="0.25">
      <c r="A1543" s="153" t="s">
        <v>890</v>
      </c>
      <c r="B1543" s="1">
        <v>44190</v>
      </c>
      <c r="C1543" s="47">
        <v>159</v>
      </c>
      <c r="D1543" s="47">
        <v>803</v>
      </c>
      <c r="E1543" s="48">
        <v>31</v>
      </c>
      <c r="F1543" s="47">
        <v>92</v>
      </c>
      <c r="G1543" s="47">
        <v>261</v>
      </c>
      <c r="H1543" s="49">
        <v>19</v>
      </c>
    </row>
    <row r="1544" spans="1:8" x14ac:dyDescent="0.25">
      <c r="A1544" s="153" t="s">
        <v>884</v>
      </c>
      <c r="B1544" s="1">
        <v>44191</v>
      </c>
      <c r="C1544" s="47">
        <v>408</v>
      </c>
      <c r="D1544" s="47">
        <v>2110</v>
      </c>
      <c r="E1544" s="48">
        <v>0</v>
      </c>
      <c r="F1544" s="47">
        <v>99</v>
      </c>
      <c r="G1544" s="47">
        <v>696</v>
      </c>
      <c r="H1544" s="49">
        <v>0</v>
      </c>
    </row>
    <row r="1545" spans="1:8" x14ac:dyDescent="0.25">
      <c r="A1545" s="153" t="s">
        <v>886</v>
      </c>
      <c r="B1545" s="1">
        <v>44191</v>
      </c>
      <c r="C1545" s="47">
        <v>170</v>
      </c>
      <c r="D1545" s="47">
        <v>1154</v>
      </c>
      <c r="E1545" s="48">
        <v>0</v>
      </c>
      <c r="F1545" s="47">
        <v>51</v>
      </c>
      <c r="G1545" s="47">
        <v>307</v>
      </c>
      <c r="H1545" s="49">
        <v>0</v>
      </c>
    </row>
    <row r="1546" spans="1:8" x14ac:dyDescent="0.25">
      <c r="A1546" s="153" t="s">
        <v>887</v>
      </c>
      <c r="B1546" s="1">
        <v>44191</v>
      </c>
      <c r="C1546" s="47">
        <v>133</v>
      </c>
      <c r="D1546" s="47">
        <v>1203</v>
      </c>
      <c r="E1546" s="48">
        <v>0</v>
      </c>
      <c r="F1546" s="47">
        <v>69</v>
      </c>
      <c r="G1546" s="47">
        <v>313</v>
      </c>
      <c r="H1546" s="49">
        <v>0</v>
      </c>
    </row>
    <row r="1547" spans="1:8" x14ac:dyDescent="0.25">
      <c r="A1547" s="153" t="s">
        <v>888</v>
      </c>
      <c r="B1547" s="1">
        <v>44191</v>
      </c>
      <c r="C1547" s="47">
        <v>93</v>
      </c>
      <c r="D1547" s="47">
        <v>805</v>
      </c>
      <c r="E1547" s="48">
        <v>0</v>
      </c>
      <c r="F1547" s="47">
        <v>18</v>
      </c>
      <c r="G1547" s="47">
        <v>188</v>
      </c>
      <c r="H1547" s="49">
        <v>0</v>
      </c>
    </row>
    <row r="1548" spans="1:8" x14ac:dyDescent="0.25">
      <c r="A1548" s="153" t="s">
        <v>889</v>
      </c>
      <c r="B1548" s="1">
        <v>44191</v>
      </c>
      <c r="C1548" s="47">
        <v>93</v>
      </c>
      <c r="D1548" s="47">
        <v>901</v>
      </c>
      <c r="E1548" s="48">
        <v>0</v>
      </c>
      <c r="F1548" s="47">
        <v>60</v>
      </c>
      <c r="G1548" s="47">
        <v>236</v>
      </c>
      <c r="H1548" s="49">
        <v>0</v>
      </c>
    </row>
    <row r="1549" spans="1:8" x14ac:dyDescent="0.25">
      <c r="A1549" s="153" t="s">
        <v>890</v>
      </c>
      <c r="B1549" s="1">
        <v>44191</v>
      </c>
      <c r="C1549" s="47">
        <v>157</v>
      </c>
      <c r="D1549" s="47">
        <v>810</v>
      </c>
      <c r="E1549" s="48">
        <v>32</v>
      </c>
      <c r="F1549" s="47">
        <v>96</v>
      </c>
      <c r="G1549" s="47">
        <v>244</v>
      </c>
      <c r="H1549" s="49">
        <v>18</v>
      </c>
    </row>
    <row r="1550" spans="1:8" x14ac:dyDescent="0.25">
      <c r="A1550" s="153" t="s">
        <v>884</v>
      </c>
      <c r="B1550" s="1">
        <v>44192</v>
      </c>
      <c r="C1550" s="47">
        <v>412</v>
      </c>
      <c r="D1550" s="47">
        <v>2180</v>
      </c>
      <c r="E1550" s="48">
        <v>0</v>
      </c>
      <c r="F1550" s="47">
        <v>95</v>
      </c>
      <c r="G1550" s="47">
        <v>612</v>
      </c>
      <c r="H1550" s="49">
        <v>0</v>
      </c>
    </row>
    <row r="1551" spans="1:8" x14ac:dyDescent="0.25">
      <c r="A1551" s="153" t="s">
        <v>886</v>
      </c>
      <c r="B1551" s="1">
        <v>44192</v>
      </c>
      <c r="C1551" s="47">
        <v>174</v>
      </c>
      <c r="D1551" s="47">
        <v>1202</v>
      </c>
      <c r="E1551" s="48">
        <v>0</v>
      </c>
      <c r="F1551" s="47">
        <v>47</v>
      </c>
      <c r="G1551" s="47">
        <v>258</v>
      </c>
      <c r="H1551" s="49">
        <v>0</v>
      </c>
    </row>
    <row r="1552" spans="1:8" x14ac:dyDescent="0.25">
      <c r="A1552" s="153" t="s">
        <v>887</v>
      </c>
      <c r="B1552" s="1">
        <v>44192</v>
      </c>
      <c r="C1552" s="47">
        <v>137</v>
      </c>
      <c r="D1552" s="47">
        <v>1247</v>
      </c>
      <c r="E1552" s="48">
        <v>0</v>
      </c>
      <c r="F1552" s="47">
        <v>68</v>
      </c>
      <c r="G1552" s="47">
        <v>272</v>
      </c>
      <c r="H1552" s="49">
        <v>0</v>
      </c>
    </row>
    <row r="1553" spans="1:8" x14ac:dyDescent="0.25">
      <c r="A1553" s="153" t="s">
        <v>888</v>
      </c>
      <c r="B1553" s="1">
        <v>44192</v>
      </c>
      <c r="C1553" s="47">
        <v>95</v>
      </c>
      <c r="D1553" s="47">
        <v>831</v>
      </c>
      <c r="E1553" s="48">
        <v>0</v>
      </c>
      <c r="F1553" s="47">
        <v>16</v>
      </c>
      <c r="G1553" s="47">
        <v>155</v>
      </c>
      <c r="H1553" s="49">
        <v>0</v>
      </c>
    </row>
    <row r="1554" spans="1:8" x14ac:dyDescent="0.25">
      <c r="A1554" s="153" t="s">
        <v>889</v>
      </c>
      <c r="B1554" s="1">
        <v>44192</v>
      </c>
      <c r="C1554" s="47">
        <v>98</v>
      </c>
      <c r="D1554" s="47">
        <v>947</v>
      </c>
      <c r="E1554" s="48">
        <v>0</v>
      </c>
      <c r="F1554" s="47">
        <v>55</v>
      </c>
      <c r="G1554" s="47">
        <v>194</v>
      </c>
      <c r="H1554" s="49">
        <v>0</v>
      </c>
    </row>
    <row r="1555" spans="1:8" x14ac:dyDescent="0.25">
      <c r="A1555" s="153" t="s">
        <v>890</v>
      </c>
      <c r="B1555" s="1">
        <v>44192</v>
      </c>
      <c r="C1555" s="47">
        <v>158</v>
      </c>
      <c r="D1555" s="47">
        <v>843</v>
      </c>
      <c r="E1555" s="48">
        <v>34</v>
      </c>
      <c r="F1555" s="47">
        <v>94</v>
      </c>
      <c r="G1555" s="47">
        <v>217</v>
      </c>
      <c r="H1555" s="49">
        <v>16</v>
      </c>
    </row>
    <row r="1556" spans="1:8" x14ac:dyDescent="0.25">
      <c r="A1556" s="153" t="s">
        <v>884</v>
      </c>
      <c r="B1556" s="1">
        <v>44193</v>
      </c>
      <c r="C1556" s="47">
        <v>418</v>
      </c>
      <c r="D1556" s="47">
        <v>2287</v>
      </c>
      <c r="E1556" s="48">
        <v>0</v>
      </c>
      <c r="F1556" s="47">
        <v>92</v>
      </c>
      <c r="G1556" s="47">
        <v>542</v>
      </c>
      <c r="H1556" s="49">
        <v>0</v>
      </c>
    </row>
    <row r="1557" spans="1:8" x14ac:dyDescent="0.25">
      <c r="A1557" s="153" t="s">
        <v>886</v>
      </c>
      <c r="B1557" s="1">
        <v>44193</v>
      </c>
      <c r="C1557" s="47">
        <v>176</v>
      </c>
      <c r="D1557" s="47">
        <v>1282</v>
      </c>
      <c r="E1557" s="48">
        <v>0</v>
      </c>
      <c r="F1557" s="47">
        <v>51</v>
      </c>
      <c r="G1557" s="47">
        <v>230</v>
      </c>
      <c r="H1557" s="49">
        <v>0</v>
      </c>
    </row>
    <row r="1558" spans="1:8" x14ac:dyDescent="0.25">
      <c r="A1558" s="153" t="s">
        <v>887</v>
      </c>
      <c r="B1558" s="1">
        <v>44193</v>
      </c>
      <c r="C1558" s="47">
        <v>135</v>
      </c>
      <c r="D1558" s="47">
        <v>1307</v>
      </c>
      <c r="E1558" s="48">
        <v>0</v>
      </c>
      <c r="F1558" s="47">
        <v>72</v>
      </c>
      <c r="G1558" s="47">
        <v>208</v>
      </c>
      <c r="H1558" s="49">
        <v>0</v>
      </c>
    </row>
    <row r="1559" spans="1:8" x14ac:dyDescent="0.25">
      <c r="A1559" s="153" t="s">
        <v>888</v>
      </c>
      <c r="B1559" s="1">
        <v>44193</v>
      </c>
      <c r="C1559" s="47">
        <v>99</v>
      </c>
      <c r="D1559" s="47">
        <v>888</v>
      </c>
      <c r="E1559" s="48">
        <v>0</v>
      </c>
      <c r="F1559" s="47">
        <v>10</v>
      </c>
      <c r="G1559" s="47">
        <v>107</v>
      </c>
      <c r="H1559" s="49">
        <v>0</v>
      </c>
    </row>
    <row r="1560" spans="1:8" x14ac:dyDescent="0.25">
      <c r="A1560" s="153" t="s">
        <v>889</v>
      </c>
      <c r="B1560" s="1">
        <v>44193</v>
      </c>
      <c r="C1560" s="47">
        <v>91</v>
      </c>
      <c r="D1560" s="47">
        <v>971</v>
      </c>
      <c r="E1560" s="48">
        <v>0</v>
      </c>
      <c r="F1560" s="47">
        <v>62</v>
      </c>
      <c r="G1560" s="47">
        <v>186</v>
      </c>
      <c r="H1560" s="49">
        <v>0</v>
      </c>
    </row>
    <row r="1561" spans="1:8" x14ac:dyDescent="0.25">
      <c r="A1561" s="153" t="s">
        <v>890</v>
      </c>
      <c r="B1561" s="1">
        <v>44193</v>
      </c>
      <c r="C1561" s="47">
        <v>162</v>
      </c>
      <c r="D1561" s="47">
        <v>860</v>
      </c>
      <c r="E1561" s="48">
        <v>37</v>
      </c>
      <c r="F1561" s="47">
        <v>90</v>
      </c>
      <c r="G1561" s="47">
        <v>198</v>
      </c>
      <c r="H1561" s="49">
        <v>13</v>
      </c>
    </row>
    <row r="1562" spans="1:8" x14ac:dyDescent="0.25">
      <c r="A1562" s="153" t="s">
        <v>884</v>
      </c>
      <c r="B1562" s="1">
        <v>44194</v>
      </c>
      <c r="C1562" s="47">
        <v>436</v>
      </c>
      <c r="D1562" s="47">
        <v>2490</v>
      </c>
      <c r="E1562" s="48">
        <v>0</v>
      </c>
      <c r="F1562" s="47">
        <v>78</v>
      </c>
      <c r="G1562" s="47">
        <v>365</v>
      </c>
      <c r="H1562" s="49">
        <v>0</v>
      </c>
    </row>
    <row r="1563" spans="1:8" x14ac:dyDescent="0.25">
      <c r="A1563" s="153" t="s">
        <v>886</v>
      </c>
      <c r="B1563" s="1">
        <v>44194</v>
      </c>
      <c r="C1563" s="47">
        <v>184</v>
      </c>
      <c r="D1563" s="47">
        <v>1367</v>
      </c>
      <c r="E1563" s="48">
        <v>0</v>
      </c>
      <c r="F1563" s="47">
        <v>48</v>
      </c>
      <c r="G1563" s="47">
        <v>192</v>
      </c>
      <c r="H1563" s="49">
        <v>0</v>
      </c>
    </row>
    <row r="1564" spans="1:8" x14ac:dyDescent="0.25">
      <c r="A1564" s="153" t="s">
        <v>887</v>
      </c>
      <c r="B1564" s="1">
        <v>44194</v>
      </c>
      <c r="C1564" s="47">
        <v>146</v>
      </c>
      <c r="D1564" s="47">
        <v>1368</v>
      </c>
      <c r="E1564" s="48">
        <v>0</v>
      </c>
      <c r="F1564" s="47">
        <v>62</v>
      </c>
      <c r="G1564" s="47">
        <v>185</v>
      </c>
      <c r="H1564" s="49">
        <v>0</v>
      </c>
    </row>
    <row r="1565" spans="1:8" x14ac:dyDescent="0.25">
      <c r="A1565" s="153" t="s">
        <v>888</v>
      </c>
      <c r="B1565" s="1">
        <v>44194</v>
      </c>
      <c r="C1565" s="47">
        <v>98</v>
      </c>
      <c r="D1565" s="47">
        <v>936</v>
      </c>
      <c r="E1565" s="48">
        <v>0</v>
      </c>
      <c r="F1565" s="47">
        <v>13</v>
      </c>
      <c r="G1565" s="47">
        <v>84</v>
      </c>
      <c r="H1565" s="49">
        <v>0</v>
      </c>
    </row>
    <row r="1566" spans="1:8" x14ac:dyDescent="0.25">
      <c r="A1566" s="153" t="s">
        <v>889</v>
      </c>
      <c r="B1566" s="1">
        <v>44194</v>
      </c>
      <c r="C1566" s="47">
        <v>92</v>
      </c>
      <c r="D1566" s="47">
        <v>975</v>
      </c>
      <c r="E1566" s="48">
        <v>0</v>
      </c>
      <c r="F1566" s="47">
        <v>62</v>
      </c>
      <c r="G1566" s="47">
        <v>184</v>
      </c>
      <c r="H1566" s="49">
        <v>0</v>
      </c>
    </row>
    <row r="1567" spans="1:8" x14ac:dyDescent="0.25">
      <c r="A1567" s="153" t="s">
        <v>890</v>
      </c>
      <c r="B1567" s="1">
        <v>44194</v>
      </c>
      <c r="C1567" s="47">
        <v>165</v>
      </c>
      <c r="D1567" s="47">
        <v>873</v>
      </c>
      <c r="E1567" s="48">
        <v>40</v>
      </c>
      <c r="F1567" s="47">
        <v>88</v>
      </c>
      <c r="G1567" s="47">
        <v>209</v>
      </c>
      <c r="H1567" s="49">
        <v>10</v>
      </c>
    </row>
    <row r="1568" spans="1:8" x14ac:dyDescent="0.25">
      <c r="A1568" s="153" t="s">
        <v>884</v>
      </c>
      <c r="B1568" s="1">
        <v>44195</v>
      </c>
      <c r="C1568" s="47">
        <v>437</v>
      </c>
      <c r="D1568" s="47">
        <v>2525</v>
      </c>
      <c r="E1568" s="48">
        <v>0</v>
      </c>
      <c r="F1568" s="47">
        <v>95</v>
      </c>
      <c r="G1568" s="47">
        <v>362</v>
      </c>
      <c r="H1568" s="49">
        <v>0</v>
      </c>
    </row>
    <row r="1569" spans="1:8" x14ac:dyDescent="0.25">
      <c r="A1569" s="153" t="s">
        <v>886</v>
      </c>
      <c r="B1569" s="1">
        <v>44195</v>
      </c>
      <c r="C1569" s="47">
        <v>176</v>
      </c>
      <c r="D1569" s="47">
        <v>1386</v>
      </c>
      <c r="E1569" s="48">
        <v>0</v>
      </c>
      <c r="F1569" s="47">
        <v>57</v>
      </c>
      <c r="G1569" s="47">
        <v>174</v>
      </c>
      <c r="H1569" s="49">
        <v>0</v>
      </c>
    </row>
    <row r="1570" spans="1:8" x14ac:dyDescent="0.25">
      <c r="A1570" s="153" t="s">
        <v>887</v>
      </c>
      <c r="B1570" s="1">
        <v>44195</v>
      </c>
      <c r="C1570" s="47">
        <v>141</v>
      </c>
      <c r="D1570" s="47">
        <v>1370</v>
      </c>
      <c r="E1570" s="48">
        <v>0</v>
      </c>
      <c r="F1570" s="47">
        <v>66</v>
      </c>
      <c r="G1570" s="47">
        <v>183</v>
      </c>
      <c r="H1570" s="49">
        <v>0</v>
      </c>
    </row>
    <row r="1571" spans="1:8" x14ac:dyDescent="0.25">
      <c r="A1571" s="153" t="s">
        <v>888</v>
      </c>
      <c r="B1571" s="1">
        <v>44195</v>
      </c>
      <c r="C1571" s="47">
        <v>101</v>
      </c>
      <c r="D1571" s="47">
        <v>939</v>
      </c>
      <c r="E1571" s="48">
        <v>0</v>
      </c>
      <c r="F1571" s="47">
        <v>10</v>
      </c>
      <c r="G1571" s="47">
        <v>84</v>
      </c>
      <c r="H1571" s="49">
        <v>0</v>
      </c>
    </row>
    <row r="1572" spans="1:8" x14ac:dyDescent="0.25">
      <c r="A1572" s="153" t="s">
        <v>889</v>
      </c>
      <c r="B1572" s="1">
        <v>44195</v>
      </c>
      <c r="C1572" s="47">
        <v>92</v>
      </c>
      <c r="D1572" s="47">
        <v>1002</v>
      </c>
      <c r="E1572" s="48">
        <v>0</v>
      </c>
      <c r="F1572" s="47">
        <v>63</v>
      </c>
      <c r="G1572" s="47">
        <v>180</v>
      </c>
      <c r="H1572" s="49">
        <v>0</v>
      </c>
    </row>
    <row r="1573" spans="1:8" x14ac:dyDescent="0.25">
      <c r="A1573" s="153" t="s">
        <v>890</v>
      </c>
      <c r="B1573" s="1">
        <v>44195</v>
      </c>
      <c r="C1573" s="47">
        <v>173</v>
      </c>
      <c r="D1573" s="47">
        <v>907</v>
      </c>
      <c r="E1573" s="48">
        <v>43</v>
      </c>
      <c r="F1573" s="47">
        <v>80</v>
      </c>
      <c r="G1573" s="47">
        <v>178</v>
      </c>
      <c r="H1573" s="49">
        <v>17</v>
      </c>
    </row>
    <row r="1574" spans="1:8" x14ac:dyDescent="0.25">
      <c r="A1574" s="153" t="s">
        <v>884</v>
      </c>
      <c r="B1574" s="1">
        <v>44196</v>
      </c>
      <c r="C1574" s="47">
        <v>439</v>
      </c>
      <c r="D1574" s="47">
        <v>2509</v>
      </c>
      <c r="E1574" s="48">
        <v>0</v>
      </c>
      <c r="F1574" s="47">
        <v>91</v>
      </c>
      <c r="G1574" s="47">
        <v>371</v>
      </c>
      <c r="H1574" s="49">
        <v>0</v>
      </c>
    </row>
    <row r="1575" spans="1:8" x14ac:dyDescent="0.25">
      <c r="A1575" s="153" t="s">
        <v>886</v>
      </c>
      <c r="B1575" s="1">
        <v>44196</v>
      </c>
      <c r="C1575" s="47">
        <v>170</v>
      </c>
      <c r="D1575" s="47">
        <v>1331</v>
      </c>
      <c r="E1575" s="48">
        <v>0</v>
      </c>
      <c r="F1575" s="47">
        <v>62</v>
      </c>
      <c r="G1575" s="47">
        <v>209</v>
      </c>
      <c r="H1575" s="49">
        <v>0</v>
      </c>
    </row>
    <row r="1576" spans="1:8" x14ac:dyDescent="0.25">
      <c r="A1576" s="153" t="s">
        <v>887</v>
      </c>
      <c r="B1576" s="1">
        <v>44196</v>
      </c>
      <c r="C1576" s="47">
        <v>142</v>
      </c>
      <c r="D1576" s="47">
        <v>1378</v>
      </c>
      <c r="E1576" s="48">
        <v>0</v>
      </c>
      <c r="F1576" s="47">
        <v>65</v>
      </c>
      <c r="G1576" s="47">
        <v>187</v>
      </c>
      <c r="H1576" s="49">
        <v>0</v>
      </c>
    </row>
    <row r="1577" spans="1:8" x14ac:dyDescent="0.25">
      <c r="A1577" s="153" t="s">
        <v>888</v>
      </c>
      <c r="B1577" s="1">
        <v>44196</v>
      </c>
      <c r="C1577" s="47">
        <v>95</v>
      </c>
      <c r="D1577" s="47">
        <v>923</v>
      </c>
      <c r="E1577" s="48">
        <v>0</v>
      </c>
      <c r="F1577" s="47">
        <v>12</v>
      </c>
      <c r="G1577" s="47">
        <v>99</v>
      </c>
      <c r="H1577" s="49">
        <v>0</v>
      </c>
    </row>
    <row r="1578" spans="1:8" x14ac:dyDescent="0.25">
      <c r="A1578" s="153" t="s">
        <v>889</v>
      </c>
      <c r="B1578" s="1">
        <v>44196</v>
      </c>
      <c r="C1578" s="47">
        <v>107</v>
      </c>
      <c r="D1578" s="47">
        <v>995</v>
      </c>
      <c r="E1578" s="48">
        <v>0</v>
      </c>
      <c r="F1578" s="47">
        <v>48</v>
      </c>
      <c r="G1578" s="47">
        <v>175</v>
      </c>
      <c r="H1578" s="49">
        <v>0</v>
      </c>
    </row>
    <row r="1579" spans="1:8" x14ac:dyDescent="0.25">
      <c r="A1579" s="153" t="s">
        <v>890</v>
      </c>
      <c r="B1579" s="1">
        <v>44196</v>
      </c>
      <c r="C1579" s="47">
        <v>171</v>
      </c>
      <c r="D1579" s="47">
        <v>907</v>
      </c>
      <c r="E1579" s="48">
        <v>53</v>
      </c>
      <c r="F1579" s="47">
        <v>82</v>
      </c>
      <c r="G1579" s="47">
        <v>186</v>
      </c>
      <c r="H1579" s="49">
        <v>7</v>
      </c>
    </row>
    <row r="1580" spans="1:8" x14ac:dyDescent="0.25">
      <c r="A1580" s="153" t="s">
        <v>884</v>
      </c>
      <c r="B1580" s="1">
        <v>44197</v>
      </c>
      <c r="C1580" s="47">
        <v>440</v>
      </c>
      <c r="D1580" s="47">
        <v>2362</v>
      </c>
      <c r="E1580" s="48">
        <v>0</v>
      </c>
      <c r="F1580" s="47">
        <v>78</v>
      </c>
      <c r="G1580" s="47">
        <v>514</v>
      </c>
      <c r="H1580" s="49">
        <v>0</v>
      </c>
    </row>
    <row r="1581" spans="1:8" x14ac:dyDescent="0.25">
      <c r="A1581" s="153" t="s">
        <v>886</v>
      </c>
      <c r="B1581" s="1">
        <v>44197</v>
      </c>
      <c r="C1581" s="47">
        <v>168</v>
      </c>
      <c r="D1581" s="47">
        <v>1272</v>
      </c>
      <c r="E1581" s="48">
        <v>0</v>
      </c>
      <c r="F1581" s="47">
        <v>65</v>
      </c>
      <c r="G1581" s="47">
        <v>270</v>
      </c>
      <c r="H1581" s="49">
        <v>0</v>
      </c>
    </row>
    <row r="1582" spans="1:8" x14ac:dyDescent="0.25">
      <c r="A1582" s="153" t="s">
        <v>887</v>
      </c>
      <c r="B1582" s="1">
        <v>44197</v>
      </c>
      <c r="C1582" s="47">
        <v>135</v>
      </c>
      <c r="D1582" s="47">
        <v>1321</v>
      </c>
      <c r="E1582" s="48">
        <v>0</v>
      </c>
      <c r="F1582" s="47">
        <v>70</v>
      </c>
      <c r="G1582" s="47">
        <v>265</v>
      </c>
      <c r="H1582" s="49">
        <v>0</v>
      </c>
    </row>
    <row r="1583" spans="1:8" x14ac:dyDescent="0.25">
      <c r="A1583" s="153" t="s">
        <v>888</v>
      </c>
      <c r="B1583" s="1">
        <v>44197</v>
      </c>
      <c r="C1583" s="47">
        <v>100</v>
      </c>
      <c r="D1583" s="47">
        <v>872</v>
      </c>
      <c r="E1583" s="48">
        <v>0</v>
      </c>
      <c r="F1583" s="47">
        <v>14</v>
      </c>
      <c r="G1583" s="47">
        <v>123</v>
      </c>
      <c r="H1583" s="49">
        <v>0</v>
      </c>
    </row>
    <row r="1584" spans="1:8" x14ac:dyDescent="0.25">
      <c r="A1584" s="153" t="s">
        <v>889</v>
      </c>
      <c r="B1584" s="1">
        <v>44197</v>
      </c>
      <c r="C1584" s="47">
        <v>93</v>
      </c>
      <c r="D1584" s="47">
        <v>941</v>
      </c>
      <c r="E1584" s="48">
        <v>0</v>
      </c>
      <c r="F1584" s="47">
        <v>62</v>
      </c>
      <c r="G1584" s="47">
        <v>226</v>
      </c>
      <c r="H1584" s="49">
        <v>0</v>
      </c>
    </row>
    <row r="1585" spans="1:8" x14ac:dyDescent="0.25">
      <c r="A1585" s="153" t="s">
        <v>890</v>
      </c>
      <c r="B1585" s="1">
        <v>44197</v>
      </c>
      <c r="C1585" s="47">
        <v>167</v>
      </c>
      <c r="D1585" s="47">
        <v>875</v>
      </c>
      <c r="E1585" s="48">
        <v>56</v>
      </c>
      <c r="F1585" s="47">
        <v>86</v>
      </c>
      <c r="G1585" s="47">
        <v>216</v>
      </c>
      <c r="H1585" s="49">
        <v>4</v>
      </c>
    </row>
    <row r="1586" spans="1:8" x14ac:dyDescent="0.25">
      <c r="A1586" s="153" t="s">
        <v>884</v>
      </c>
      <c r="B1586" s="1">
        <v>44198</v>
      </c>
      <c r="C1586" s="47">
        <v>426</v>
      </c>
      <c r="D1586" s="47">
        <v>2325</v>
      </c>
      <c r="E1586" s="48">
        <v>0</v>
      </c>
      <c r="F1586" s="47">
        <v>89</v>
      </c>
      <c r="G1586" s="47">
        <v>535</v>
      </c>
      <c r="H1586" s="49">
        <v>0</v>
      </c>
    </row>
    <row r="1587" spans="1:8" x14ac:dyDescent="0.25">
      <c r="A1587" s="153" t="s">
        <v>886</v>
      </c>
      <c r="B1587" s="1">
        <v>44198</v>
      </c>
      <c r="C1587" s="47">
        <v>163</v>
      </c>
      <c r="D1587" s="47">
        <v>1283</v>
      </c>
      <c r="E1587" s="48">
        <v>0</v>
      </c>
      <c r="F1587" s="47">
        <v>70</v>
      </c>
      <c r="G1587" s="47">
        <v>275</v>
      </c>
      <c r="H1587" s="49">
        <v>0</v>
      </c>
    </row>
    <row r="1588" spans="1:8" x14ac:dyDescent="0.25">
      <c r="A1588" s="153" t="s">
        <v>887</v>
      </c>
      <c r="B1588" s="1">
        <v>44198</v>
      </c>
      <c r="C1588" s="47">
        <v>134</v>
      </c>
      <c r="D1588" s="47">
        <v>1320</v>
      </c>
      <c r="E1588" s="48">
        <v>0</v>
      </c>
      <c r="F1588" s="47">
        <v>73</v>
      </c>
      <c r="G1588" s="47">
        <v>261</v>
      </c>
      <c r="H1588" s="49">
        <v>0</v>
      </c>
    </row>
    <row r="1589" spans="1:8" x14ac:dyDescent="0.25">
      <c r="A1589" s="153" t="s">
        <v>888</v>
      </c>
      <c r="B1589" s="1">
        <v>44198</v>
      </c>
      <c r="C1589" s="47">
        <v>92</v>
      </c>
      <c r="D1589" s="47">
        <v>874</v>
      </c>
      <c r="E1589" s="48">
        <v>0</v>
      </c>
      <c r="F1589" s="47">
        <v>15</v>
      </c>
      <c r="G1589" s="47">
        <v>127</v>
      </c>
      <c r="H1589" s="49">
        <v>0</v>
      </c>
    </row>
    <row r="1590" spans="1:8" x14ac:dyDescent="0.25">
      <c r="A1590" s="153" t="s">
        <v>889</v>
      </c>
      <c r="B1590" s="1">
        <v>44198</v>
      </c>
      <c r="C1590" s="47">
        <v>96</v>
      </c>
      <c r="D1590" s="47">
        <v>952</v>
      </c>
      <c r="E1590" s="48">
        <v>0</v>
      </c>
      <c r="F1590" s="47">
        <v>57</v>
      </c>
      <c r="G1590" s="47">
        <v>202</v>
      </c>
      <c r="H1590" s="49">
        <v>0</v>
      </c>
    </row>
    <row r="1591" spans="1:8" x14ac:dyDescent="0.25">
      <c r="A1591" s="153" t="s">
        <v>890</v>
      </c>
      <c r="B1591" s="1">
        <v>44198</v>
      </c>
      <c r="C1591" s="47">
        <v>164</v>
      </c>
      <c r="D1591" s="47">
        <v>876</v>
      </c>
      <c r="E1591" s="48">
        <v>54</v>
      </c>
      <c r="F1591" s="47">
        <v>90</v>
      </c>
      <c r="G1591" s="47">
        <v>206</v>
      </c>
      <c r="H1591" s="49">
        <v>21</v>
      </c>
    </row>
    <row r="1592" spans="1:8" x14ac:dyDescent="0.25">
      <c r="A1592" s="153" t="s">
        <v>884</v>
      </c>
      <c r="B1592" s="1">
        <v>44199</v>
      </c>
      <c r="C1592" s="47">
        <v>438</v>
      </c>
      <c r="D1592" s="47">
        <v>2294</v>
      </c>
      <c r="E1592" s="48">
        <v>0</v>
      </c>
      <c r="F1592" s="47">
        <v>79</v>
      </c>
      <c r="G1592" s="47">
        <v>562</v>
      </c>
      <c r="H1592" s="49">
        <v>0</v>
      </c>
    </row>
    <row r="1593" spans="1:8" x14ac:dyDescent="0.25">
      <c r="A1593" s="153" t="s">
        <v>886</v>
      </c>
      <c r="B1593" s="1">
        <v>44199</v>
      </c>
      <c r="C1593" s="47">
        <v>171</v>
      </c>
      <c r="D1593" s="47">
        <v>1302</v>
      </c>
      <c r="E1593" s="48">
        <v>0</v>
      </c>
      <c r="F1593" s="47">
        <v>62</v>
      </c>
      <c r="G1593" s="47">
        <v>223</v>
      </c>
      <c r="H1593" s="49">
        <v>0</v>
      </c>
    </row>
    <row r="1594" spans="1:8" x14ac:dyDescent="0.25">
      <c r="A1594" s="153" t="s">
        <v>887</v>
      </c>
      <c r="B1594" s="1">
        <v>44199</v>
      </c>
      <c r="C1594" s="47">
        <v>132</v>
      </c>
      <c r="D1594" s="47">
        <v>1314</v>
      </c>
      <c r="E1594" s="48">
        <v>0</v>
      </c>
      <c r="F1594" s="47">
        <v>77</v>
      </c>
      <c r="G1594" s="47">
        <v>271</v>
      </c>
      <c r="H1594" s="49">
        <v>0</v>
      </c>
    </row>
    <row r="1595" spans="1:8" x14ac:dyDescent="0.25">
      <c r="A1595" s="153" t="s">
        <v>888</v>
      </c>
      <c r="B1595" s="1">
        <v>44199</v>
      </c>
      <c r="C1595" s="47">
        <v>93</v>
      </c>
      <c r="D1595" s="47">
        <v>907</v>
      </c>
      <c r="E1595" s="48">
        <v>0</v>
      </c>
      <c r="F1595" s="47">
        <v>20</v>
      </c>
      <c r="G1595" s="47">
        <v>90</v>
      </c>
      <c r="H1595" s="49">
        <v>0</v>
      </c>
    </row>
    <row r="1596" spans="1:8" x14ac:dyDescent="0.25">
      <c r="A1596" s="153" t="s">
        <v>889</v>
      </c>
      <c r="B1596" s="1">
        <v>44199</v>
      </c>
      <c r="C1596" s="47">
        <v>95</v>
      </c>
      <c r="D1596" s="47">
        <v>973</v>
      </c>
      <c r="E1596" s="48">
        <v>0</v>
      </c>
      <c r="F1596" s="47">
        <v>58</v>
      </c>
      <c r="G1596" s="47">
        <v>216</v>
      </c>
      <c r="H1596" s="49">
        <v>0</v>
      </c>
    </row>
    <row r="1597" spans="1:8" x14ac:dyDescent="0.25">
      <c r="A1597" s="153" t="s">
        <v>890</v>
      </c>
      <c r="B1597" s="1">
        <v>44199</v>
      </c>
      <c r="C1597" s="47">
        <v>168</v>
      </c>
      <c r="D1597" s="47">
        <v>888</v>
      </c>
      <c r="E1597" s="48">
        <v>50</v>
      </c>
      <c r="F1597" s="47">
        <v>85</v>
      </c>
      <c r="G1597" s="47">
        <v>189</v>
      </c>
      <c r="H1597" s="49">
        <v>25</v>
      </c>
    </row>
    <row r="1598" spans="1:8" x14ac:dyDescent="0.25">
      <c r="A1598" s="153" t="s">
        <v>884</v>
      </c>
      <c r="B1598" s="1">
        <v>44200</v>
      </c>
      <c r="C1598" s="47">
        <v>434</v>
      </c>
      <c r="D1598" s="47">
        <v>2397</v>
      </c>
      <c r="E1598" s="48">
        <v>0</v>
      </c>
      <c r="F1598" s="47">
        <v>76</v>
      </c>
      <c r="G1598" s="47">
        <v>432</v>
      </c>
      <c r="H1598" s="49">
        <v>0</v>
      </c>
    </row>
    <row r="1599" spans="1:8" x14ac:dyDescent="0.25">
      <c r="A1599" s="153" t="s">
        <v>886</v>
      </c>
      <c r="B1599" s="1">
        <v>44200</v>
      </c>
      <c r="C1599" s="47">
        <v>167</v>
      </c>
      <c r="D1599" s="47">
        <v>1363</v>
      </c>
      <c r="E1599" s="48">
        <v>0</v>
      </c>
      <c r="F1599" s="47">
        <v>56</v>
      </c>
      <c r="G1599" s="47">
        <v>204</v>
      </c>
      <c r="H1599" s="49">
        <v>0</v>
      </c>
    </row>
    <row r="1600" spans="1:8" x14ac:dyDescent="0.25">
      <c r="A1600" s="153" t="s">
        <v>887</v>
      </c>
      <c r="B1600" s="1">
        <v>44200</v>
      </c>
      <c r="C1600" s="47">
        <v>141</v>
      </c>
      <c r="D1600" s="47">
        <v>1365</v>
      </c>
      <c r="E1600" s="48">
        <v>0</v>
      </c>
      <c r="F1600" s="47">
        <v>65</v>
      </c>
      <c r="G1600" s="47">
        <v>229</v>
      </c>
      <c r="H1600" s="49">
        <v>0</v>
      </c>
    </row>
    <row r="1601" spans="1:8" x14ac:dyDescent="0.25">
      <c r="A1601" s="153" t="s">
        <v>888</v>
      </c>
      <c r="B1601" s="1">
        <v>44200</v>
      </c>
      <c r="C1601" s="47">
        <v>101</v>
      </c>
      <c r="D1601" s="47">
        <v>941</v>
      </c>
      <c r="E1601" s="48">
        <v>1</v>
      </c>
      <c r="F1601" s="47">
        <v>15</v>
      </c>
      <c r="G1601" s="47">
        <v>58</v>
      </c>
      <c r="H1601" s="49">
        <v>13</v>
      </c>
    </row>
    <row r="1602" spans="1:8" x14ac:dyDescent="0.25">
      <c r="A1602" s="153" t="s">
        <v>889</v>
      </c>
      <c r="B1602" s="1">
        <v>44200</v>
      </c>
      <c r="C1602" s="47">
        <v>88</v>
      </c>
      <c r="D1602" s="47">
        <v>1015</v>
      </c>
      <c r="E1602" s="48">
        <v>0</v>
      </c>
      <c r="F1602" s="47">
        <v>65</v>
      </c>
      <c r="G1602" s="47">
        <v>174</v>
      </c>
      <c r="H1602" s="49">
        <v>0</v>
      </c>
    </row>
    <row r="1603" spans="1:8" x14ac:dyDescent="0.25">
      <c r="A1603" s="153" t="s">
        <v>890</v>
      </c>
      <c r="B1603" s="1">
        <v>44200</v>
      </c>
      <c r="C1603" s="47">
        <v>168</v>
      </c>
      <c r="D1603" s="47">
        <v>899</v>
      </c>
      <c r="E1603" s="48">
        <v>59</v>
      </c>
      <c r="F1603" s="47">
        <v>82</v>
      </c>
      <c r="G1603" s="47">
        <v>177</v>
      </c>
      <c r="H1603" s="49">
        <v>16</v>
      </c>
    </row>
    <row r="1604" spans="1:8" x14ac:dyDescent="0.25">
      <c r="A1604" s="153" t="s">
        <v>884</v>
      </c>
      <c r="B1604" s="1">
        <v>44201</v>
      </c>
      <c r="C1604" s="47">
        <v>464</v>
      </c>
      <c r="D1604" s="47">
        <v>2529</v>
      </c>
      <c r="E1604" s="48">
        <v>0</v>
      </c>
      <c r="F1604" s="47">
        <v>53</v>
      </c>
      <c r="G1604" s="47">
        <v>309</v>
      </c>
      <c r="H1604" s="49">
        <v>0</v>
      </c>
    </row>
    <row r="1605" spans="1:8" x14ac:dyDescent="0.25">
      <c r="A1605" s="153" t="s">
        <v>886</v>
      </c>
      <c r="B1605" s="1">
        <v>44201</v>
      </c>
      <c r="C1605" s="47">
        <v>181</v>
      </c>
      <c r="D1605" s="47">
        <v>1408</v>
      </c>
      <c r="E1605" s="48">
        <v>0</v>
      </c>
      <c r="F1605" s="47">
        <v>51</v>
      </c>
      <c r="G1605" s="47">
        <v>158</v>
      </c>
      <c r="H1605" s="49">
        <v>0</v>
      </c>
    </row>
    <row r="1606" spans="1:8" x14ac:dyDescent="0.25">
      <c r="A1606" s="153" t="s">
        <v>887</v>
      </c>
      <c r="B1606" s="1">
        <v>44201</v>
      </c>
      <c r="C1606" s="47">
        <v>147</v>
      </c>
      <c r="D1606" s="47">
        <v>1375</v>
      </c>
      <c r="E1606" s="48">
        <v>0</v>
      </c>
      <c r="F1606" s="47">
        <v>62</v>
      </c>
      <c r="G1606" s="47">
        <v>220</v>
      </c>
      <c r="H1606" s="49">
        <v>0</v>
      </c>
    </row>
    <row r="1607" spans="1:8" x14ac:dyDescent="0.25">
      <c r="A1607" s="153" t="s">
        <v>888</v>
      </c>
      <c r="B1607" s="1">
        <v>44201</v>
      </c>
      <c r="C1607" s="47">
        <v>110</v>
      </c>
      <c r="D1607" s="47">
        <v>974</v>
      </c>
      <c r="E1607" s="48">
        <v>0</v>
      </c>
      <c r="F1607" s="47">
        <v>4</v>
      </c>
      <c r="G1607" s="47">
        <v>56</v>
      </c>
      <c r="H1607" s="49">
        <v>14</v>
      </c>
    </row>
    <row r="1608" spans="1:8" x14ac:dyDescent="0.25">
      <c r="A1608" s="153" t="s">
        <v>889</v>
      </c>
      <c r="B1608" s="1">
        <v>44201</v>
      </c>
      <c r="C1608" s="47">
        <v>98</v>
      </c>
      <c r="D1608" s="47">
        <v>1049</v>
      </c>
      <c r="E1608" s="48">
        <v>0</v>
      </c>
      <c r="F1608" s="47">
        <v>55</v>
      </c>
      <c r="G1608" s="47">
        <v>147</v>
      </c>
      <c r="H1608" s="49">
        <v>0</v>
      </c>
    </row>
    <row r="1609" spans="1:8" x14ac:dyDescent="0.25">
      <c r="A1609" s="153" t="s">
        <v>890</v>
      </c>
      <c r="B1609" s="1">
        <v>44201</v>
      </c>
      <c r="C1609" s="47">
        <v>172</v>
      </c>
      <c r="D1609" s="47">
        <v>930</v>
      </c>
      <c r="E1609" s="48">
        <v>57</v>
      </c>
      <c r="F1609" s="47">
        <v>80</v>
      </c>
      <c r="G1609" s="47">
        <v>139</v>
      </c>
      <c r="H1609" s="49">
        <v>18</v>
      </c>
    </row>
    <row r="1610" spans="1:8" x14ac:dyDescent="0.25">
      <c r="A1610" s="153" t="s">
        <v>884</v>
      </c>
      <c r="B1610" s="1">
        <v>44202</v>
      </c>
      <c r="C1610" s="47">
        <v>458</v>
      </c>
      <c r="D1610" s="47">
        <v>2563</v>
      </c>
      <c r="E1610" s="48">
        <v>0</v>
      </c>
      <c r="F1610" s="47">
        <v>55</v>
      </c>
      <c r="G1610" s="47">
        <v>278</v>
      </c>
      <c r="H1610" s="49">
        <v>0</v>
      </c>
    </row>
    <row r="1611" spans="1:8" x14ac:dyDescent="0.25">
      <c r="A1611" s="153" t="s">
        <v>886</v>
      </c>
      <c r="B1611" s="1">
        <v>44202</v>
      </c>
      <c r="C1611" s="47">
        <v>187</v>
      </c>
      <c r="D1611" s="47">
        <v>1405</v>
      </c>
      <c r="E1611" s="48">
        <v>0</v>
      </c>
      <c r="F1611" s="47">
        <v>52</v>
      </c>
      <c r="G1611" s="47">
        <v>146</v>
      </c>
      <c r="H1611" s="49">
        <v>0</v>
      </c>
    </row>
    <row r="1612" spans="1:8" x14ac:dyDescent="0.25">
      <c r="A1612" s="153" t="s">
        <v>887</v>
      </c>
      <c r="B1612" s="1">
        <v>44202</v>
      </c>
      <c r="C1612" s="47">
        <v>149</v>
      </c>
      <c r="D1612" s="47">
        <v>1387</v>
      </c>
      <c r="E1612" s="48">
        <v>0</v>
      </c>
      <c r="F1612" s="47">
        <v>59</v>
      </c>
      <c r="G1612" s="47">
        <v>209</v>
      </c>
      <c r="H1612" s="49">
        <v>0</v>
      </c>
    </row>
    <row r="1613" spans="1:8" x14ac:dyDescent="0.25">
      <c r="A1613" s="153" t="s">
        <v>888</v>
      </c>
      <c r="B1613" s="1">
        <v>44202</v>
      </c>
      <c r="C1613" s="47">
        <v>103</v>
      </c>
      <c r="D1613" s="47">
        <v>964</v>
      </c>
      <c r="E1613" s="48">
        <v>3</v>
      </c>
      <c r="F1613" s="47">
        <v>11</v>
      </c>
      <c r="G1613" s="47">
        <v>62</v>
      </c>
      <c r="H1613" s="49">
        <v>25</v>
      </c>
    </row>
    <row r="1614" spans="1:8" x14ac:dyDescent="0.25">
      <c r="A1614" s="153" t="s">
        <v>889</v>
      </c>
      <c r="B1614" s="1">
        <v>44202</v>
      </c>
      <c r="C1614" s="47">
        <v>95</v>
      </c>
      <c r="D1614" s="47">
        <v>1029</v>
      </c>
      <c r="E1614" s="48">
        <v>0</v>
      </c>
      <c r="F1614" s="47">
        <v>58</v>
      </c>
      <c r="G1614" s="47">
        <v>175</v>
      </c>
      <c r="H1614" s="49">
        <v>0</v>
      </c>
    </row>
    <row r="1615" spans="1:8" x14ac:dyDescent="0.25">
      <c r="A1615" s="153" t="s">
        <v>890</v>
      </c>
      <c r="B1615" s="1">
        <v>44202</v>
      </c>
      <c r="C1615" s="47">
        <v>188</v>
      </c>
      <c r="D1615" s="47">
        <v>891</v>
      </c>
      <c r="E1615" s="48">
        <v>54</v>
      </c>
      <c r="F1615" s="47">
        <v>38</v>
      </c>
      <c r="G1615" s="47">
        <v>185</v>
      </c>
      <c r="H1615" s="49">
        <v>21</v>
      </c>
    </row>
    <row r="1616" spans="1:8" x14ac:dyDescent="0.25">
      <c r="A1616" s="153" t="s">
        <v>884</v>
      </c>
      <c r="B1616" s="1">
        <v>44203</v>
      </c>
      <c r="C1616" s="47">
        <v>458</v>
      </c>
      <c r="D1616" s="47">
        <v>2590</v>
      </c>
      <c r="E1616" s="48">
        <v>0</v>
      </c>
      <c r="F1616" s="47">
        <v>73</v>
      </c>
      <c r="G1616" s="47">
        <v>280</v>
      </c>
      <c r="H1616" s="49">
        <v>0</v>
      </c>
    </row>
    <row r="1617" spans="1:8" x14ac:dyDescent="0.25">
      <c r="A1617" s="153" t="s">
        <v>886</v>
      </c>
      <c r="B1617" s="1">
        <v>44203</v>
      </c>
      <c r="C1617" s="47">
        <v>182</v>
      </c>
      <c r="D1617" s="47">
        <v>1389</v>
      </c>
      <c r="E1617" s="48">
        <v>0</v>
      </c>
      <c r="F1617" s="47">
        <v>55</v>
      </c>
      <c r="G1617" s="47">
        <v>170</v>
      </c>
      <c r="H1617" s="49">
        <v>0</v>
      </c>
    </row>
    <row r="1618" spans="1:8" x14ac:dyDescent="0.25">
      <c r="A1618" s="153" t="s">
        <v>887</v>
      </c>
      <c r="B1618" s="1">
        <v>44203</v>
      </c>
      <c r="C1618" s="47">
        <v>152</v>
      </c>
      <c r="D1618" s="47">
        <v>1389</v>
      </c>
      <c r="E1618" s="48">
        <v>0</v>
      </c>
      <c r="F1618" s="47">
        <v>62</v>
      </c>
      <c r="G1618" s="47">
        <v>199</v>
      </c>
      <c r="H1618" s="49">
        <v>0</v>
      </c>
    </row>
    <row r="1619" spans="1:8" x14ac:dyDescent="0.25">
      <c r="A1619" s="153" t="s">
        <v>888</v>
      </c>
      <c r="B1619" s="1">
        <v>44203</v>
      </c>
      <c r="C1619" s="47">
        <v>104</v>
      </c>
      <c r="D1619" s="47">
        <v>947</v>
      </c>
      <c r="E1619" s="48">
        <v>2</v>
      </c>
      <c r="F1619" s="47">
        <v>10</v>
      </c>
      <c r="G1619" s="47">
        <v>65</v>
      </c>
      <c r="H1619" s="49">
        <v>26</v>
      </c>
    </row>
    <row r="1620" spans="1:8" x14ac:dyDescent="0.25">
      <c r="A1620" s="153" t="s">
        <v>889</v>
      </c>
      <c r="B1620" s="1">
        <v>44203</v>
      </c>
      <c r="C1620" s="47">
        <v>101</v>
      </c>
      <c r="D1620" s="47">
        <v>1021</v>
      </c>
      <c r="E1620" s="48">
        <v>0</v>
      </c>
      <c r="F1620" s="47">
        <v>55</v>
      </c>
      <c r="G1620" s="47">
        <v>184</v>
      </c>
      <c r="H1620" s="49">
        <v>0</v>
      </c>
    </row>
    <row r="1621" spans="1:8" x14ac:dyDescent="0.25">
      <c r="A1621" s="153" t="s">
        <v>890</v>
      </c>
      <c r="B1621" s="1">
        <v>44203</v>
      </c>
      <c r="C1621" s="47">
        <v>181</v>
      </c>
      <c r="D1621" s="47">
        <v>907</v>
      </c>
      <c r="E1621" s="48">
        <v>54</v>
      </c>
      <c r="F1621" s="47">
        <v>45</v>
      </c>
      <c r="G1621" s="47">
        <v>174</v>
      </c>
      <c r="H1621" s="49">
        <v>21</v>
      </c>
    </row>
    <row r="1622" spans="1:8" x14ac:dyDescent="0.25">
      <c r="A1622" s="153" t="s">
        <v>884</v>
      </c>
      <c r="B1622" s="1">
        <v>44204</v>
      </c>
      <c r="C1622" s="47">
        <v>463</v>
      </c>
      <c r="D1622" s="47">
        <v>2574</v>
      </c>
      <c r="E1622" s="48">
        <v>0</v>
      </c>
      <c r="F1622" s="47">
        <v>72</v>
      </c>
      <c r="G1622" s="47">
        <v>274</v>
      </c>
      <c r="H1622" s="49">
        <v>0</v>
      </c>
    </row>
    <row r="1623" spans="1:8" x14ac:dyDescent="0.25">
      <c r="A1623" s="153" t="s">
        <v>886</v>
      </c>
      <c r="B1623" s="1">
        <v>44204</v>
      </c>
      <c r="C1623" s="47">
        <v>172</v>
      </c>
      <c r="D1623" s="47">
        <v>1374</v>
      </c>
      <c r="E1623" s="48">
        <v>0</v>
      </c>
      <c r="F1623" s="47">
        <v>62</v>
      </c>
      <c r="G1623" s="47">
        <v>171</v>
      </c>
      <c r="H1623" s="49">
        <v>0</v>
      </c>
    </row>
    <row r="1624" spans="1:8" x14ac:dyDescent="0.25">
      <c r="A1624" s="153" t="s">
        <v>887</v>
      </c>
      <c r="B1624" s="1">
        <v>44204</v>
      </c>
      <c r="C1624" s="47">
        <v>144</v>
      </c>
      <c r="D1624" s="47">
        <v>1332</v>
      </c>
      <c r="E1624" s="48">
        <v>0</v>
      </c>
      <c r="F1624" s="47">
        <v>68</v>
      </c>
      <c r="G1624" s="47">
        <v>250</v>
      </c>
      <c r="H1624" s="49">
        <v>0</v>
      </c>
    </row>
    <row r="1625" spans="1:8" x14ac:dyDescent="0.25">
      <c r="A1625" s="153" t="s">
        <v>888</v>
      </c>
      <c r="B1625" s="1">
        <v>44204</v>
      </c>
      <c r="C1625" s="47">
        <v>100</v>
      </c>
      <c r="D1625" s="47">
        <v>941</v>
      </c>
      <c r="E1625" s="48">
        <v>3</v>
      </c>
      <c r="F1625" s="47">
        <v>14</v>
      </c>
      <c r="G1625" s="47">
        <v>70</v>
      </c>
      <c r="H1625" s="49">
        <v>25</v>
      </c>
    </row>
    <row r="1626" spans="1:8" x14ac:dyDescent="0.25">
      <c r="A1626" s="153" t="s">
        <v>889</v>
      </c>
      <c r="B1626" s="1">
        <v>44204</v>
      </c>
      <c r="C1626" s="47">
        <v>102</v>
      </c>
      <c r="D1626" s="47">
        <v>991</v>
      </c>
      <c r="E1626" s="48">
        <v>0</v>
      </c>
      <c r="F1626" s="47">
        <v>54</v>
      </c>
      <c r="G1626" s="47">
        <v>215</v>
      </c>
      <c r="H1626" s="49">
        <v>0</v>
      </c>
    </row>
    <row r="1627" spans="1:8" x14ac:dyDescent="0.25">
      <c r="A1627" s="153" t="s">
        <v>890</v>
      </c>
      <c r="B1627" s="1">
        <v>44204</v>
      </c>
      <c r="C1627" s="47">
        <v>188</v>
      </c>
      <c r="D1627" s="47">
        <v>899</v>
      </c>
      <c r="E1627" s="48">
        <v>67</v>
      </c>
      <c r="F1627" s="47">
        <v>38</v>
      </c>
      <c r="G1627" s="47">
        <v>189</v>
      </c>
      <c r="H1627" s="49">
        <v>8</v>
      </c>
    </row>
    <row r="1628" spans="1:8" x14ac:dyDescent="0.25">
      <c r="A1628" s="153" t="s">
        <v>884</v>
      </c>
      <c r="B1628" s="1">
        <v>44205</v>
      </c>
      <c r="C1628" s="47">
        <v>464</v>
      </c>
      <c r="D1628" s="47">
        <v>2454</v>
      </c>
      <c r="E1628" s="48">
        <v>0</v>
      </c>
      <c r="F1628" s="47">
        <v>72</v>
      </c>
      <c r="G1628" s="47">
        <v>374</v>
      </c>
      <c r="H1628" s="49">
        <v>0</v>
      </c>
    </row>
    <row r="1629" spans="1:8" x14ac:dyDescent="0.25">
      <c r="A1629" s="153" t="s">
        <v>886</v>
      </c>
      <c r="B1629" s="1">
        <v>44205</v>
      </c>
      <c r="C1629" s="47">
        <v>182</v>
      </c>
      <c r="D1629" s="47">
        <v>1307</v>
      </c>
      <c r="E1629" s="48">
        <v>0</v>
      </c>
      <c r="F1629" s="47">
        <v>50</v>
      </c>
      <c r="G1629" s="47">
        <v>222</v>
      </c>
      <c r="H1629" s="49">
        <v>0</v>
      </c>
    </row>
    <row r="1630" spans="1:8" x14ac:dyDescent="0.25">
      <c r="A1630" s="153" t="s">
        <v>887</v>
      </c>
      <c r="B1630" s="1">
        <v>44205</v>
      </c>
      <c r="C1630" s="47">
        <v>153</v>
      </c>
      <c r="D1630" s="47">
        <v>1315</v>
      </c>
      <c r="E1630" s="48">
        <v>0</v>
      </c>
      <c r="F1630" s="47">
        <v>56</v>
      </c>
      <c r="G1630" s="47">
        <v>278</v>
      </c>
      <c r="H1630" s="49">
        <v>0</v>
      </c>
    </row>
    <row r="1631" spans="1:8" x14ac:dyDescent="0.25">
      <c r="A1631" s="153" t="s">
        <v>888</v>
      </c>
      <c r="B1631" s="1">
        <v>44205</v>
      </c>
      <c r="C1631" s="47">
        <v>97</v>
      </c>
      <c r="D1631" s="47">
        <v>923</v>
      </c>
      <c r="E1631" s="48">
        <v>4</v>
      </c>
      <c r="F1631" s="47">
        <v>13</v>
      </c>
      <c r="G1631" s="47">
        <v>77</v>
      </c>
      <c r="H1631" s="49">
        <v>24</v>
      </c>
    </row>
    <row r="1632" spans="1:8" x14ac:dyDescent="0.25">
      <c r="A1632" s="153" t="s">
        <v>889</v>
      </c>
      <c r="B1632" s="1">
        <v>44205</v>
      </c>
      <c r="C1632" s="47">
        <v>101</v>
      </c>
      <c r="D1632" s="47">
        <v>998</v>
      </c>
      <c r="E1632" s="48">
        <v>0</v>
      </c>
      <c r="F1632" s="47">
        <v>53</v>
      </c>
      <c r="G1632" s="47">
        <v>195</v>
      </c>
      <c r="H1632" s="49">
        <v>0</v>
      </c>
    </row>
    <row r="1633" spans="1:8" x14ac:dyDescent="0.25">
      <c r="A1633" s="153" t="s">
        <v>890</v>
      </c>
      <c r="B1633" s="1">
        <v>44205</v>
      </c>
      <c r="C1633" s="47">
        <v>175</v>
      </c>
      <c r="D1633" s="47">
        <v>874</v>
      </c>
      <c r="E1633" s="48">
        <v>53</v>
      </c>
      <c r="F1633" s="47">
        <v>49</v>
      </c>
      <c r="G1633" s="47">
        <v>209</v>
      </c>
      <c r="H1633" s="49">
        <v>22</v>
      </c>
    </row>
    <row r="1634" spans="1:8" x14ac:dyDescent="0.25">
      <c r="A1634" s="153" t="s">
        <v>884</v>
      </c>
      <c r="B1634" s="1">
        <v>44206</v>
      </c>
      <c r="C1634" s="47">
        <v>456</v>
      </c>
      <c r="D1634" s="47">
        <v>2358</v>
      </c>
      <c r="E1634" s="48">
        <v>0</v>
      </c>
      <c r="F1634" s="47">
        <v>79</v>
      </c>
      <c r="G1634" s="47">
        <v>463</v>
      </c>
      <c r="H1634" s="49">
        <v>0</v>
      </c>
    </row>
    <row r="1635" spans="1:8" x14ac:dyDescent="0.25">
      <c r="A1635" s="153" t="s">
        <v>886</v>
      </c>
      <c r="B1635" s="1">
        <v>44206</v>
      </c>
      <c r="C1635" s="47">
        <v>181</v>
      </c>
      <c r="D1635" s="47">
        <v>1290</v>
      </c>
      <c r="E1635" s="48">
        <v>0</v>
      </c>
      <c r="F1635" s="47">
        <v>49</v>
      </c>
      <c r="G1635" s="47">
        <v>245</v>
      </c>
      <c r="H1635" s="49">
        <v>0</v>
      </c>
    </row>
    <row r="1636" spans="1:8" x14ac:dyDescent="0.25">
      <c r="A1636" s="153" t="s">
        <v>887</v>
      </c>
      <c r="B1636" s="1">
        <v>44206</v>
      </c>
      <c r="C1636" s="47">
        <v>148</v>
      </c>
      <c r="D1636" s="47">
        <v>1302</v>
      </c>
      <c r="E1636" s="48">
        <v>0</v>
      </c>
      <c r="F1636" s="47">
        <v>59</v>
      </c>
      <c r="G1636" s="47">
        <v>284</v>
      </c>
      <c r="H1636" s="49">
        <v>0</v>
      </c>
    </row>
    <row r="1637" spans="1:8" x14ac:dyDescent="0.25">
      <c r="A1637" s="153" t="s">
        <v>888</v>
      </c>
      <c r="B1637" s="1">
        <v>44206</v>
      </c>
      <c r="C1637" s="47">
        <v>98</v>
      </c>
      <c r="D1637" s="47">
        <v>926</v>
      </c>
      <c r="E1637" s="48">
        <v>5</v>
      </c>
      <c r="F1637" s="47">
        <v>13</v>
      </c>
      <c r="G1637" s="47">
        <v>78</v>
      </c>
      <c r="H1637" s="49">
        <v>23</v>
      </c>
    </row>
    <row r="1638" spans="1:8" x14ac:dyDescent="0.25">
      <c r="A1638" s="153" t="s">
        <v>889</v>
      </c>
      <c r="B1638" s="1">
        <v>44206</v>
      </c>
      <c r="C1638" s="47">
        <v>90</v>
      </c>
      <c r="D1638" s="47">
        <v>986</v>
      </c>
      <c r="E1638" s="48">
        <v>0</v>
      </c>
      <c r="F1638" s="47">
        <v>66</v>
      </c>
      <c r="G1638" s="47">
        <v>199</v>
      </c>
      <c r="H1638" s="49">
        <v>0</v>
      </c>
    </row>
    <row r="1639" spans="1:8" x14ac:dyDescent="0.25">
      <c r="A1639" s="153" t="s">
        <v>890</v>
      </c>
      <c r="B1639" s="1">
        <v>44206</v>
      </c>
      <c r="C1639" s="47">
        <v>178</v>
      </c>
      <c r="D1639" s="47">
        <v>875</v>
      </c>
      <c r="E1639" s="48">
        <v>45</v>
      </c>
      <c r="F1639" s="47">
        <v>46</v>
      </c>
      <c r="G1639" s="47">
        <v>211</v>
      </c>
      <c r="H1639" s="49">
        <v>30</v>
      </c>
    </row>
    <row r="1640" spans="1:8" x14ac:dyDescent="0.25">
      <c r="A1640" s="153" t="s">
        <v>884</v>
      </c>
      <c r="B1640" s="1">
        <v>44207</v>
      </c>
      <c r="C1640" s="47">
        <v>454</v>
      </c>
      <c r="D1640" s="47">
        <v>2419</v>
      </c>
      <c r="E1640" s="48">
        <v>0</v>
      </c>
      <c r="F1640" s="47">
        <v>81</v>
      </c>
      <c r="G1640" s="47">
        <v>413</v>
      </c>
      <c r="H1640" s="49">
        <v>0</v>
      </c>
    </row>
    <row r="1641" spans="1:8" x14ac:dyDescent="0.25">
      <c r="A1641" s="153" t="s">
        <v>886</v>
      </c>
      <c r="B1641" s="1">
        <v>44207</v>
      </c>
      <c r="C1641" s="47">
        <v>167</v>
      </c>
      <c r="D1641" s="47">
        <v>1299</v>
      </c>
      <c r="E1641" s="48">
        <v>0</v>
      </c>
      <c r="F1641" s="47">
        <v>72</v>
      </c>
      <c r="G1641" s="47">
        <v>229</v>
      </c>
      <c r="H1641" s="49">
        <v>0</v>
      </c>
    </row>
    <row r="1642" spans="1:8" x14ac:dyDescent="0.25">
      <c r="A1642" s="153" t="s">
        <v>887</v>
      </c>
      <c r="B1642" s="1">
        <v>44207</v>
      </c>
      <c r="C1642" s="47">
        <v>150</v>
      </c>
      <c r="D1642" s="47">
        <v>1304</v>
      </c>
      <c r="E1642" s="48">
        <v>0</v>
      </c>
      <c r="F1642" s="47">
        <v>61</v>
      </c>
      <c r="G1642" s="47">
        <v>277</v>
      </c>
      <c r="H1642" s="49">
        <v>0</v>
      </c>
    </row>
    <row r="1643" spans="1:8" x14ac:dyDescent="0.25">
      <c r="A1643" s="153" t="s">
        <v>888</v>
      </c>
      <c r="B1643" s="1">
        <v>44207</v>
      </c>
      <c r="C1643" s="47">
        <v>104</v>
      </c>
      <c r="D1643" s="47">
        <v>938</v>
      </c>
      <c r="E1643" s="48">
        <v>4</v>
      </c>
      <c r="F1643" s="47">
        <v>10</v>
      </c>
      <c r="G1643" s="47">
        <v>90</v>
      </c>
      <c r="H1643" s="49">
        <v>24</v>
      </c>
    </row>
    <row r="1644" spans="1:8" x14ac:dyDescent="0.25">
      <c r="A1644" s="153" t="s">
        <v>889</v>
      </c>
      <c r="B1644" s="1">
        <v>44207</v>
      </c>
      <c r="C1644" s="47">
        <v>96</v>
      </c>
      <c r="D1644" s="47">
        <v>1009</v>
      </c>
      <c r="E1644" s="48">
        <v>0</v>
      </c>
      <c r="F1644" s="47">
        <v>57</v>
      </c>
      <c r="G1644" s="47">
        <v>187</v>
      </c>
      <c r="H1644" s="49">
        <v>0</v>
      </c>
    </row>
    <row r="1645" spans="1:8" x14ac:dyDescent="0.25">
      <c r="A1645" s="153" t="s">
        <v>890</v>
      </c>
      <c r="B1645" s="1">
        <v>44207</v>
      </c>
      <c r="C1645" s="47">
        <v>178</v>
      </c>
      <c r="D1645" s="47">
        <v>881</v>
      </c>
      <c r="E1645" s="48">
        <v>46</v>
      </c>
      <c r="F1645" s="47">
        <v>46</v>
      </c>
      <c r="G1645" s="47">
        <v>200</v>
      </c>
      <c r="H1645" s="49">
        <v>29</v>
      </c>
    </row>
    <row r="1646" spans="1:8" x14ac:dyDescent="0.25">
      <c r="A1646" s="153" t="s">
        <v>884</v>
      </c>
      <c r="B1646" s="1">
        <v>44208</v>
      </c>
      <c r="C1646" s="47">
        <v>461</v>
      </c>
      <c r="D1646" s="47">
        <v>2574</v>
      </c>
      <c r="E1646" s="48">
        <v>0</v>
      </c>
      <c r="F1646" s="47">
        <v>82</v>
      </c>
      <c r="G1646" s="47">
        <v>289</v>
      </c>
      <c r="H1646" s="49">
        <v>0</v>
      </c>
    </row>
    <row r="1647" spans="1:8" x14ac:dyDescent="0.25">
      <c r="A1647" s="153" t="s">
        <v>886</v>
      </c>
      <c r="B1647" s="1">
        <v>44208</v>
      </c>
      <c r="C1647" s="47">
        <v>178</v>
      </c>
      <c r="D1647" s="47">
        <v>1348</v>
      </c>
      <c r="E1647" s="48">
        <v>0</v>
      </c>
      <c r="F1647" s="47">
        <v>57</v>
      </c>
      <c r="G1647" s="47">
        <v>196</v>
      </c>
      <c r="H1647" s="49">
        <v>0</v>
      </c>
    </row>
    <row r="1648" spans="1:8" x14ac:dyDescent="0.25">
      <c r="A1648" s="153" t="s">
        <v>887</v>
      </c>
      <c r="B1648" s="1">
        <v>44208</v>
      </c>
      <c r="C1648" s="47">
        <v>139</v>
      </c>
      <c r="D1648" s="47">
        <v>1346</v>
      </c>
      <c r="E1648" s="48">
        <v>0</v>
      </c>
      <c r="F1648" s="47">
        <v>67</v>
      </c>
      <c r="G1648" s="47">
        <v>252</v>
      </c>
      <c r="H1648" s="49">
        <v>0</v>
      </c>
    </row>
    <row r="1649" spans="1:8" x14ac:dyDescent="0.25">
      <c r="A1649" s="153" t="s">
        <v>888</v>
      </c>
      <c r="B1649" s="1">
        <v>44208</v>
      </c>
      <c r="C1649" s="47">
        <v>101</v>
      </c>
      <c r="D1649" s="47">
        <v>951</v>
      </c>
      <c r="E1649" s="48">
        <v>2</v>
      </c>
      <c r="F1649" s="47">
        <v>15</v>
      </c>
      <c r="G1649" s="47">
        <v>84</v>
      </c>
      <c r="H1649" s="49">
        <v>26</v>
      </c>
    </row>
    <row r="1650" spans="1:8" x14ac:dyDescent="0.25">
      <c r="A1650" s="153" t="s">
        <v>889</v>
      </c>
      <c r="B1650" s="1">
        <v>44208</v>
      </c>
      <c r="C1650" s="47">
        <v>100</v>
      </c>
      <c r="D1650" s="47">
        <v>970</v>
      </c>
      <c r="E1650" s="48">
        <v>0</v>
      </c>
      <c r="F1650" s="47">
        <v>53</v>
      </c>
      <c r="G1650" s="47">
        <v>233</v>
      </c>
      <c r="H1650" s="49">
        <v>0</v>
      </c>
    </row>
    <row r="1651" spans="1:8" x14ac:dyDescent="0.25">
      <c r="A1651" s="153" t="s">
        <v>890</v>
      </c>
      <c r="B1651" s="1">
        <v>44208</v>
      </c>
      <c r="C1651" s="47">
        <v>194</v>
      </c>
      <c r="D1651" s="47">
        <v>926</v>
      </c>
      <c r="E1651" s="48">
        <v>45</v>
      </c>
      <c r="F1651" s="47">
        <v>30</v>
      </c>
      <c r="G1651" s="47">
        <v>159</v>
      </c>
      <c r="H1651" s="49">
        <v>30</v>
      </c>
    </row>
    <row r="1652" spans="1:8" x14ac:dyDescent="0.25">
      <c r="A1652" s="153" t="s">
        <v>884</v>
      </c>
      <c r="B1652" s="1">
        <v>44209</v>
      </c>
      <c r="C1652" s="47">
        <v>475</v>
      </c>
      <c r="D1652" s="47">
        <v>2605</v>
      </c>
      <c r="E1652" s="48">
        <v>0</v>
      </c>
      <c r="F1652" s="47">
        <v>73</v>
      </c>
      <c r="G1652" s="47">
        <v>252</v>
      </c>
      <c r="H1652" s="49">
        <v>0</v>
      </c>
    </row>
    <row r="1653" spans="1:8" x14ac:dyDescent="0.25">
      <c r="A1653" s="153" t="s">
        <v>886</v>
      </c>
      <c r="B1653" s="1">
        <v>44209</v>
      </c>
      <c r="C1653" s="47">
        <v>172</v>
      </c>
      <c r="D1653" s="47">
        <v>1338</v>
      </c>
      <c r="E1653" s="48">
        <v>0</v>
      </c>
      <c r="F1653" s="47">
        <v>64</v>
      </c>
      <c r="G1653" s="47">
        <v>195</v>
      </c>
      <c r="H1653" s="49">
        <v>0</v>
      </c>
    </row>
    <row r="1654" spans="1:8" x14ac:dyDescent="0.25">
      <c r="A1654" s="153" t="s">
        <v>887</v>
      </c>
      <c r="B1654" s="1">
        <v>44209</v>
      </c>
      <c r="C1654" s="47">
        <v>144</v>
      </c>
      <c r="D1654" s="47">
        <v>1390</v>
      </c>
      <c r="E1654" s="48">
        <v>0</v>
      </c>
      <c r="F1654" s="47">
        <v>64</v>
      </c>
      <c r="G1654" s="47">
        <v>209</v>
      </c>
      <c r="H1654" s="49">
        <v>0</v>
      </c>
    </row>
    <row r="1655" spans="1:8" x14ac:dyDescent="0.25">
      <c r="A1655" s="153" t="s">
        <v>888</v>
      </c>
      <c r="B1655" s="1">
        <v>44209</v>
      </c>
      <c r="C1655" s="47">
        <v>98</v>
      </c>
      <c r="D1655" s="47">
        <v>968</v>
      </c>
      <c r="E1655" s="48">
        <v>1</v>
      </c>
      <c r="F1655" s="47">
        <v>16</v>
      </c>
      <c r="G1655" s="47">
        <v>62</v>
      </c>
      <c r="H1655" s="49">
        <v>27</v>
      </c>
    </row>
    <row r="1656" spans="1:8" x14ac:dyDescent="0.25">
      <c r="A1656" s="153" t="s">
        <v>889</v>
      </c>
      <c r="B1656" s="1">
        <v>44209</v>
      </c>
      <c r="C1656" s="47">
        <v>91</v>
      </c>
      <c r="D1656" s="47">
        <v>1022</v>
      </c>
      <c r="E1656" s="48">
        <v>0</v>
      </c>
      <c r="F1656" s="47">
        <v>65</v>
      </c>
      <c r="G1656" s="47">
        <v>180</v>
      </c>
      <c r="H1656" s="49">
        <v>0</v>
      </c>
    </row>
    <row r="1657" spans="1:8" x14ac:dyDescent="0.25">
      <c r="A1657" s="153" t="s">
        <v>890</v>
      </c>
      <c r="B1657" s="1">
        <v>44209</v>
      </c>
      <c r="C1657" s="47">
        <v>180</v>
      </c>
      <c r="D1657" s="47">
        <v>915</v>
      </c>
      <c r="E1657" s="48">
        <v>50</v>
      </c>
      <c r="F1657" s="47">
        <v>44</v>
      </c>
      <c r="G1657" s="47">
        <v>171</v>
      </c>
      <c r="H1657" s="49">
        <v>25</v>
      </c>
    </row>
    <row r="1658" spans="1:8" x14ac:dyDescent="0.25">
      <c r="A1658" s="153" t="s">
        <v>884</v>
      </c>
      <c r="B1658" s="1">
        <v>44210</v>
      </c>
      <c r="C1658" s="47">
        <v>467</v>
      </c>
      <c r="D1658" s="47">
        <v>2595</v>
      </c>
      <c r="E1658" s="48">
        <v>0</v>
      </c>
      <c r="F1658" s="47">
        <v>82</v>
      </c>
      <c r="G1658" s="47">
        <v>276</v>
      </c>
      <c r="H1658" s="49">
        <v>0</v>
      </c>
    </row>
    <row r="1659" spans="1:8" x14ac:dyDescent="0.25">
      <c r="A1659" s="153" t="s">
        <v>886</v>
      </c>
      <c r="B1659" s="1">
        <v>44210</v>
      </c>
      <c r="C1659" s="47">
        <v>180</v>
      </c>
      <c r="D1659" s="47">
        <v>1350</v>
      </c>
      <c r="E1659" s="48">
        <v>0</v>
      </c>
      <c r="F1659" s="47">
        <v>56</v>
      </c>
      <c r="G1659" s="47">
        <v>204</v>
      </c>
      <c r="H1659" s="49">
        <v>0</v>
      </c>
    </row>
    <row r="1660" spans="1:8" x14ac:dyDescent="0.25">
      <c r="A1660" s="153" t="s">
        <v>887</v>
      </c>
      <c r="B1660" s="1">
        <v>44210</v>
      </c>
      <c r="C1660" s="47">
        <v>137</v>
      </c>
      <c r="D1660" s="47">
        <v>1376</v>
      </c>
      <c r="E1660" s="48">
        <v>0</v>
      </c>
      <c r="F1660" s="47">
        <v>65</v>
      </c>
      <c r="G1660" s="47">
        <v>213</v>
      </c>
      <c r="H1660" s="49">
        <v>0</v>
      </c>
    </row>
    <row r="1661" spans="1:8" x14ac:dyDescent="0.25">
      <c r="A1661" s="153" t="s">
        <v>888</v>
      </c>
      <c r="B1661" s="1">
        <v>44210</v>
      </c>
      <c r="C1661" s="47">
        <v>101</v>
      </c>
      <c r="D1661" s="47">
        <v>985</v>
      </c>
      <c r="E1661" s="48">
        <v>2</v>
      </c>
      <c r="F1661" s="47">
        <v>16</v>
      </c>
      <c r="G1661" s="47">
        <v>63</v>
      </c>
      <c r="H1661" s="49">
        <v>26</v>
      </c>
    </row>
    <row r="1662" spans="1:8" x14ac:dyDescent="0.25">
      <c r="A1662" s="153" t="s">
        <v>889</v>
      </c>
      <c r="B1662" s="1">
        <v>44210</v>
      </c>
      <c r="C1662" s="47">
        <v>105</v>
      </c>
      <c r="D1662" s="47">
        <v>985</v>
      </c>
      <c r="E1662" s="48">
        <v>0</v>
      </c>
      <c r="F1662" s="47">
        <v>49</v>
      </c>
      <c r="G1662" s="47">
        <v>208</v>
      </c>
      <c r="H1662" s="49">
        <v>0</v>
      </c>
    </row>
    <row r="1663" spans="1:8" x14ac:dyDescent="0.25">
      <c r="A1663" s="153" t="s">
        <v>890</v>
      </c>
      <c r="B1663" s="1">
        <v>44210</v>
      </c>
      <c r="C1663" s="47">
        <v>180</v>
      </c>
      <c r="D1663" s="47">
        <v>891</v>
      </c>
      <c r="E1663" s="48">
        <v>53</v>
      </c>
      <c r="F1663" s="47">
        <v>45</v>
      </c>
      <c r="G1663" s="47">
        <v>201</v>
      </c>
      <c r="H1663" s="49">
        <v>22</v>
      </c>
    </row>
    <row r="1664" spans="1:8" x14ac:dyDescent="0.25">
      <c r="A1664" s="153" t="s">
        <v>884</v>
      </c>
      <c r="B1664" s="1">
        <v>44211</v>
      </c>
      <c r="C1664" s="47">
        <v>467</v>
      </c>
      <c r="D1664" s="47">
        <v>2595</v>
      </c>
      <c r="E1664" s="48">
        <v>0</v>
      </c>
      <c r="F1664" s="47">
        <v>78</v>
      </c>
      <c r="G1664" s="47">
        <v>281</v>
      </c>
      <c r="H1664" s="49">
        <v>0</v>
      </c>
    </row>
    <row r="1665" spans="1:8" x14ac:dyDescent="0.25">
      <c r="A1665" s="153" t="s">
        <v>886</v>
      </c>
      <c r="B1665" s="1">
        <v>44211</v>
      </c>
      <c r="C1665" s="47">
        <v>172</v>
      </c>
      <c r="D1665" s="47">
        <v>1372</v>
      </c>
      <c r="E1665" s="48">
        <v>0</v>
      </c>
      <c r="F1665" s="47">
        <v>67</v>
      </c>
      <c r="G1665" s="47">
        <v>169</v>
      </c>
      <c r="H1665" s="49">
        <v>0</v>
      </c>
    </row>
    <row r="1666" spans="1:8" x14ac:dyDescent="0.25">
      <c r="A1666" s="153" t="s">
        <v>887</v>
      </c>
      <c r="B1666" s="1">
        <v>44211</v>
      </c>
      <c r="C1666" s="47">
        <v>141</v>
      </c>
      <c r="D1666" s="47">
        <v>1390</v>
      </c>
      <c r="E1666" s="48">
        <v>0</v>
      </c>
      <c r="F1666" s="47">
        <v>62</v>
      </c>
      <c r="G1666" s="47">
        <v>217</v>
      </c>
      <c r="H1666" s="49">
        <v>0</v>
      </c>
    </row>
    <row r="1667" spans="1:8" x14ac:dyDescent="0.25">
      <c r="A1667" s="153" t="s">
        <v>888</v>
      </c>
      <c r="B1667" s="1">
        <v>44211</v>
      </c>
      <c r="C1667" s="47">
        <v>103</v>
      </c>
      <c r="D1667" s="47">
        <v>958</v>
      </c>
      <c r="E1667" s="48">
        <v>3</v>
      </c>
      <c r="F1667" s="47">
        <v>16</v>
      </c>
      <c r="G1667" s="47">
        <v>78</v>
      </c>
      <c r="H1667" s="49">
        <v>25</v>
      </c>
    </row>
    <row r="1668" spans="1:8" x14ac:dyDescent="0.25">
      <c r="A1668" s="153" t="s">
        <v>889</v>
      </c>
      <c r="B1668" s="1">
        <v>44211</v>
      </c>
      <c r="C1668" s="47">
        <v>102</v>
      </c>
      <c r="D1668" s="47">
        <v>1018</v>
      </c>
      <c r="E1668" s="48">
        <v>0</v>
      </c>
      <c r="F1668" s="47">
        <v>51</v>
      </c>
      <c r="G1668" s="47">
        <v>163</v>
      </c>
      <c r="H1668" s="49">
        <v>0</v>
      </c>
    </row>
    <row r="1669" spans="1:8" x14ac:dyDescent="0.25">
      <c r="A1669" s="153" t="s">
        <v>890</v>
      </c>
      <c r="B1669" s="1">
        <v>44211</v>
      </c>
      <c r="C1669" s="47">
        <v>179</v>
      </c>
      <c r="D1669" s="47">
        <v>868</v>
      </c>
      <c r="E1669" s="48">
        <v>53</v>
      </c>
      <c r="F1669" s="47">
        <v>45</v>
      </c>
      <c r="G1669" s="47">
        <v>218</v>
      </c>
      <c r="H1669" s="49">
        <v>22</v>
      </c>
    </row>
    <row r="1670" spans="1:8" x14ac:dyDescent="0.25">
      <c r="A1670" s="153" t="s">
        <v>884</v>
      </c>
      <c r="B1670" s="1">
        <v>44212</v>
      </c>
      <c r="C1670" s="47">
        <v>462</v>
      </c>
      <c r="D1670" s="47">
        <v>2550</v>
      </c>
      <c r="E1670" s="48">
        <v>0</v>
      </c>
      <c r="F1670" s="47">
        <v>81</v>
      </c>
      <c r="G1670" s="47">
        <v>337</v>
      </c>
      <c r="H1670" s="49">
        <v>0</v>
      </c>
    </row>
    <row r="1671" spans="1:8" x14ac:dyDescent="0.25">
      <c r="A1671" s="153" t="s">
        <v>886</v>
      </c>
      <c r="B1671" s="1">
        <v>44212</v>
      </c>
      <c r="C1671" s="47">
        <v>181</v>
      </c>
      <c r="D1671" s="47">
        <v>1335</v>
      </c>
      <c r="E1671" s="48">
        <v>0</v>
      </c>
      <c r="F1671" s="47">
        <v>68</v>
      </c>
      <c r="G1671" s="47">
        <v>191</v>
      </c>
      <c r="H1671" s="49">
        <v>0</v>
      </c>
    </row>
    <row r="1672" spans="1:8" x14ac:dyDescent="0.25">
      <c r="A1672" s="153" t="s">
        <v>887</v>
      </c>
      <c r="B1672" s="1">
        <v>44212</v>
      </c>
      <c r="C1672" s="47">
        <v>145</v>
      </c>
      <c r="D1672" s="47">
        <v>1327</v>
      </c>
      <c r="E1672" s="48">
        <v>0</v>
      </c>
      <c r="F1672" s="47">
        <v>57</v>
      </c>
      <c r="G1672" s="47">
        <v>267</v>
      </c>
      <c r="H1672" s="49">
        <v>0</v>
      </c>
    </row>
    <row r="1673" spans="1:8" x14ac:dyDescent="0.25">
      <c r="A1673" s="153" t="s">
        <v>888</v>
      </c>
      <c r="B1673" s="1">
        <v>44212</v>
      </c>
      <c r="C1673" s="47">
        <v>102</v>
      </c>
      <c r="D1673" s="47">
        <v>939</v>
      </c>
      <c r="E1673" s="48">
        <v>0</v>
      </c>
      <c r="F1673" s="47">
        <v>15</v>
      </c>
      <c r="G1673" s="47">
        <v>96</v>
      </c>
      <c r="H1673" s="49">
        <v>28</v>
      </c>
    </row>
    <row r="1674" spans="1:8" x14ac:dyDescent="0.25">
      <c r="A1674" s="153" t="s">
        <v>889</v>
      </c>
      <c r="B1674" s="1">
        <v>44212</v>
      </c>
      <c r="C1674" s="47">
        <v>102</v>
      </c>
      <c r="D1674" s="47">
        <v>980</v>
      </c>
      <c r="E1674" s="48">
        <v>0</v>
      </c>
      <c r="F1674" s="47">
        <v>51</v>
      </c>
      <c r="G1674" s="47">
        <v>205</v>
      </c>
      <c r="H1674" s="49">
        <v>0</v>
      </c>
    </row>
    <row r="1675" spans="1:8" x14ac:dyDescent="0.25">
      <c r="A1675" s="153" t="s">
        <v>890</v>
      </c>
      <c r="B1675" s="1">
        <v>44212</v>
      </c>
      <c r="C1675" s="47">
        <v>174</v>
      </c>
      <c r="D1675" s="47">
        <v>876</v>
      </c>
      <c r="E1675" s="48">
        <v>49</v>
      </c>
      <c r="F1675" s="47">
        <v>50</v>
      </c>
      <c r="G1675" s="47">
        <v>220</v>
      </c>
      <c r="H1675" s="49">
        <v>26</v>
      </c>
    </row>
    <row r="1676" spans="1:8" x14ac:dyDescent="0.25">
      <c r="A1676" s="153" t="s">
        <v>884</v>
      </c>
      <c r="B1676" s="1">
        <v>44213</v>
      </c>
      <c r="C1676" s="47">
        <v>445</v>
      </c>
      <c r="D1676" s="47">
        <v>2459</v>
      </c>
      <c r="E1676" s="48">
        <v>0</v>
      </c>
      <c r="F1676" s="47">
        <v>95</v>
      </c>
      <c r="G1676" s="47">
        <v>409</v>
      </c>
      <c r="H1676" s="49">
        <v>0</v>
      </c>
    </row>
    <row r="1677" spans="1:8" x14ac:dyDescent="0.25">
      <c r="A1677" s="153" t="s">
        <v>886</v>
      </c>
      <c r="B1677" s="1">
        <v>44213</v>
      </c>
      <c r="C1677" s="47">
        <v>175</v>
      </c>
      <c r="D1677" s="47">
        <v>1337</v>
      </c>
      <c r="E1677" s="48">
        <v>0</v>
      </c>
      <c r="F1677" s="47">
        <v>69</v>
      </c>
      <c r="G1677" s="47">
        <v>194</v>
      </c>
      <c r="H1677" s="49">
        <v>0</v>
      </c>
    </row>
    <row r="1678" spans="1:8" x14ac:dyDescent="0.25">
      <c r="A1678" s="153" t="s">
        <v>887</v>
      </c>
      <c r="B1678" s="1">
        <v>44213</v>
      </c>
      <c r="C1678" s="47">
        <v>146</v>
      </c>
      <c r="D1678" s="47">
        <v>1300</v>
      </c>
      <c r="E1678" s="48">
        <v>0</v>
      </c>
      <c r="F1678" s="47">
        <v>53</v>
      </c>
      <c r="G1678" s="47">
        <v>274</v>
      </c>
      <c r="H1678" s="49">
        <v>0</v>
      </c>
    </row>
    <row r="1679" spans="1:8" x14ac:dyDescent="0.25">
      <c r="A1679" s="153" t="s">
        <v>888</v>
      </c>
      <c r="B1679" s="1">
        <v>44213</v>
      </c>
      <c r="C1679" s="47">
        <v>105</v>
      </c>
      <c r="D1679" s="47">
        <v>950</v>
      </c>
      <c r="E1679" s="48">
        <v>1</v>
      </c>
      <c r="F1679" s="47">
        <v>7</v>
      </c>
      <c r="G1679" s="47">
        <v>91</v>
      </c>
      <c r="H1679" s="49">
        <v>27</v>
      </c>
    </row>
    <row r="1680" spans="1:8" x14ac:dyDescent="0.25">
      <c r="A1680" s="153" t="s">
        <v>889</v>
      </c>
      <c r="B1680" s="1">
        <v>44213</v>
      </c>
      <c r="C1680" s="47">
        <v>94</v>
      </c>
      <c r="D1680" s="47">
        <v>993</v>
      </c>
      <c r="E1680" s="48">
        <v>0</v>
      </c>
      <c r="F1680" s="47">
        <v>59</v>
      </c>
      <c r="G1680" s="47">
        <v>191</v>
      </c>
      <c r="H1680" s="49">
        <v>0</v>
      </c>
    </row>
    <row r="1681" spans="1:8" x14ac:dyDescent="0.25">
      <c r="A1681" s="153" t="s">
        <v>890</v>
      </c>
      <c r="B1681" s="1">
        <v>44213</v>
      </c>
      <c r="C1681" s="47">
        <v>177</v>
      </c>
      <c r="D1681" s="47">
        <v>874</v>
      </c>
      <c r="E1681" s="48">
        <v>53</v>
      </c>
      <c r="F1681" s="47">
        <v>47</v>
      </c>
      <c r="G1681" s="47">
        <v>208</v>
      </c>
      <c r="H1681" s="49">
        <v>22</v>
      </c>
    </row>
    <row r="1682" spans="1:8" x14ac:dyDescent="0.25">
      <c r="A1682" s="153" t="s">
        <v>884</v>
      </c>
      <c r="B1682" s="1">
        <v>44214</v>
      </c>
      <c r="C1682" s="47">
        <v>452</v>
      </c>
      <c r="D1682" s="47">
        <v>2458</v>
      </c>
      <c r="E1682" s="48">
        <v>0</v>
      </c>
      <c r="F1682" s="47">
        <v>93</v>
      </c>
      <c r="G1682" s="47">
        <v>398</v>
      </c>
      <c r="H1682" s="49">
        <v>0</v>
      </c>
    </row>
    <row r="1683" spans="1:8" x14ac:dyDescent="0.25">
      <c r="A1683" s="153" t="s">
        <v>886</v>
      </c>
      <c r="B1683" s="1">
        <v>44214</v>
      </c>
      <c r="C1683" s="47">
        <v>184</v>
      </c>
      <c r="D1683" s="47">
        <v>1394</v>
      </c>
      <c r="E1683" s="48">
        <v>0</v>
      </c>
      <c r="F1683" s="47">
        <v>47</v>
      </c>
      <c r="G1683" s="47">
        <v>147</v>
      </c>
      <c r="H1683" s="49">
        <v>0</v>
      </c>
    </row>
    <row r="1684" spans="1:8" x14ac:dyDescent="0.25">
      <c r="A1684" s="153" t="s">
        <v>887</v>
      </c>
      <c r="B1684" s="1">
        <v>44214</v>
      </c>
      <c r="C1684" s="47">
        <v>148</v>
      </c>
      <c r="D1684" s="47">
        <v>1315</v>
      </c>
      <c r="E1684" s="48">
        <v>0</v>
      </c>
      <c r="F1684" s="47">
        <v>52</v>
      </c>
      <c r="G1684" s="47">
        <v>261</v>
      </c>
      <c r="H1684" s="49">
        <v>0</v>
      </c>
    </row>
    <row r="1685" spans="1:8" x14ac:dyDescent="0.25">
      <c r="A1685" s="153" t="s">
        <v>888</v>
      </c>
      <c r="B1685" s="1">
        <v>44214</v>
      </c>
      <c r="C1685" s="47">
        <v>105</v>
      </c>
      <c r="D1685" s="47">
        <v>959</v>
      </c>
      <c r="E1685" s="48">
        <v>2</v>
      </c>
      <c r="F1685" s="47">
        <v>15</v>
      </c>
      <c r="G1685" s="47">
        <v>87</v>
      </c>
      <c r="H1685" s="49">
        <v>26</v>
      </c>
    </row>
    <row r="1686" spans="1:8" x14ac:dyDescent="0.25">
      <c r="A1686" s="153" t="s">
        <v>889</v>
      </c>
      <c r="B1686" s="1">
        <v>44214</v>
      </c>
      <c r="C1686" s="47">
        <v>101</v>
      </c>
      <c r="D1686" s="47">
        <v>1006</v>
      </c>
      <c r="E1686" s="48">
        <v>0</v>
      </c>
      <c r="F1686" s="47">
        <v>54</v>
      </c>
      <c r="G1686" s="47">
        <v>194</v>
      </c>
      <c r="H1686" s="49">
        <v>0</v>
      </c>
    </row>
    <row r="1687" spans="1:8" x14ac:dyDescent="0.25">
      <c r="A1687" s="153" t="s">
        <v>890</v>
      </c>
      <c r="B1687" s="1">
        <v>44214</v>
      </c>
      <c r="C1687" s="47">
        <v>174</v>
      </c>
      <c r="D1687" s="47">
        <v>878</v>
      </c>
      <c r="E1687" s="48">
        <v>51</v>
      </c>
      <c r="F1687" s="47">
        <v>51</v>
      </c>
      <c r="G1687" s="47">
        <v>206</v>
      </c>
      <c r="H1687" s="49">
        <v>24</v>
      </c>
    </row>
    <row r="1688" spans="1:8" x14ac:dyDescent="0.25">
      <c r="A1688" s="153" t="s">
        <v>884</v>
      </c>
      <c r="B1688" s="1">
        <v>44215</v>
      </c>
      <c r="C1688" s="47">
        <v>458</v>
      </c>
      <c r="D1688" s="47">
        <v>2439</v>
      </c>
      <c r="E1688" s="48">
        <v>0</v>
      </c>
      <c r="F1688" s="47">
        <v>90</v>
      </c>
      <c r="G1688" s="47">
        <v>396</v>
      </c>
      <c r="H1688" s="49">
        <v>0</v>
      </c>
    </row>
    <row r="1689" spans="1:8" x14ac:dyDescent="0.25">
      <c r="A1689" s="153" t="s">
        <v>886</v>
      </c>
      <c r="B1689" s="1">
        <v>44215</v>
      </c>
      <c r="C1689" s="47">
        <v>193</v>
      </c>
      <c r="D1689" s="47">
        <v>1384</v>
      </c>
      <c r="E1689" s="48">
        <v>0</v>
      </c>
      <c r="F1689" s="47">
        <v>52</v>
      </c>
      <c r="G1689" s="47">
        <v>165</v>
      </c>
      <c r="H1689" s="49">
        <v>0</v>
      </c>
    </row>
    <row r="1690" spans="1:8" x14ac:dyDescent="0.25">
      <c r="A1690" s="153" t="s">
        <v>887</v>
      </c>
      <c r="B1690" s="1">
        <v>44215</v>
      </c>
      <c r="C1690" s="47">
        <v>149</v>
      </c>
      <c r="D1690" s="47">
        <v>1352</v>
      </c>
      <c r="E1690" s="48">
        <v>0</v>
      </c>
      <c r="F1690" s="47">
        <v>55</v>
      </c>
      <c r="G1690" s="47">
        <v>241</v>
      </c>
      <c r="H1690" s="49">
        <v>0</v>
      </c>
    </row>
    <row r="1691" spans="1:8" x14ac:dyDescent="0.25">
      <c r="A1691" s="153" t="s">
        <v>888</v>
      </c>
      <c r="B1691" s="1">
        <v>44215</v>
      </c>
      <c r="C1691" s="47">
        <v>104</v>
      </c>
      <c r="D1691" s="47">
        <v>902</v>
      </c>
      <c r="E1691" s="48">
        <v>2</v>
      </c>
      <c r="F1691" s="47">
        <v>20</v>
      </c>
      <c r="G1691" s="47">
        <v>92</v>
      </c>
      <c r="H1691" s="49">
        <v>48</v>
      </c>
    </row>
    <row r="1692" spans="1:8" x14ac:dyDescent="0.25">
      <c r="A1692" s="153" t="s">
        <v>889</v>
      </c>
      <c r="B1692" s="1">
        <v>44215</v>
      </c>
      <c r="C1692" s="47">
        <v>100</v>
      </c>
      <c r="D1692" s="47">
        <v>991</v>
      </c>
      <c r="E1692" s="48">
        <v>0</v>
      </c>
      <c r="F1692" s="47">
        <v>53</v>
      </c>
      <c r="G1692" s="47">
        <v>208</v>
      </c>
      <c r="H1692" s="49">
        <v>0</v>
      </c>
    </row>
    <row r="1693" spans="1:8" x14ac:dyDescent="0.25">
      <c r="A1693" s="153" t="s">
        <v>890</v>
      </c>
      <c r="B1693" s="1">
        <v>44215</v>
      </c>
      <c r="C1693" s="47">
        <v>185</v>
      </c>
      <c r="D1693" s="47">
        <v>891</v>
      </c>
      <c r="E1693" s="48">
        <v>54</v>
      </c>
      <c r="F1693" s="47">
        <v>40</v>
      </c>
      <c r="G1693" s="47">
        <v>199</v>
      </c>
      <c r="H1693" s="49">
        <v>21</v>
      </c>
    </row>
    <row r="1694" spans="1:8" x14ac:dyDescent="0.25">
      <c r="A1694" s="153" t="s">
        <v>884</v>
      </c>
      <c r="B1694" s="1">
        <v>44216</v>
      </c>
      <c r="C1694" s="47">
        <v>469</v>
      </c>
      <c r="D1694" s="47">
        <v>2578</v>
      </c>
      <c r="E1694" s="48">
        <v>0</v>
      </c>
      <c r="F1694" s="47">
        <v>75</v>
      </c>
      <c r="G1694" s="47">
        <v>250</v>
      </c>
      <c r="H1694" s="49">
        <v>0</v>
      </c>
    </row>
    <row r="1695" spans="1:8" x14ac:dyDescent="0.25">
      <c r="A1695" s="153" t="s">
        <v>886</v>
      </c>
      <c r="B1695" s="1">
        <v>44216</v>
      </c>
      <c r="C1695" s="47">
        <v>192</v>
      </c>
      <c r="D1695" s="47">
        <v>1397</v>
      </c>
      <c r="E1695" s="48">
        <v>0</v>
      </c>
      <c r="F1695" s="47">
        <v>50</v>
      </c>
      <c r="G1695" s="47">
        <v>153</v>
      </c>
      <c r="H1695" s="49">
        <v>0</v>
      </c>
    </row>
    <row r="1696" spans="1:8" x14ac:dyDescent="0.25">
      <c r="A1696" s="153" t="s">
        <v>887</v>
      </c>
      <c r="B1696" s="1">
        <v>44216</v>
      </c>
      <c r="C1696" s="47">
        <v>151</v>
      </c>
      <c r="D1696" s="47">
        <v>1411</v>
      </c>
      <c r="E1696" s="48">
        <v>0</v>
      </c>
      <c r="F1696" s="47">
        <v>52</v>
      </c>
      <c r="G1696" s="47">
        <v>177</v>
      </c>
      <c r="H1696" s="49">
        <v>0</v>
      </c>
    </row>
    <row r="1697" spans="1:8" x14ac:dyDescent="0.25">
      <c r="A1697" s="153" t="s">
        <v>888</v>
      </c>
      <c r="B1697" s="1">
        <v>44216</v>
      </c>
      <c r="C1697" s="47">
        <v>113</v>
      </c>
      <c r="D1697" s="47">
        <v>911</v>
      </c>
      <c r="E1697" s="48">
        <v>3</v>
      </c>
      <c r="F1697" s="47">
        <v>12</v>
      </c>
      <c r="G1697" s="47">
        <v>96</v>
      </c>
      <c r="H1697" s="49">
        <v>47</v>
      </c>
    </row>
    <row r="1698" spans="1:8" x14ac:dyDescent="0.25">
      <c r="A1698" s="153" t="s">
        <v>889</v>
      </c>
      <c r="B1698" s="1">
        <v>44216</v>
      </c>
      <c r="C1698" s="47">
        <v>105</v>
      </c>
      <c r="D1698" s="47">
        <v>983</v>
      </c>
      <c r="E1698" s="48">
        <v>0</v>
      </c>
      <c r="F1698" s="47">
        <v>48</v>
      </c>
      <c r="G1698" s="47">
        <v>221</v>
      </c>
      <c r="H1698" s="49">
        <v>0</v>
      </c>
    </row>
    <row r="1699" spans="1:8" x14ac:dyDescent="0.25">
      <c r="A1699" s="153" t="s">
        <v>890</v>
      </c>
      <c r="B1699" s="1">
        <v>44216</v>
      </c>
      <c r="C1699" s="47">
        <v>195</v>
      </c>
      <c r="D1699" s="47">
        <v>912</v>
      </c>
      <c r="E1699" s="48">
        <v>54</v>
      </c>
      <c r="F1699" s="47">
        <v>28</v>
      </c>
      <c r="G1699" s="47">
        <v>184</v>
      </c>
      <c r="H1699" s="49">
        <v>21</v>
      </c>
    </row>
    <row r="1700" spans="1:8" x14ac:dyDescent="0.25">
      <c r="A1700" s="153" t="s">
        <v>884</v>
      </c>
      <c r="B1700" s="1">
        <v>44217</v>
      </c>
      <c r="C1700" s="47">
        <v>468</v>
      </c>
      <c r="D1700" s="47">
        <v>2612</v>
      </c>
      <c r="E1700" s="48">
        <v>0</v>
      </c>
      <c r="F1700" s="47">
        <v>81</v>
      </c>
      <c r="G1700" s="47">
        <v>212</v>
      </c>
      <c r="H1700" s="49">
        <v>0</v>
      </c>
    </row>
    <row r="1701" spans="1:8" x14ac:dyDescent="0.25">
      <c r="A1701" s="153" t="s">
        <v>886</v>
      </c>
      <c r="B1701" s="1">
        <v>44217</v>
      </c>
      <c r="C1701" s="47">
        <v>193</v>
      </c>
      <c r="D1701" s="47">
        <v>1373</v>
      </c>
      <c r="E1701" s="48">
        <v>0</v>
      </c>
      <c r="F1701" s="47">
        <v>53</v>
      </c>
      <c r="G1701" s="47">
        <v>167</v>
      </c>
      <c r="H1701" s="49">
        <v>0</v>
      </c>
    </row>
    <row r="1702" spans="1:8" x14ac:dyDescent="0.25">
      <c r="A1702" s="153" t="s">
        <v>887</v>
      </c>
      <c r="B1702" s="1">
        <v>44217</v>
      </c>
      <c r="C1702" s="47">
        <v>154</v>
      </c>
      <c r="D1702" s="47">
        <v>1408</v>
      </c>
      <c r="E1702" s="48">
        <v>0</v>
      </c>
      <c r="F1702" s="47">
        <v>49</v>
      </c>
      <c r="G1702" s="47">
        <v>179</v>
      </c>
      <c r="H1702" s="49">
        <v>0</v>
      </c>
    </row>
    <row r="1703" spans="1:8" x14ac:dyDescent="0.25">
      <c r="A1703" s="153" t="s">
        <v>888</v>
      </c>
      <c r="B1703" s="1">
        <v>44217</v>
      </c>
      <c r="C1703" s="47">
        <v>110</v>
      </c>
      <c r="D1703" s="47">
        <v>901</v>
      </c>
      <c r="E1703" s="48">
        <v>3</v>
      </c>
      <c r="F1703" s="47">
        <v>17</v>
      </c>
      <c r="G1703" s="47">
        <v>100</v>
      </c>
      <c r="H1703" s="49">
        <v>47</v>
      </c>
    </row>
    <row r="1704" spans="1:8" x14ac:dyDescent="0.25">
      <c r="A1704" s="153" t="s">
        <v>889</v>
      </c>
      <c r="B1704" s="1">
        <v>44217</v>
      </c>
      <c r="C1704" s="47">
        <v>94</v>
      </c>
      <c r="D1704" s="47">
        <v>983</v>
      </c>
      <c r="E1704" s="48">
        <v>0</v>
      </c>
      <c r="F1704" s="47">
        <v>59</v>
      </c>
      <c r="G1704" s="47">
        <v>220</v>
      </c>
      <c r="H1704" s="49">
        <v>0</v>
      </c>
    </row>
    <row r="1705" spans="1:8" x14ac:dyDescent="0.25">
      <c r="A1705" s="153" t="s">
        <v>890</v>
      </c>
      <c r="B1705" s="1">
        <v>44217</v>
      </c>
      <c r="C1705" s="47">
        <v>186</v>
      </c>
      <c r="D1705" s="47">
        <v>938</v>
      </c>
      <c r="E1705" s="48">
        <v>51</v>
      </c>
      <c r="F1705" s="47">
        <v>37</v>
      </c>
      <c r="G1705" s="47">
        <v>158</v>
      </c>
      <c r="H1705" s="49">
        <v>24</v>
      </c>
    </row>
    <row r="1706" spans="1:8" x14ac:dyDescent="0.25">
      <c r="A1706" s="153" t="s">
        <v>884</v>
      </c>
      <c r="B1706" s="1">
        <v>44218</v>
      </c>
      <c r="C1706" s="47">
        <v>480</v>
      </c>
      <c r="D1706" s="47">
        <v>2591</v>
      </c>
      <c r="E1706" s="48">
        <v>0</v>
      </c>
      <c r="F1706" s="47">
        <v>58</v>
      </c>
      <c r="G1706" s="47">
        <v>228</v>
      </c>
      <c r="H1706" s="49">
        <v>0</v>
      </c>
    </row>
    <row r="1707" spans="1:8" x14ac:dyDescent="0.25">
      <c r="A1707" s="153" t="s">
        <v>886</v>
      </c>
      <c r="B1707" s="1">
        <v>44218</v>
      </c>
      <c r="C1707" s="47">
        <v>189</v>
      </c>
      <c r="D1707" s="47">
        <v>1367</v>
      </c>
      <c r="E1707" s="48">
        <v>0</v>
      </c>
      <c r="F1707" s="47">
        <v>51</v>
      </c>
      <c r="G1707" s="47">
        <v>178</v>
      </c>
      <c r="H1707" s="49">
        <v>0</v>
      </c>
    </row>
    <row r="1708" spans="1:8" x14ac:dyDescent="0.25">
      <c r="A1708" s="153" t="s">
        <v>887</v>
      </c>
      <c r="B1708" s="1">
        <v>44218</v>
      </c>
      <c r="C1708" s="47">
        <v>151</v>
      </c>
      <c r="D1708" s="47">
        <v>1349</v>
      </c>
      <c r="E1708" s="48">
        <v>0</v>
      </c>
      <c r="F1708" s="47">
        <v>53</v>
      </c>
      <c r="G1708" s="47">
        <v>232</v>
      </c>
      <c r="H1708" s="49">
        <v>0</v>
      </c>
    </row>
    <row r="1709" spans="1:8" x14ac:dyDescent="0.25">
      <c r="A1709" s="153" t="s">
        <v>888</v>
      </c>
      <c r="B1709" s="1">
        <v>44218</v>
      </c>
      <c r="C1709" s="47">
        <v>109</v>
      </c>
      <c r="D1709" s="47">
        <v>897</v>
      </c>
      <c r="E1709" s="48">
        <v>1</v>
      </c>
      <c r="F1709" s="47">
        <v>14</v>
      </c>
      <c r="G1709" s="47">
        <v>112</v>
      </c>
      <c r="H1709" s="49">
        <v>49</v>
      </c>
    </row>
    <row r="1710" spans="1:8" x14ac:dyDescent="0.25">
      <c r="A1710" s="153" t="s">
        <v>889</v>
      </c>
      <c r="B1710" s="1">
        <v>44218</v>
      </c>
      <c r="C1710" s="47">
        <v>91</v>
      </c>
      <c r="D1710" s="47">
        <v>996</v>
      </c>
      <c r="E1710" s="48">
        <v>0</v>
      </c>
      <c r="F1710" s="47">
        <v>62</v>
      </c>
      <c r="G1710" s="47">
        <v>206</v>
      </c>
      <c r="H1710" s="49">
        <v>0</v>
      </c>
    </row>
    <row r="1711" spans="1:8" x14ac:dyDescent="0.25">
      <c r="A1711" s="153" t="s">
        <v>890</v>
      </c>
      <c r="B1711" s="1">
        <v>44218</v>
      </c>
      <c r="C1711" s="47">
        <v>190</v>
      </c>
      <c r="D1711" s="47">
        <v>894</v>
      </c>
      <c r="E1711" s="48">
        <v>50</v>
      </c>
      <c r="F1711" s="47">
        <v>32</v>
      </c>
      <c r="G1711" s="47">
        <v>202</v>
      </c>
      <c r="H1711" s="49">
        <v>25</v>
      </c>
    </row>
    <row r="1712" spans="1:8" x14ac:dyDescent="0.25">
      <c r="A1712" s="153" t="s">
        <v>884</v>
      </c>
      <c r="B1712" s="1">
        <v>44219</v>
      </c>
      <c r="C1712" s="47">
        <v>469</v>
      </c>
      <c r="D1712" s="47">
        <v>2560</v>
      </c>
      <c r="E1712" s="48">
        <v>0</v>
      </c>
      <c r="F1712" s="47">
        <v>64</v>
      </c>
      <c r="G1712" s="47">
        <v>273</v>
      </c>
      <c r="H1712" s="49">
        <v>0</v>
      </c>
    </row>
    <row r="1713" spans="1:8" x14ac:dyDescent="0.25">
      <c r="A1713" s="153" t="s">
        <v>886</v>
      </c>
      <c r="B1713" s="1">
        <v>44219</v>
      </c>
      <c r="C1713" s="47">
        <v>187</v>
      </c>
      <c r="D1713" s="47">
        <v>1332</v>
      </c>
      <c r="E1713" s="48">
        <v>0</v>
      </c>
      <c r="F1713" s="47">
        <v>48</v>
      </c>
      <c r="G1713" s="47">
        <v>202</v>
      </c>
      <c r="H1713" s="49">
        <v>0</v>
      </c>
    </row>
    <row r="1714" spans="1:8" x14ac:dyDescent="0.25">
      <c r="A1714" s="153" t="s">
        <v>887</v>
      </c>
      <c r="B1714" s="1">
        <v>44219</v>
      </c>
      <c r="C1714" s="47">
        <v>147</v>
      </c>
      <c r="D1714" s="47">
        <v>1326</v>
      </c>
      <c r="E1714" s="48">
        <v>0</v>
      </c>
      <c r="F1714" s="47">
        <v>59</v>
      </c>
      <c r="G1714" s="47">
        <v>242</v>
      </c>
      <c r="H1714" s="49">
        <v>0</v>
      </c>
    </row>
    <row r="1715" spans="1:8" x14ac:dyDescent="0.25">
      <c r="A1715" s="153" t="s">
        <v>888</v>
      </c>
      <c r="B1715" s="1">
        <v>44219</v>
      </c>
      <c r="C1715" s="47">
        <v>112</v>
      </c>
      <c r="D1715" s="47">
        <v>877</v>
      </c>
      <c r="E1715" s="48">
        <v>2</v>
      </c>
      <c r="F1715" s="47">
        <v>11</v>
      </c>
      <c r="G1715" s="47">
        <v>125</v>
      </c>
      <c r="H1715" s="49">
        <v>48</v>
      </c>
    </row>
    <row r="1716" spans="1:8" x14ac:dyDescent="0.25">
      <c r="A1716" s="153" t="s">
        <v>889</v>
      </c>
      <c r="B1716" s="1">
        <v>44219</v>
      </c>
      <c r="C1716" s="47">
        <v>90</v>
      </c>
      <c r="D1716" s="47">
        <v>999</v>
      </c>
      <c r="E1716" s="48">
        <v>0</v>
      </c>
      <c r="F1716" s="47">
        <v>63</v>
      </c>
      <c r="G1716" s="47">
        <v>201</v>
      </c>
      <c r="H1716" s="49">
        <v>0</v>
      </c>
    </row>
    <row r="1717" spans="1:8" x14ac:dyDescent="0.25">
      <c r="A1717" s="153" t="s">
        <v>890</v>
      </c>
      <c r="B1717" s="1">
        <v>44219</v>
      </c>
      <c r="C1717" s="47">
        <v>186</v>
      </c>
      <c r="D1717" s="47">
        <v>844</v>
      </c>
      <c r="E1717" s="48">
        <v>45</v>
      </c>
      <c r="F1717" s="47">
        <v>36</v>
      </c>
      <c r="G1717" s="47">
        <v>252</v>
      </c>
      <c r="H1717" s="49">
        <v>30</v>
      </c>
    </row>
    <row r="1718" spans="1:8" x14ac:dyDescent="0.25">
      <c r="A1718" s="153" t="s">
        <v>884</v>
      </c>
      <c r="B1718" s="1">
        <v>44220</v>
      </c>
      <c r="C1718" s="47">
        <v>463</v>
      </c>
      <c r="D1718" s="47">
        <v>2489</v>
      </c>
      <c r="E1718" s="48">
        <v>0</v>
      </c>
      <c r="F1718" s="47">
        <v>74</v>
      </c>
      <c r="G1718" s="47">
        <v>331</v>
      </c>
      <c r="H1718" s="49">
        <v>0</v>
      </c>
    </row>
    <row r="1719" spans="1:8" x14ac:dyDescent="0.25">
      <c r="A1719" s="153" t="s">
        <v>886</v>
      </c>
      <c r="B1719" s="1">
        <v>44220</v>
      </c>
      <c r="C1719" s="47">
        <v>187</v>
      </c>
      <c r="D1719" s="47">
        <v>1312</v>
      </c>
      <c r="E1719" s="48">
        <v>0</v>
      </c>
      <c r="F1719" s="47">
        <v>47</v>
      </c>
      <c r="G1719" s="47">
        <v>213</v>
      </c>
      <c r="H1719" s="49">
        <v>0</v>
      </c>
    </row>
    <row r="1720" spans="1:8" x14ac:dyDescent="0.25">
      <c r="A1720" s="153" t="s">
        <v>887</v>
      </c>
      <c r="B1720" s="1">
        <v>44220</v>
      </c>
      <c r="C1720" s="47">
        <v>150</v>
      </c>
      <c r="D1720" s="47">
        <v>1312</v>
      </c>
      <c r="E1720" s="48">
        <v>0</v>
      </c>
      <c r="F1720" s="47">
        <v>55</v>
      </c>
      <c r="G1720" s="47">
        <v>253</v>
      </c>
      <c r="H1720" s="49">
        <v>0</v>
      </c>
    </row>
    <row r="1721" spans="1:8" x14ac:dyDescent="0.25">
      <c r="A1721" s="153" t="s">
        <v>888</v>
      </c>
      <c r="B1721" s="1">
        <v>44220</v>
      </c>
      <c r="C1721" s="47">
        <v>105</v>
      </c>
      <c r="D1721" s="47">
        <v>836</v>
      </c>
      <c r="E1721" s="48">
        <v>2</v>
      </c>
      <c r="F1721" s="47">
        <v>16</v>
      </c>
      <c r="G1721" s="47">
        <v>148</v>
      </c>
      <c r="H1721" s="49">
        <v>48</v>
      </c>
    </row>
    <row r="1722" spans="1:8" x14ac:dyDescent="0.25">
      <c r="A1722" s="153" t="s">
        <v>889</v>
      </c>
      <c r="B1722" s="1">
        <v>44220</v>
      </c>
      <c r="C1722" s="47">
        <v>86</v>
      </c>
      <c r="D1722" s="47">
        <v>960</v>
      </c>
      <c r="E1722" s="48">
        <v>0</v>
      </c>
      <c r="F1722" s="47">
        <v>67</v>
      </c>
      <c r="G1722" s="47">
        <v>231</v>
      </c>
      <c r="H1722" s="49">
        <v>0</v>
      </c>
    </row>
    <row r="1723" spans="1:8" x14ac:dyDescent="0.25">
      <c r="A1723" s="153" t="s">
        <v>890</v>
      </c>
      <c r="B1723" s="1">
        <v>44220</v>
      </c>
      <c r="C1723" s="47">
        <v>169</v>
      </c>
      <c r="D1723" s="47">
        <v>841</v>
      </c>
      <c r="E1723" s="48">
        <v>45</v>
      </c>
      <c r="F1723" s="47">
        <v>53</v>
      </c>
      <c r="G1723" s="47">
        <v>236</v>
      </c>
      <c r="H1723" s="49">
        <v>30</v>
      </c>
    </row>
    <row r="1724" spans="1:8" x14ac:dyDescent="0.25">
      <c r="A1724" s="153" t="s">
        <v>884</v>
      </c>
      <c r="B1724" s="1">
        <v>44221</v>
      </c>
      <c r="C1724" s="47">
        <v>460</v>
      </c>
      <c r="D1724" s="47">
        <v>2484</v>
      </c>
      <c r="E1724" s="48">
        <v>0</v>
      </c>
      <c r="F1724" s="47">
        <v>76</v>
      </c>
      <c r="G1724" s="47">
        <v>347</v>
      </c>
      <c r="H1724" s="49">
        <v>0</v>
      </c>
    </row>
    <row r="1725" spans="1:8" x14ac:dyDescent="0.25">
      <c r="A1725" s="153" t="s">
        <v>886</v>
      </c>
      <c r="B1725" s="1">
        <v>44221</v>
      </c>
      <c r="C1725" s="47">
        <v>194</v>
      </c>
      <c r="D1725" s="47">
        <v>1316</v>
      </c>
      <c r="E1725" s="48">
        <v>0</v>
      </c>
      <c r="F1725" s="47">
        <v>48</v>
      </c>
      <c r="G1725" s="47">
        <v>194</v>
      </c>
      <c r="H1725" s="49">
        <v>0</v>
      </c>
    </row>
    <row r="1726" spans="1:8" x14ac:dyDescent="0.25">
      <c r="A1726" s="153" t="s">
        <v>887</v>
      </c>
      <c r="B1726" s="1">
        <v>44221</v>
      </c>
      <c r="C1726" s="47">
        <v>150</v>
      </c>
      <c r="D1726" s="47">
        <v>1343</v>
      </c>
      <c r="E1726" s="48">
        <v>0</v>
      </c>
      <c r="F1726" s="47">
        <v>54</v>
      </c>
      <c r="G1726" s="47">
        <v>220</v>
      </c>
      <c r="H1726" s="49">
        <v>0</v>
      </c>
    </row>
    <row r="1727" spans="1:8" x14ac:dyDescent="0.25">
      <c r="A1727" s="153" t="s">
        <v>888</v>
      </c>
      <c r="B1727" s="1">
        <v>44221</v>
      </c>
      <c r="C1727" s="47">
        <v>106</v>
      </c>
      <c r="D1727" s="47">
        <v>875</v>
      </c>
      <c r="E1727" s="48">
        <v>1</v>
      </c>
      <c r="F1727" s="47">
        <v>15</v>
      </c>
      <c r="G1727" s="47">
        <v>113</v>
      </c>
      <c r="H1727" s="49">
        <v>49</v>
      </c>
    </row>
    <row r="1728" spans="1:8" x14ac:dyDescent="0.25">
      <c r="A1728" s="153" t="s">
        <v>889</v>
      </c>
      <c r="B1728" s="1">
        <v>44221</v>
      </c>
      <c r="C1728" s="47">
        <v>91</v>
      </c>
      <c r="D1728" s="47">
        <v>950</v>
      </c>
      <c r="E1728" s="48">
        <v>0</v>
      </c>
      <c r="F1728" s="47">
        <v>62</v>
      </c>
      <c r="G1728" s="47">
        <v>228</v>
      </c>
      <c r="H1728" s="49">
        <v>0</v>
      </c>
    </row>
    <row r="1729" spans="1:8" x14ac:dyDescent="0.25">
      <c r="A1729" s="153" t="s">
        <v>890</v>
      </c>
      <c r="B1729" s="1">
        <v>44221</v>
      </c>
      <c r="C1729" s="47">
        <v>175</v>
      </c>
      <c r="D1729" s="47">
        <v>846</v>
      </c>
      <c r="E1729" s="48">
        <v>38</v>
      </c>
      <c r="F1729" s="47">
        <v>47</v>
      </c>
      <c r="G1729" s="47">
        <v>225</v>
      </c>
      <c r="H1729" s="49">
        <v>37</v>
      </c>
    </row>
    <row r="1730" spans="1:8" x14ac:dyDescent="0.25">
      <c r="A1730" s="153" t="s">
        <v>884</v>
      </c>
      <c r="B1730" s="1">
        <v>44222</v>
      </c>
      <c r="C1730" s="47">
        <v>471</v>
      </c>
      <c r="D1730" s="47">
        <v>2576</v>
      </c>
      <c r="E1730" s="48">
        <v>0</v>
      </c>
      <c r="F1730" s="47">
        <v>57</v>
      </c>
      <c r="G1730" s="47">
        <v>254</v>
      </c>
      <c r="H1730" s="49">
        <v>0</v>
      </c>
    </row>
    <row r="1731" spans="1:8" x14ac:dyDescent="0.25">
      <c r="A1731" s="153" t="s">
        <v>886</v>
      </c>
      <c r="B1731" s="1">
        <v>44222</v>
      </c>
      <c r="C1731" s="47">
        <v>194</v>
      </c>
      <c r="D1731" s="47">
        <v>1357</v>
      </c>
      <c r="E1731" s="48">
        <v>0</v>
      </c>
      <c r="F1731" s="47">
        <v>43</v>
      </c>
      <c r="G1731" s="47">
        <v>181</v>
      </c>
      <c r="H1731" s="49">
        <v>0</v>
      </c>
    </row>
    <row r="1732" spans="1:8" x14ac:dyDescent="0.25">
      <c r="A1732" s="153" t="s">
        <v>887</v>
      </c>
      <c r="B1732" s="1">
        <v>44222</v>
      </c>
      <c r="C1732" s="47">
        <v>153</v>
      </c>
      <c r="D1732" s="47">
        <v>1395</v>
      </c>
      <c r="E1732" s="48">
        <v>0</v>
      </c>
      <c r="F1732" s="47">
        <v>50</v>
      </c>
      <c r="G1732" s="47">
        <v>197</v>
      </c>
      <c r="H1732" s="49">
        <v>0</v>
      </c>
    </row>
    <row r="1733" spans="1:8" x14ac:dyDescent="0.25">
      <c r="A1733" s="153" t="s">
        <v>888</v>
      </c>
      <c r="B1733" s="1">
        <v>44222</v>
      </c>
      <c r="C1733" s="47">
        <v>107</v>
      </c>
      <c r="D1733" s="47">
        <v>894</v>
      </c>
      <c r="E1733" s="48">
        <v>1</v>
      </c>
      <c r="F1733" s="47">
        <v>17</v>
      </c>
      <c r="G1733" s="47">
        <v>113</v>
      </c>
      <c r="H1733" s="49">
        <v>49</v>
      </c>
    </row>
    <row r="1734" spans="1:8" x14ac:dyDescent="0.25">
      <c r="A1734" s="153" t="s">
        <v>889</v>
      </c>
      <c r="B1734" s="1">
        <v>44222</v>
      </c>
      <c r="C1734" s="47">
        <v>96</v>
      </c>
      <c r="D1734" s="47">
        <v>915</v>
      </c>
      <c r="E1734" s="48">
        <v>0</v>
      </c>
      <c r="F1734" s="47">
        <v>60</v>
      </c>
      <c r="G1734" s="47">
        <v>276</v>
      </c>
      <c r="H1734" s="49">
        <v>0</v>
      </c>
    </row>
    <row r="1735" spans="1:8" x14ac:dyDescent="0.25">
      <c r="A1735" s="153" t="s">
        <v>890</v>
      </c>
      <c r="B1735" s="1">
        <v>44222</v>
      </c>
      <c r="C1735" s="47">
        <v>186</v>
      </c>
      <c r="D1735" s="47">
        <v>878</v>
      </c>
      <c r="E1735" s="48">
        <v>39</v>
      </c>
      <c r="F1735" s="47">
        <v>36</v>
      </c>
      <c r="G1735" s="47">
        <v>203</v>
      </c>
      <c r="H1735" s="49">
        <v>36</v>
      </c>
    </row>
    <row r="1736" spans="1:8" x14ac:dyDescent="0.25">
      <c r="A1736" s="153" t="s">
        <v>884</v>
      </c>
      <c r="B1736" s="1">
        <v>44223</v>
      </c>
      <c r="C1736" s="47">
        <v>472</v>
      </c>
      <c r="D1736" s="47">
        <v>2601</v>
      </c>
      <c r="E1736" s="48">
        <v>0</v>
      </c>
      <c r="F1736" s="47">
        <v>68</v>
      </c>
      <c r="G1736" s="47">
        <v>238</v>
      </c>
      <c r="H1736" s="49">
        <v>0</v>
      </c>
    </row>
    <row r="1737" spans="1:8" x14ac:dyDescent="0.25">
      <c r="A1737" s="153" t="s">
        <v>886</v>
      </c>
      <c r="B1737" s="1">
        <v>44223</v>
      </c>
      <c r="C1737" s="47">
        <v>201</v>
      </c>
      <c r="D1737" s="47">
        <v>1374</v>
      </c>
      <c r="E1737" s="48">
        <v>0</v>
      </c>
      <c r="F1737" s="47">
        <v>37</v>
      </c>
      <c r="G1737" s="47">
        <v>146</v>
      </c>
      <c r="H1737" s="49">
        <v>0</v>
      </c>
    </row>
    <row r="1738" spans="1:8" x14ac:dyDescent="0.25">
      <c r="A1738" s="153" t="s">
        <v>887</v>
      </c>
      <c r="B1738" s="1">
        <v>44223</v>
      </c>
      <c r="C1738" s="47">
        <v>155</v>
      </c>
      <c r="D1738" s="47">
        <v>1385</v>
      </c>
      <c r="E1738" s="48">
        <v>0</v>
      </c>
      <c r="F1738" s="47">
        <v>49</v>
      </c>
      <c r="G1738" s="47">
        <v>203</v>
      </c>
      <c r="H1738" s="49">
        <v>0</v>
      </c>
    </row>
    <row r="1739" spans="1:8" x14ac:dyDescent="0.25">
      <c r="A1739" s="153" t="s">
        <v>888</v>
      </c>
      <c r="B1739" s="1">
        <v>44223</v>
      </c>
      <c r="C1739" s="47">
        <v>100</v>
      </c>
      <c r="D1739" s="47">
        <v>907</v>
      </c>
      <c r="E1739" s="48">
        <v>1</v>
      </c>
      <c r="F1739" s="47">
        <v>24</v>
      </c>
      <c r="G1739" s="47">
        <v>105</v>
      </c>
      <c r="H1739" s="49">
        <v>49</v>
      </c>
    </row>
    <row r="1740" spans="1:8" x14ac:dyDescent="0.25">
      <c r="A1740" s="153" t="s">
        <v>889</v>
      </c>
      <c r="B1740" s="1">
        <v>44223</v>
      </c>
      <c r="C1740" s="47">
        <v>95</v>
      </c>
      <c r="D1740" s="47">
        <v>952</v>
      </c>
      <c r="E1740" s="48">
        <v>0</v>
      </c>
      <c r="F1740" s="47">
        <v>61</v>
      </c>
      <c r="G1740" s="47">
        <v>259</v>
      </c>
      <c r="H1740" s="49">
        <v>0</v>
      </c>
    </row>
    <row r="1741" spans="1:8" x14ac:dyDescent="0.25">
      <c r="A1741" s="153" t="s">
        <v>890</v>
      </c>
      <c r="B1741" s="1">
        <v>44223</v>
      </c>
      <c r="C1741" s="47">
        <v>181</v>
      </c>
      <c r="D1741" s="47">
        <v>882</v>
      </c>
      <c r="E1741" s="48">
        <v>37</v>
      </c>
      <c r="F1741" s="47">
        <v>41</v>
      </c>
      <c r="G1741" s="47">
        <v>193</v>
      </c>
      <c r="H1741" s="49">
        <v>38</v>
      </c>
    </row>
    <row r="1742" spans="1:8" x14ac:dyDescent="0.25">
      <c r="A1742" s="153" t="s">
        <v>884</v>
      </c>
      <c r="B1742" s="1">
        <v>44224</v>
      </c>
      <c r="C1742" s="47">
        <v>459</v>
      </c>
      <c r="D1742" s="47">
        <v>2595</v>
      </c>
      <c r="E1742" s="48">
        <v>0</v>
      </c>
      <c r="F1742" s="47">
        <v>79</v>
      </c>
      <c r="G1742" s="47">
        <v>237</v>
      </c>
      <c r="H1742" s="49">
        <v>0</v>
      </c>
    </row>
    <row r="1743" spans="1:8" x14ac:dyDescent="0.25">
      <c r="A1743" s="153" t="s">
        <v>886</v>
      </c>
      <c r="B1743" s="1">
        <v>44224</v>
      </c>
      <c r="C1743" s="47">
        <v>204</v>
      </c>
      <c r="D1743" s="47">
        <v>1351</v>
      </c>
      <c r="E1743" s="48">
        <v>0</v>
      </c>
      <c r="F1743" s="47">
        <v>35</v>
      </c>
      <c r="G1743" s="47">
        <v>164</v>
      </c>
      <c r="H1743" s="49">
        <v>0</v>
      </c>
    </row>
    <row r="1744" spans="1:8" x14ac:dyDescent="0.25">
      <c r="A1744" s="153" t="s">
        <v>887</v>
      </c>
      <c r="B1744" s="1">
        <v>44224</v>
      </c>
      <c r="C1744" s="47">
        <v>153</v>
      </c>
      <c r="D1744" s="47">
        <v>1333</v>
      </c>
      <c r="E1744" s="48">
        <v>0</v>
      </c>
      <c r="F1744" s="47">
        <v>49</v>
      </c>
      <c r="G1744" s="47">
        <v>247</v>
      </c>
      <c r="H1744" s="49">
        <v>0</v>
      </c>
    </row>
    <row r="1745" spans="1:8" x14ac:dyDescent="0.25">
      <c r="A1745" s="153" t="s">
        <v>888</v>
      </c>
      <c r="B1745" s="1">
        <v>44224</v>
      </c>
      <c r="C1745" s="47">
        <v>101</v>
      </c>
      <c r="D1745" s="47">
        <v>865</v>
      </c>
      <c r="E1745" s="48">
        <v>1</v>
      </c>
      <c r="F1745" s="47">
        <v>25</v>
      </c>
      <c r="G1745" s="47">
        <v>148</v>
      </c>
      <c r="H1745" s="49">
        <v>49</v>
      </c>
    </row>
    <row r="1746" spans="1:8" x14ac:dyDescent="0.25">
      <c r="A1746" s="153" t="s">
        <v>889</v>
      </c>
      <c r="B1746" s="1">
        <v>44224</v>
      </c>
      <c r="C1746" s="47">
        <v>85</v>
      </c>
      <c r="D1746" s="47">
        <v>948</v>
      </c>
      <c r="E1746" s="48">
        <v>0</v>
      </c>
      <c r="F1746" s="47">
        <v>70</v>
      </c>
      <c r="G1746" s="47">
        <v>260</v>
      </c>
      <c r="H1746" s="49">
        <v>0</v>
      </c>
    </row>
    <row r="1747" spans="1:8" x14ac:dyDescent="0.25">
      <c r="A1747" s="153" t="s">
        <v>890</v>
      </c>
      <c r="B1747" s="1">
        <v>44224</v>
      </c>
      <c r="C1747" s="47">
        <v>185</v>
      </c>
      <c r="D1747" s="47">
        <v>879</v>
      </c>
      <c r="E1747" s="48">
        <v>33</v>
      </c>
      <c r="F1747" s="47">
        <v>38</v>
      </c>
      <c r="G1747" s="47">
        <v>196</v>
      </c>
      <c r="H1747" s="49">
        <v>42</v>
      </c>
    </row>
    <row r="1748" spans="1:8" x14ac:dyDescent="0.25">
      <c r="A1748" s="153" t="s">
        <v>884</v>
      </c>
      <c r="B1748" s="1">
        <v>44225</v>
      </c>
      <c r="C1748" s="47">
        <v>456</v>
      </c>
      <c r="D1748" s="47">
        <v>2572</v>
      </c>
      <c r="E1748" s="48">
        <v>0</v>
      </c>
      <c r="F1748" s="47">
        <v>80</v>
      </c>
      <c r="G1748" s="47">
        <v>241</v>
      </c>
      <c r="H1748" s="49">
        <v>0</v>
      </c>
    </row>
    <row r="1749" spans="1:8" x14ac:dyDescent="0.25">
      <c r="A1749" s="153" t="s">
        <v>886</v>
      </c>
      <c r="B1749" s="1">
        <v>44225</v>
      </c>
      <c r="C1749" s="47">
        <v>195</v>
      </c>
      <c r="D1749" s="47">
        <v>1329</v>
      </c>
      <c r="E1749" s="48">
        <v>0</v>
      </c>
      <c r="F1749" s="47">
        <v>55</v>
      </c>
      <c r="G1749" s="47">
        <v>204</v>
      </c>
      <c r="H1749" s="49">
        <v>0</v>
      </c>
    </row>
    <row r="1750" spans="1:8" x14ac:dyDescent="0.25">
      <c r="A1750" s="153" t="s">
        <v>887</v>
      </c>
      <c r="B1750" s="1">
        <v>44225</v>
      </c>
      <c r="C1750" s="47">
        <v>154</v>
      </c>
      <c r="D1750" s="47">
        <v>1285</v>
      </c>
      <c r="E1750" s="48">
        <v>0</v>
      </c>
      <c r="F1750" s="47">
        <v>49</v>
      </c>
      <c r="G1750" s="47">
        <v>288</v>
      </c>
      <c r="H1750" s="49">
        <v>0</v>
      </c>
    </row>
    <row r="1751" spans="1:8" x14ac:dyDescent="0.25">
      <c r="A1751" s="153" t="s">
        <v>888</v>
      </c>
      <c r="B1751" s="1">
        <v>44225</v>
      </c>
      <c r="C1751" s="47">
        <v>104</v>
      </c>
      <c r="D1751" s="47">
        <v>859</v>
      </c>
      <c r="E1751" s="48">
        <v>2</v>
      </c>
      <c r="F1751" s="47">
        <v>22</v>
      </c>
      <c r="G1751" s="47">
        <v>157</v>
      </c>
      <c r="H1751" s="49">
        <v>48</v>
      </c>
    </row>
    <row r="1752" spans="1:8" x14ac:dyDescent="0.25">
      <c r="A1752" s="153" t="s">
        <v>889</v>
      </c>
      <c r="B1752" s="1">
        <v>44225</v>
      </c>
      <c r="C1752" s="47">
        <v>90</v>
      </c>
      <c r="D1752" s="47">
        <v>981</v>
      </c>
      <c r="E1752" s="48">
        <v>0</v>
      </c>
      <c r="F1752" s="47">
        <v>65</v>
      </c>
      <c r="G1752" s="47">
        <v>215</v>
      </c>
      <c r="H1752" s="49">
        <v>0</v>
      </c>
    </row>
    <row r="1753" spans="1:8" x14ac:dyDescent="0.25">
      <c r="A1753" s="153" t="s">
        <v>890</v>
      </c>
      <c r="B1753" s="1">
        <v>44225</v>
      </c>
      <c r="C1753" s="47">
        <v>173</v>
      </c>
      <c r="D1753" s="47">
        <v>854</v>
      </c>
      <c r="E1753" s="48">
        <v>28</v>
      </c>
      <c r="F1753" s="47">
        <v>50</v>
      </c>
      <c r="G1753" s="47">
        <v>221</v>
      </c>
      <c r="H1753" s="49">
        <v>47</v>
      </c>
    </row>
    <row r="1754" spans="1:8" x14ac:dyDescent="0.25">
      <c r="A1754" s="153" t="s">
        <v>884</v>
      </c>
      <c r="B1754" s="1">
        <v>44226</v>
      </c>
      <c r="C1754" s="47">
        <v>460</v>
      </c>
      <c r="D1754" s="47">
        <v>2517</v>
      </c>
      <c r="E1754" s="48">
        <v>0</v>
      </c>
      <c r="F1754" s="47">
        <v>77</v>
      </c>
      <c r="G1754" s="47">
        <v>303</v>
      </c>
      <c r="H1754" s="49">
        <v>0</v>
      </c>
    </row>
    <row r="1755" spans="1:8" x14ac:dyDescent="0.25">
      <c r="A1755" s="153" t="s">
        <v>886</v>
      </c>
      <c r="B1755" s="1">
        <v>44226</v>
      </c>
      <c r="C1755" s="47">
        <v>186</v>
      </c>
      <c r="D1755" s="47">
        <v>1302</v>
      </c>
      <c r="E1755" s="48">
        <v>0</v>
      </c>
      <c r="F1755" s="47">
        <v>58</v>
      </c>
      <c r="G1755" s="47">
        <v>236</v>
      </c>
      <c r="H1755" s="49">
        <v>0</v>
      </c>
    </row>
    <row r="1756" spans="1:8" x14ac:dyDescent="0.25">
      <c r="A1756" s="153" t="s">
        <v>887</v>
      </c>
      <c r="B1756" s="1">
        <v>44226</v>
      </c>
      <c r="C1756" s="47">
        <v>149</v>
      </c>
      <c r="D1756" s="47">
        <v>1235</v>
      </c>
      <c r="E1756" s="48">
        <v>0</v>
      </c>
      <c r="F1756" s="47">
        <v>53</v>
      </c>
      <c r="G1756" s="47">
        <v>333</v>
      </c>
      <c r="H1756" s="49">
        <v>0</v>
      </c>
    </row>
    <row r="1757" spans="1:8" x14ac:dyDescent="0.25">
      <c r="A1757" s="153" t="s">
        <v>888</v>
      </c>
      <c r="B1757" s="1">
        <v>44226</v>
      </c>
      <c r="C1757" s="47">
        <v>104</v>
      </c>
      <c r="D1757" s="47">
        <v>846</v>
      </c>
      <c r="E1757" s="48">
        <v>2</v>
      </c>
      <c r="F1757" s="47">
        <v>18</v>
      </c>
      <c r="G1757" s="47">
        <v>162</v>
      </c>
      <c r="H1757" s="49">
        <v>48</v>
      </c>
    </row>
    <row r="1758" spans="1:8" x14ac:dyDescent="0.25">
      <c r="A1758" s="153" t="s">
        <v>889</v>
      </c>
      <c r="B1758" s="1">
        <v>44226</v>
      </c>
      <c r="C1758" s="47">
        <v>87</v>
      </c>
      <c r="D1758" s="47">
        <v>934</v>
      </c>
      <c r="E1758" s="48">
        <v>0</v>
      </c>
      <c r="F1758" s="47">
        <v>68</v>
      </c>
      <c r="G1758" s="47">
        <v>254</v>
      </c>
      <c r="H1758" s="49">
        <v>0</v>
      </c>
    </row>
    <row r="1759" spans="1:8" x14ac:dyDescent="0.25">
      <c r="A1759" s="153" t="s">
        <v>890</v>
      </c>
      <c r="B1759" s="1">
        <v>44226</v>
      </c>
      <c r="C1759" s="47">
        <v>176</v>
      </c>
      <c r="D1759" s="47">
        <v>823</v>
      </c>
      <c r="E1759" s="48">
        <v>32</v>
      </c>
      <c r="F1759" s="47">
        <v>47</v>
      </c>
      <c r="G1759" s="47">
        <v>233</v>
      </c>
      <c r="H1759" s="49">
        <v>43</v>
      </c>
    </row>
    <row r="1760" spans="1:8" x14ac:dyDescent="0.25">
      <c r="A1760" s="153" t="s">
        <v>884</v>
      </c>
      <c r="B1760" s="1">
        <v>44227</v>
      </c>
      <c r="C1760" s="47">
        <v>443</v>
      </c>
      <c r="D1760" s="47">
        <v>2409</v>
      </c>
      <c r="E1760" s="48">
        <v>0</v>
      </c>
      <c r="F1760" s="47">
        <v>86</v>
      </c>
      <c r="G1760" s="47">
        <v>405</v>
      </c>
      <c r="H1760" s="49">
        <v>0</v>
      </c>
    </row>
    <row r="1761" spans="1:8" x14ac:dyDescent="0.25">
      <c r="A1761" s="153" t="s">
        <v>886</v>
      </c>
      <c r="B1761" s="1">
        <v>44227</v>
      </c>
      <c r="C1761" s="47">
        <v>182</v>
      </c>
      <c r="D1761" s="47">
        <v>1253</v>
      </c>
      <c r="E1761" s="48">
        <v>0</v>
      </c>
      <c r="F1761" s="47">
        <v>62</v>
      </c>
      <c r="G1761" s="47">
        <v>270</v>
      </c>
      <c r="H1761" s="49">
        <v>0</v>
      </c>
    </row>
    <row r="1762" spans="1:8" x14ac:dyDescent="0.25">
      <c r="A1762" s="153" t="s">
        <v>887</v>
      </c>
      <c r="B1762" s="1">
        <v>44227</v>
      </c>
      <c r="C1762" s="47">
        <v>144</v>
      </c>
      <c r="D1762" s="47">
        <v>1249</v>
      </c>
      <c r="E1762" s="48">
        <v>0</v>
      </c>
      <c r="F1762" s="47">
        <v>57</v>
      </c>
      <c r="G1762" s="47">
        <v>323</v>
      </c>
      <c r="H1762" s="49">
        <v>0</v>
      </c>
    </row>
    <row r="1763" spans="1:8" x14ac:dyDescent="0.25">
      <c r="A1763" s="153" t="s">
        <v>888</v>
      </c>
      <c r="B1763" s="1">
        <v>44227</v>
      </c>
      <c r="C1763" s="47">
        <v>103</v>
      </c>
      <c r="D1763" s="47">
        <v>832</v>
      </c>
      <c r="E1763" s="48">
        <v>2</v>
      </c>
      <c r="F1763" s="47">
        <v>23</v>
      </c>
      <c r="G1763" s="47">
        <v>176</v>
      </c>
      <c r="H1763" s="49">
        <v>48</v>
      </c>
    </row>
    <row r="1764" spans="1:8" x14ac:dyDescent="0.25">
      <c r="A1764" s="153" t="s">
        <v>889</v>
      </c>
      <c r="B1764" s="1">
        <v>44227</v>
      </c>
      <c r="C1764" s="47">
        <v>80</v>
      </c>
      <c r="D1764" s="47">
        <v>878</v>
      </c>
      <c r="E1764" s="48">
        <v>0</v>
      </c>
      <c r="F1764" s="47">
        <v>73</v>
      </c>
      <c r="G1764" s="47">
        <v>297</v>
      </c>
      <c r="H1764" s="49">
        <v>0</v>
      </c>
    </row>
    <row r="1765" spans="1:8" x14ac:dyDescent="0.25">
      <c r="A1765" s="153" t="s">
        <v>890</v>
      </c>
      <c r="B1765" s="1">
        <v>44227</v>
      </c>
      <c r="C1765" s="47">
        <v>180</v>
      </c>
      <c r="D1765" s="47">
        <v>791</v>
      </c>
      <c r="E1765" s="48">
        <v>33</v>
      </c>
      <c r="F1765" s="47">
        <v>44</v>
      </c>
      <c r="G1765" s="47">
        <v>262</v>
      </c>
      <c r="H1765" s="49">
        <v>42</v>
      </c>
    </row>
    <row r="1766" spans="1:8" x14ac:dyDescent="0.25">
      <c r="A1766" s="153" t="s">
        <v>884</v>
      </c>
      <c r="B1766" s="1">
        <v>44228</v>
      </c>
      <c r="C1766" s="47">
        <v>446</v>
      </c>
      <c r="D1766" s="47">
        <v>2386</v>
      </c>
      <c r="E1766" s="48">
        <v>0</v>
      </c>
      <c r="F1766" s="47">
        <v>91</v>
      </c>
      <c r="G1766" s="47">
        <v>444</v>
      </c>
      <c r="H1766" s="49">
        <v>0</v>
      </c>
    </row>
    <row r="1767" spans="1:8" x14ac:dyDescent="0.25">
      <c r="A1767" s="153" t="s">
        <v>886</v>
      </c>
      <c r="B1767" s="1">
        <v>44228</v>
      </c>
      <c r="C1767" s="47">
        <v>175</v>
      </c>
      <c r="D1767" s="47">
        <v>1263</v>
      </c>
      <c r="E1767" s="48">
        <v>0</v>
      </c>
      <c r="F1767" s="47">
        <v>67</v>
      </c>
      <c r="G1767" s="47">
        <v>260</v>
      </c>
      <c r="H1767" s="49">
        <v>0</v>
      </c>
    </row>
    <row r="1768" spans="1:8" x14ac:dyDescent="0.25">
      <c r="A1768" s="153" t="s">
        <v>887</v>
      </c>
      <c r="B1768" s="1">
        <v>44228</v>
      </c>
      <c r="C1768" s="47">
        <v>145</v>
      </c>
      <c r="D1768" s="47">
        <v>1252</v>
      </c>
      <c r="E1768" s="48">
        <v>0</v>
      </c>
      <c r="F1768" s="47">
        <v>56</v>
      </c>
      <c r="G1768" s="47">
        <v>315</v>
      </c>
      <c r="H1768" s="49">
        <v>0</v>
      </c>
    </row>
    <row r="1769" spans="1:8" x14ac:dyDescent="0.25">
      <c r="A1769" s="153" t="s">
        <v>888</v>
      </c>
      <c r="B1769" s="1">
        <v>44228</v>
      </c>
      <c r="C1769" s="47">
        <v>99</v>
      </c>
      <c r="D1769" s="47">
        <v>854</v>
      </c>
      <c r="E1769" s="48">
        <v>2</v>
      </c>
      <c r="F1769" s="47">
        <v>27</v>
      </c>
      <c r="G1769" s="47">
        <v>152</v>
      </c>
      <c r="H1769" s="49">
        <v>48</v>
      </c>
    </row>
    <row r="1770" spans="1:8" x14ac:dyDescent="0.25">
      <c r="A1770" s="153" t="s">
        <v>889</v>
      </c>
      <c r="B1770" s="1">
        <v>44228</v>
      </c>
      <c r="C1770" s="47">
        <v>84</v>
      </c>
      <c r="D1770" s="47">
        <v>871</v>
      </c>
      <c r="E1770" s="48">
        <v>0</v>
      </c>
      <c r="F1770" s="47">
        <v>71</v>
      </c>
      <c r="G1770" s="47">
        <v>303</v>
      </c>
      <c r="H1770" s="49">
        <v>0</v>
      </c>
    </row>
    <row r="1771" spans="1:8" x14ac:dyDescent="0.25">
      <c r="A1771" s="153" t="s">
        <v>890</v>
      </c>
      <c r="B1771" s="1">
        <v>44228</v>
      </c>
      <c r="C1771" s="47">
        <v>178</v>
      </c>
      <c r="D1771" s="47">
        <v>812</v>
      </c>
      <c r="E1771" s="48">
        <v>34</v>
      </c>
      <c r="F1771" s="47">
        <v>46</v>
      </c>
      <c r="G1771" s="47">
        <v>246</v>
      </c>
      <c r="H1771" s="49">
        <v>41</v>
      </c>
    </row>
    <row r="1772" spans="1:8" x14ac:dyDescent="0.25">
      <c r="A1772" s="153" t="s">
        <v>884</v>
      </c>
      <c r="B1772" s="1">
        <v>44229</v>
      </c>
      <c r="C1772" s="47">
        <v>446</v>
      </c>
      <c r="D1772" s="47">
        <v>2530</v>
      </c>
      <c r="E1772" s="48">
        <v>0</v>
      </c>
      <c r="F1772" s="47">
        <v>93</v>
      </c>
      <c r="G1772" s="47">
        <v>303</v>
      </c>
      <c r="H1772" s="49">
        <v>0</v>
      </c>
    </row>
    <row r="1773" spans="1:8" x14ac:dyDescent="0.25">
      <c r="A1773" s="153" t="s">
        <v>886</v>
      </c>
      <c r="B1773" s="1">
        <v>44229</v>
      </c>
      <c r="C1773" s="47">
        <v>181</v>
      </c>
      <c r="D1773" s="47">
        <v>1252</v>
      </c>
      <c r="E1773" s="48">
        <v>0</v>
      </c>
      <c r="F1773" s="47">
        <v>60</v>
      </c>
      <c r="G1773" s="47">
        <v>271</v>
      </c>
      <c r="H1773" s="49">
        <v>0</v>
      </c>
    </row>
    <row r="1774" spans="1:8" x14ac:dyDescent="0.25">
      <c r="A1774" s="153" t="s">
        <v>887</v>
      </c>
      <c r="B1774" s="1">
        <v>44229</v>
      </c>
      <c r="C1774" s="47">
        <v>147</v>
      </c>
      <c r="D1774" s="47">
        <v>1313</v>
      </c>
      <c r="E1774" s="48">
        <v>0</v>
      </c>
      <c r="F1774" s="47">
        <v>46</v>
      </c>
      <c r="G1774" s="47">
        <v>272</v>
      </c>
      <c r="H1774" s="49">
        <v>0</v>
      </c>
    </row>
    <row r="1775" spans="1:8" x14ac:dyDescent="0.25">
      <c r="A1775" s="153" t="s">
        <v>888</v>
      </c>
      <c r="B1775" s="1">
        <v>44229</v>
      </c>
      <c r="C1775" s="47">
        <v>105</v>
      </c>
      <c r="D1775" s="47">
        <v>858</v>
      </c>
      <c r="E1775" s="48">
        <v>2</v>
      </c>
      <c r="F1775" s="47">
        <v>15</v>
      </c>
      <c r="G1775" s="47">
        <v>156</v>
      </c>
      <c r="H1775" s="49">
        <v>48</v>
      </c>
    </row>
    <row r="1776" spans="1:8" x14ac:dyDescent="0.25">
      <c r="A1776" s="153" t="s">
        <v>889</v>
      </c>
      <c r="B1776" s="1">
        <v>44229</v>
      </c>
      <c r="C1776" s="47">
        <v>91</v>
      </c>
      <c r="D1776" s="47">
        <v>978</v>
      </c>
      <c r="E1776" s="48">
        <v>0</v>
      </c>
      <c r="F1776" s="47">
        <v>62</v>
      </c>
      <c r="G1776" s="47">
        <v>228</v>
      </c>
      <c r="H1776" s="49">
        <v>0</v>
      </c>
    </row>
    <row r="1777" spans="1:8" x14ac:dyDescent="0.25">
      <c r="A1777" s="153" t="s">
        <v>890</v>
      </c>
      <c r="B1777" s="1">
        <v>44229</v>
      </c>
      <c r="C1777" s="47">
        <v>186</v>
      </c>
      <c r="D1777" s="47">
        <v>836</v>
      </c>
      <c r="E1777" s="48">
        <v>34</v>
      </c>
      <c r="F1777" s="47">
        <v>38</v>
      </c>
      <c r="G1777" s="47">
        <v>222</v>
      </c>
      <c r="H1777" s="49">
        <v>41</v>
      </c>
    </row>
    <row r="1778" spans="1:8" x14ac:dyDescent="0.25">
      <c r="A1778" s="153" t="s">
        <v>884</v>
      </c>
      <c r="B1778" s="1">
        <v>44230</v>
      </c>
      <c r="C1778" s="47">
        <v>456</v>
      </c>
      <c r="D1778" s="47">
        <v>2532</v>
      </c>
      <c r="E1778" s="48">
        <v>0</v>
      </c>
      <c r="F1778" s="47">
        <v>78</v>
      </c>
      <c r="G1778" s="47">
        <v>310</v>
      </c>
      <c r="H1778" s="49">
        <v>0</v>
      </c>
    </row>
    <row r="1779" spans="1:8" x14ac:dyDescent="0.25">
      <c r="A1779" s="153" t="s">
        <v>886</v>
      </c>
      <c r="B1779" s="1">
        <v>44230</v>
      </c>
      <c r="C1779" s="47">
        <v>179</v>
      </c>
      <c r="D1779" s="47">
        <v>1252</v>
      </c>
      <c r="E1779" s="48">
        <v>0</v>
      </c>
      <c r="F1779" s="47">
        <v>62</v>
      </c>
      <c r="G1779" s="47">
        <v>298</v>
      </c>
      <c r="H1779" s="49">
        <v>0</v>
      </c>
    </row>
    <row r="1780" spans="1:8" x14ac:dyDescent="0.25">
      <c r="A1780" s="153" t="s">
        <v>887</v>
      </c>
      <c r="B1780" s="1">
        <v>44230</v>
      </c>
      <c r="C1780" s="47">
        <v>154</v>
      </c>
      <c r="D1780" s="47">
        <v>1322</v>
      </c>
      <c r="E1780" s="48">
        <v>0</v>
      </c>
      <c r="F1780" s="47">
        <v>44</v>
      </c>
      <c r="G1780" s="47">
        <v>263</v>
      </c>
      <c r="H1780" s="49">
        <v>0</v>
      </c>
    </row>
    <row r="1781" spans="1:8" x14ac:dyDescent="0.25">
      <c r="A1781" s="153" t="s">
        <v>888</v>
      </c>
      <c r="B1781" s="1">
        <v>44230</v>
      </c>
      <c r="C1781" s="47">
        <v>100</v>
      </c>
      <c r="D1781" s="47">
        <v>848</v>
      </c>
      <c r="E1781" s="48">
        <v>1</v>
      </c>
      <c r="F1781" s="47">
        <v>19</v>
      </c>
      <c r="G1781" s="47">
        <v>158</v>
      </c>
      <c r="H1781" s="49">
        <v>49</v>
      </c>
    </row>
    <row r="1782" spans="1:8" x14ac:dyDescent="0.25">
      <c r="A1782" s="153" t="s">
        <v>889</v>
      </c>
      <c r="B1782" s="1">
        <v>44230</v>
      </c>
      <c r="C1782" s="47">
        <v>97</v>
      </c>
      <c r="D1782" s="47">
        <v>979</v>
      </c>
      <c r="E1782" s="48">
        <v>0</v>
      </c>
      <c r="F1782" s="47">
        <v>56</v>
      </c>
      <c r="G1782" s="47">
        <v>215</v>
      </c>
      <c r="H1782" s="49">
        <v>0</v>
      </c>
    </row>
    <row r="1783" spans="1:8" x14ac:dyDescent="0.25">
      <c r="A1783" s="153" t="s">
        <v>890</v>
      </c>
      <c r="B1783" s="1">
        <v>44230</v>
      </c>
      <c r="C1783" s="47">
        <v>175</v>
      </c>
      <c r="D1783" s="47">
        <v>845</v>
      </c>
      <c r="E1783" s="48">
        <v>40</v>
      </c>
      <c r="F1783" s="47">
        <v>49</v>
      </c>
      <c r="G1783" s="47">
        <v>221</v>
      </c>
      <c r="H1783" s="49">
        <v>35</v>
      </c>
    </row>
    <row r="1784" spans="1:8" x14ac:dyDescent="0.25">
      <c r="A1784" s="153" t="s">
        <v>884</v>
      </c>
      <c r="B1784" s="1">
        <v>44231</v>
      </c>
      <c r="C1784" s="47">
        <v>446</v>
      </c>
      <c r="D1784" s="47">
        <v>2486</v>
      </c>
      <c r="E1784" s="48">
        <v>0</v>
      </c>
      <c r="F1784" s="47">
        <v>87</v>
      </c>
      <c r="G1784" s="47">
        <v>358</v>
      </c>
      <c r="H1784" s="49">
        <v>0</v>
      </c>
    </row>
    <row r="1785" spans="1:8" x14ac:dyDescent="0.25">
      <c r="A1785" s="153" t="s">
        <v>886</v>
      </c>
      <c r="B1785" s="1">
        <v>44231</v>
      </c>
      <c r="C1785" s="47">
        <v>185</v>
      </c>
      <c r="D1785" s="47">
        <v>1238</v>
      </c>
      <c r="E1785" s="48">
        <v>0</v>
      </c>
      <c r="F1785" s="47">
        <v>62</v>
      </c>
      <c r="G1785" s="47">
        <v>299</v>
      </c>
      <c r="H1785" s="49">
        <v>0</v>
      </c>
    </row>
    <row r="1786" spans="1:8" x14ac:dyDescent="0.25">
      <c r="A1786" s="153" t="s">
        <v>887</v>
      </c>
      <c r="B1786" s="1">
        <v>44231</v>
      </c>
      <c r="C1786" s="47">
        <v>147</v>
      </c>
      <c r="D1786" s="47">
        <v>1322</v>
      </c>
      <c r="E1786" s="48">
        <v>0</v>
      </c>
      <c r="F1786" s="47">
        <v>52</v>
      </c>
      <c r="G1786" s="47">
        <v>266</v>
      </c>
      <c r="H1786" s="49">
        <v>0</v>
      </c>
    </row>
    <row r="1787" spans="1:8" x14ac:dyDescent="0.25">
      <c r="A1787" s="153" t="s">
        <v>888</v>
      </c>
      <c r="B1787" s="1">
        <v>44231</v>
      </c>
      <c r="C1787" s="47">
        <v>100</v>
      </c>
      <c r="D1787" s="47">
        <v>831</v>
      </c>
      <c r="E1787" s="48">
        <v>0</v>
      </c>
      <c r="F1787" s="47">
        <v>19</v>
      </c>
      <c r="G1787" s="47">
        <v>184</v>
      </c>
      <c r="H1787" s="49">
        <v>50</v>
      </c>
    </row>
    <row r="1788" spans="1:8" x14ac:dyDescent="0.25">
      <c r="A1788" s="153" t="s">
        <v>889</v>
      </c>
      <c r="B1788" s="1">
        <v>44231</v>
      </c>
      <c r="C1788" s="47">
        <v>93</v>
      </c>
      <c r="D1788" s="47">
        <v>988</v>
      </c>
      <c r="E1788" s="48">
        <v>0</v>
      </c>
      <c r="F1788" s="47">
        <v>60</v>
      </c>
      <c r="G1788" s="47">
        <v>195</v>
      </c>
      <c r="H1788" s="49">
        <v>0</v>
      </c>
    </row>
    <row r="1789" spans="1:8" x14ac:dyDescent="0.25">
      <c r="A1789" s="153" t="s">
        <v>890</v>
      </c>
      <c r="B1789" s="1">
        <v>44231</v>
      </c>
      <c r="C1789" s="47">
        <v>162</v>
      </c>
      <c r="D1789" s="47">
        <v>857</v>
      </c>
      <c r="E1789" s="48">
        <v>39</v>
      </c>
      <c r="F1789" s="47">
        <v>60</v>
      </c>
      <c r="G1789" s="47">
        <v>214</v>
      </c>
      <c r="H1789" s="49">
        <v>36</v>
      </c>
    </row>
    <row r="1790" spans="1:8" x14ac:dyDescent="0.25">
      <c r="A1790" s="153" t="s">
        <v>884</v>
      </c>
      <c r="B1790" s="1">
        <v>44232</v>
      </c>
      <c r="C1790" s="47">
        <v>449</v>
      </c>
      <c r="D1790" s="47">
        <v>2551</v>
      </c>
      <c r="E1790" s="48">
        <v>0</v>
      </c>
      <c r="F1790" s="47">
        <v>85</v>
      </c>
      <c r="G1790" s="47">
        <v>296</v>
      </c>
      <c r="H1790" s="49">
        <v>0</v>
      </c>
    </row>
    <row r="1791" spans="1:8" x14ac:dyDescent="0.25">
      <c r="A1791" s="153" t="s">
        <v>886</v>
      </c>
      <c r="B1791" s="1">
        <v>44232</v>
      </c>
      <c r="C1791" s="47">
        <v>182</v>
      </c>
      <c r="D1791" s="47">
        <v>1263</v>
      </c>
      <c r="E1791" s="48">
        <v>0</v>
      </c>
      <c r="F1791" s="47">
        <v>59</v>
      </c>
      <c r="G1791" s="47">
        <v>279</v>
      </c>
      <c r="H1791" s="49">
        <v>0</v>
      </c>
    </row>
    <row r="1792" spans="1:8" x14ac:dyDescent="0.25">
      <c r="A1792" s="153" t="s">
        <v>887</v>
      </c>
      <c r="B1792" s="1">
        <v>44232</v>
      </c>
      <c r="C1792" s="47">
        <v>146</v>
      </c>
      <c r="D1792" s="47">
        <v>1323</v>
      </c>
      <c r="E1792" s="48">
        <v>0</v>
      </c>
      <c r="F1792" s="47">
        <v>52</v>
      </c>
      <c r="G1792" s="47">
        <v>239</v>
      </c>
      <c r="H1792" s="49">
        <v>0</v>
      </c>
    </row>
    <row r="1793" spans="1:8" x14ac:dyDescent="0.25">
      <c r="A1793" s="153" t="s">
        <v>888</v>
      </c>
      <c r="B1793" s="1">
        <v>44232</v>
      </c>
      <c r="C1793" s="47">
        <v>102</v>
      </c>
      <c r="D1793" s="47">
        <v>866</v>
      </c>
      <c r="E1793" s="48">
        <v>1</v>
      </c>
      <c r="F1793" s="47">
        <v>19</v>
      </c>
      <c r="G1793" s="47">
        <v>152</v>
      </c>
      <c r="H1793" s="49">
        <v>49</v>
      </c>
    </row>
    <row r="1794" spans="1:8" x14ac:dyDescent="0.25">
      <c r="A1794" s="153" t="s">
        <v>889</v>
      </c>
      <c r="B1794" s="1">
        <v>44232</v>
      </c>
      <c r="C1794" s="47">
        <v>104</v>
      </c>
      <c r="D1794" s="47">
        <v>990</v>
      </c>
      <c r="E1794" s="48">
        <v>0</v>
      </c>
      <c r="F1794" s="47">
        <v>51</v>
      </c>
      <c r="G1794" s="47">
        <v>192</v>
      </c>
      <c r="H1794" s="49">
        <v>0</v>
      </c>
    </row>
    <row r="1795" spans="1:8" x14ac:dyDescent="0.25">
      <c r="A1795" s="153" t="s">
        <v>890</v>
      </c>
      <c r="B1795" s="1">
        <v>44232</v>
      </c>
      <c r="C1795" s="47">
        <v>165</v>
      </c>
      <c r="D1795" s="47">
        <v>852</v>
      </c>
      <c r="E1795" s="48">
        <v>37</v>
      </c>
      <c r="F1795" s="47">
        <v>57</v>
      </c>
      <c r="G1795" s="47">
        <v>219</v>
      </c>
      <c r="H1795" s="49">
        <v>38</v>
      </c>
    </row>
    <row r="1796" spans="1:8" x14ac:dyDescent="0.25">
      <c r="A1796" s="153" t="s">
        <v>884</v>
      </c>
      <c r="B1796" s="1">
        <v>44233</v>
      </c>
      <c r="C1796" s="47">
        <v>434</v>
      </c>
      <c r="D1796" s="47">
        <v>2513</v>
      </c>
      <c r="E1796" s="48">
        <v>0</v>
      </c>
      <c r="F1796" s="47">
        <v>99</v>
      </c>
      <c r="G1796" s="47">
        <v>327</v>
      </c>
      <c r="H1796" s="49">
        <v>0</v>
      </c>
    </row>
    <row r="1797" spans="1:8" x14ac:dyDescent="0.25">
      <c r="A1797" s="153" t="s">
        <v>886</v>
      </c>
      <c r="B1797" s="1">
        <v>44233</v>
      </c>
      <c r="C1797" s="47">
        <v>174</v>
      </c>
      <c r="D1797" s="47">
        <v>1242</v>
      </c>
      <c r="E1797" s="48">
        <v>0</v>
      </c>
      <c r="F1797" s="47">
        <v>66</v>
      </c>
      <c r="G1797" s="47">
        <v>273</v>
      </c>
      <c r="H1797" s="49">
        <v>0</v>
      </c>
    </row>
    <row r="1798" spans="1:8" x14ac:dyDescent="0.25">
      <c r="A1798" s="153" t="s">
        <v>887</v>
      </c>
      <c r="B1798" s="1">
        <v>44233</v>
      </c>
      <c r="C1798" s="47">
        <v>141</v>
      </c>
      <c r="D1798" s="47">
        <v>1232</v>
      </c>
      <c r="E1798" s="48">
        <v>0</v>
      </c>
      <c r="F1798" s="47">
        <v>57</v>
      </c>
      <c r="G1798" s="47">
        <v>317</v>
      </c>
      <c r="H1798" s="49">
        <v>0</v>
      </c>
    </row>
    <row r="1799" spans="1:8" x14ac:dyDescent="0.25">
      <c r="A1799" s="153" t="s">
        <v>888</v>
      </c>
      <c r="B1799" s="1">
        <v>44233</v>
      </c>
      <c r="C1799" s="47">
        <v>102</v>
      </c>
      <c r="D1799" s="47">
        <v>885</v>
      </c>
      <c r="E1799" s="48">
        <v>0</v>
      </c>
      <c r="F1799" s="47">
        <v>16</v>
      </c>
      <c r="G1799" s="47">
        <v>132</v>
      </c>
      <c r="H1799" s="49">
        <v>50</v>
      </c>
    </row>
    <row r="1800" spans="1:8" x14ac:dyDescent="0.25">
      <c r="A1800" s="153" t="s">
        <v>889</v>
      </c>
      <c r="B1800" s="1">
        <v>44233</v>
      </c>
      <c r="C1800" s="47">
        <v>96</v>
      </c>
      <c r="D1800" s="47">
        <v>884</v>
      </c>
      <c r="E1800" s="48">
        <v>0</v>
      </c>
      <c r="F1800" s="47">
        <v>63</v>
      </c>
      <c r="G1800" s="47">
        <v>282</v>
      </c>
      <c r="H1800" s="49">
        <v>0</v>
      </c>
    </row>
    <row r="1801" spans="1:8" x14ac:dyDescent="0.25">
      <c r="A1801" s="153" t="s">
        <v>890</v>
      </c>
      <c r="B1801" s="1">
        <v>44233</v>
      </c>
      <c r="C1801" s="47">
        <v>166</v>
      </c>
      <c r="D1801" s="47">
        <v>824</v>
      </c>
      <c r="E1801" s="48">
        <v>33</v>
      </c>
      <c r="F1801" s="47">
        <v>56</v>
      </c>
      <c r="G1801" s="47">
        <v>250</v>
      </c>
      <c r="H1801" s="49">
        <v>42</v>
      </c>
    </row>
    <row r="1802" spans="1:8" x14ac:dyDescent="0.25">
      <c r="A1802" s="153" t="s">
        <v>884</v>
      </c>
      <c r="B1802" s="1">
        <v>44234</v>
      </c>
      <c r="C1802" s="47">
        <v>430</v>
      </c>
      <c r="D1802" s="47">
        <v>2445</v>
      </c>
      <c r="E1802" s="48">
        <v>0</v>
      </c>
      <c r="F1802" s="47">
        <v>104</v>
      </c>
      <c r="G1802" s="47">
        <v>369</v>
      </c>
      <c r="H1802" s="49">
        <v>0</v>
      </c>
    </row>
    <row r="1803" spans="1:8" x14ac:dyDescent="0.25">
      <c r="A1803" s="153" t="s">
        <v>886</v>
      </c>
      <c r="B1803" s="1">
        <v>44234</v>
      </c>
      <c r="C1803" s="47">
        <v>170</v>
      </c>
      <c r="D1803" s="47">
        <v>1201</v>
      </c>
      <c r="E1803" s="48">
        <v>0</v>
      </c>
      <c r="F1803" s="47">
        <v>65</v>
      </c>
      <c r="G1803" s="47">
        <v>272</v>
      </c>
      <c r="H1803" s="49">
        <v>0</v>
      </c>
    </row>
    <row r="1804" spans="1:8" x14ac:dyDescent="0.25">
      <c r="A1804" s="153" t="s">
        <v>887</v>
      </c>
      <c r="B1804" s="1">
        <v>44234</v>
      </c>
      <c r="C1804" s="47">
        <v>137</v>
      </c>
      <c r="D1804" s="47">
        <v>1201</v>
      </c>
      <c r="E1804" s="48">
        <v>0</v>
      </c>
      <c r="F1804" s="47">
        <v>62</v>
      </c>
      <c r="G1804" s="47">
        <v>340</v>
      </c>
      <c r="H1804" s="49">
        <v>0</v>
      </c>
    </row>
    <row r="1805" spans="1:8" x14ac:dyDescent="0.25">
      <c r="A1805" s="153" t="s">
        <v>888</v>
      </c>
      <c r="B1805" s="1">
        <v>44234</v>
      </c>
      <c r="C1805" s="47">
        <v>100</v>
      </c>
      <c r="D1805" s="47">
        <v>894</v>
      </c>
      <c r="E1805" s="48">
        <v>0</v>
      </c>
      <c r="F1805" s="47">
        <v>20</v>
      </c>
      <c r="G1805" s="47">
        <v>108</v>
      </c>
      <c r="H1805" s="49">
        <v>50</v>
      </c>
    </row>
    <row r="1806" spans="1:8" x14ac:dyDescent="0.25">
      <c r="A1806" s="153" t="s">
        <v>889</v>
      </c>
      <c r="B1806" s="1">
        <v>44234</v>
      </c>
      <c r="C1806" s="47">
        <v>95</v>
      </c>
      <c r="D1806" s="47">
        <v>942</v>
      </c>
      <c r="E1806" s="48">
        <v>0</v>
      </c>
      <c r="F1806" s="47">
        <v>64</v>
      </c>
      <c r="G1806" s="47">
        <v>215</v>
      </c>
      <c r="H1806" s="49">
        <v>0</v>
      </c>
    </row>
    <row r="1807" spans="1:8" x14ac:dyDescent="0.25">
      <c r="A1807" s="153" t="s">
        <v>890</v>
      </c>
      <c r="B1807" s="1">
        <v>44234</v>
      </c>
      <c r="C1807" s="47">
        <v>158</v>
      </c>
      <c r="D1807" s="47">
        <v>820</v>
      </c>
      <c r="E1807" s="48">
        <v>26</v>
      </c>
      <c r="F1807" s="47">
        <v>64</v>
      </c>
      <c r="G1807" s="47">
        <v>250</v>
      </c>
      <c r="H1807" s="49">
        <v>49</v>
      </c>
    </row>
    <row r="1808" spans="1:8" x14ac:dyDescent="0.25">
      <c r="A1808" s="153" t="s">
        <v>884</v>
      </c>
      <c r="B1808" s="1">
        <v>44235</v>
      </c>
      <c r="C1808" s="47">
        <v>429</v>
      </c>
      <c r="D1808" s="47">
        <v>2461</v>
      </c>
      <c r="E1808" s="48">
        <v>0</v>
      </c>
      <c r="F1808" s="47">
        <v>106</v>
      </c>
      <c r="G1808" s="47">
        <v>362</v>
      </c>
      <c r="H1808" s="49">
        <v>0</v>
      </c>
    </row>
    <row r="1809" spans="1:8" x14ac:dyDescent="0.25">
      <c r="A1809" s="153" t="s">
        <v>886</v>
      </c>
      <c r="B1809" s="1">
        <v>44235</v>
      </c>
      <c r="C1809" s="47">
        <v>164</v>
      </c>
      <c r="D1809" s="47">
        <v>1205</v>
      </c>
      <c r="E1809" s="48">
        <v>0</v>
      </c>
      <c r="F1809" s="47">
        <v>71</v>
      </c>
      <c r="G1809" s="47">
        <v>286</v>
      </c>
      <c r="H1809" s="49">
        <v>0</v>
      </c>
    </row>
    <row r="1810" spans="1:8" x14ac:dyDescent="0.25">
      <c r="A1810" s="153" t="s">
        <v>887</v>
      </c>
      <c r="B1810" s="1">
        <v>44235</v>
      </c>
      <c r="C1810" s="47">
        <v>140</v>
      </c>
      <c r="D1810" s="47">
        <v>1210</v>
      </c>
      <c r="E1810" s="48">
        <v>0</v>
      </c>
      <c r="F1810" s="47">
        <v>56</v>
      </c>
      <c r="G1810" s="47">
        <v>319</v>
      </c>
      <c r="H1810" s="49">
        <v>0</v>
      </c>
    </row>
    <row r="1811" spans="1:8" x14ac:dyDescent="0.25">
      <c r="A1811" s="153" t="s">
        <v>888</v>
      </c>
      <c r="B1811" s="1">
        <v>44235</v>
      </c>
      <c r="C1811" s="47">
        <v>101</v>
      </c>
      <c r="D1811" s="47">
        <v>895</v>
      </c>
      <c r="E1811" s="48">
        <v>1</v>
      </c>
      <c r="F1811" s="47">
        <v>17</v>
      </c>
      <c r="G1811" s="47">
        <v>118</v>
      </c>
      <c r="H1811" s="49">
        <v>49</v>
      </c>
    </row>
    <row r="1812" spans="1:8" x14ac:dyDescent="0.25">
      <c r="A1812" s="153" t="s">
        <v>889</v>
      </c>
      <c r="B1812" s="1">
        <v>44235</v>
      </c>
      <c r="C1812" s="47">
        <v>93</v>
      </c>
      <c r="D1812" s="47">
        <v>954</v>
      </c>
      <c r="E1812" s="48">
        <v>0</v>
      </c>
      <c r="F1812" s="47">
        <v>66</v>
      </c>
      <c r="G1812" s="47">
        <v>215</v>
      </c>
      <c r="H1812" s="49">
        <v>0</v>
      </c>
    </row>
    <row r="1813" spans="1:8" x14ac:dyDescent="0.25">
      <c r="A1813" s="153" t="s">
        <v>890</v>
      </c>
      <c r="B1813" s="1">
        <v>44235</v>
      </c>
      <c r="C1813" s="47">
        <v>163</v>
      </c>
      <c r="D1813" s="47">
        <v>812</v>
      </c>
      <c r="E1813" s="48">
        <v>26</v>
      </c>
      <c r="F1813" s="47">
        <v>59</v>
      </c>
      <c r="G1813" s="47">
        <v>256</v>
      </c>
      <c r="H1813" s="49">
        <v>49</v>
      </c>
    </row>
    <row r="1814" spans="1:8" x14ac:dyDescent="0.25">
      <c r="A1814" s="153" t="s">
        <v>884</v>
      </c>
      <c r="B1814" s="1">
        <v>44236</v>
      </c>
      <c r="C1814" s="47">
        <v>456</v>
      </c>
      <c r="D1814" s="47">
        <v>2504</v>
      </c>
      <c r="E1814" s="48">
        <v>0</v>
      </c>
      <c r="F1814" s="47">
        <v>82</v>
      </c>
      <c r="G1814" s="47">
        <v>332</v>
      </c>
      <c r="H1814" s="49">
        <v>0</v>
      </c>
    </row>
    <row r="1815" spans="1:8" x14ac:dyDescent="0.25">
      <c r="A1815" s="153" t="s">
        <v>886</v>
      </c>
      <c r="B1815" s="1">
        <v>44236</v>
      </c>
      <c r="C1815" s="47">
        <v>174</v>
      </c>
      <c r="D1815" s="47">
        <v>1277</v>
      </c>
      <c r="E1815" s="48">
        <v>0</v>
      </c>
      <c r="F1815" s="47">
        <v>65</v>
      </c>
      <c r="G1815" s="47">
        <v>249</v>
      </c>
      <c r="H1815" s="49">
        <v>0</v>
      </c>
    </row>
    <row r="1816" spans="1:8" x14ac:dyDescent="0.25">
      <c r="A1816" s="153" t="s">
        <v>887</v>
      </c>
      <c r="B1816" s="1">
        <v>44236</v>
      </c>
      <c r="C1816" s="47">
        <v>145</v>
      </c>
      <c r="D1816" s="47">
        <v>1303</v>
      </c>
      <c r="E1816" s="48">
        <v>0</v>
      </c>
      <c r="F1816" s="47">
        <v>51</v>
      </c>
      <c r="G1816" s="47">
        <v>269</v>
      </c>
      <c r="H1816" s="49">
        <v>0</v>
      </c>
    </row>
    <row r="1817" spans="1:8" x14ac:dyDescent="0.25">
      <c r="A1817" s="153" t="s">
        <v>888</v>
      </c>
      <c r="B1817" s="1">
        <v>44236</v>
      </c>
      <c r="C1817" s="47">
        <v>106</v>
      </c>
      <c r="D1817" s="47">
        <v>909</v>
      </c>
      <c r="E1817" s="48">
        <v>0</v>
      </c>
      <c r="F1817" s="47">
        <v>12</v>
      </c>
      <c r="G1817" s="47">
        <v>116</v>
      </c>
      <c r="H1817" s="49">
        <v>50</v>
      </c>
    </row>
    <row r="1818" spans="1:8" x14ac:dyDescent="0.25">
      <c r="A1818" s="153" t="s">
        <v>889</v>
      </c>
      <c r="B1818" s="1">
        <v>44236</v>
      </c>
      <c r="C1818" s="47">
        <v>95</v>
      </c>
      <c r="D1818" s="47">
        <v>989</v>
      </c>
      <c r="E1818" s="48">
        <v>0</v>
      </c>
      <c r="F1818" s="47">
        <v>63</v>
      </c>
      <c r="G1818" s="47">
        <v>199</v>
      </c>
      <c r="H1818" s="49">
        <v>0</v>
      </c>
    </row>
    <row r="1819" spans="1:8" x14ac:dyDescent="0.25">
      <c r="A1819" s="153" t="s">
        <v>890</v>
      </c>
      <c r="B1819" s="1">
        <v>44236</v>
      </c>
      <c r="C1819" s="47">
        <v>169</v>
      </c>
      <c r="D1819" s="47">
        <v>870</v>
      </c>
      <c r="E1819" s="48">
        <v>28</v>
      </c>
      <c r="F1819" s="47">
        <v>53</v>
      </c>
      <c r="G1819" s="47">
        <v>206</v>
      </c>
      <c r="H1819" s="49">
        <v>47</v>
      </c>
    </row>
    <row r="1820" spans="1:8" x14ac:dyDescent="0.25">
      <c r="A1820" s="153" t="s">
        <v>884</v>
      </c>
      <c r="B1820" s="1">
        <v>44237</v>
      </c>
      <c r="C1820" s="47">
        <v>455</v>
      </c>
      <c r="D1820" s="47">
        <v>2584</v>
      </c>
      <c r="E1820" s="48">
        <v>0</v>
      </c>
      <c r="F1820" s="47">
        <v>77</v>
      </c>
      <c r="G1820" s="47">
        <v>254</v>
      </c>
      <c r="H1820" s="49">
        <v>0</v>
      </c>
    </row>
    <row r="1821" spans="1:8" x14ac:dyDescent="0.25">
      <c r="A1821" s="153" t="s">
        <v>886</v>
      </c>
      <c r="B1821" s="1">
        <v>44237</v>
      </c>
      <c r="C1821" s="47">
        <v>169</v>
      </c>
      <c r="D1821" s="47">
        <v>1323</v>
      </c>
      <c r="E1821" s="48">
        <v>0</v>
      </c>
      <c r="F1821" s="47">
        <v>65</v>
      </c>
      <c r="G1821" s="47">
        <v>224</v>
      </c>
      <c r="H1821" s="49">
        <v>0</v>
      </c>
    </row>
    <row r="1822" spans="1:8" x14ac:dyDescent="0.25">
      <c r="A1822" s="153" t="s">
        <v>887</v>
      </c>
      <c r="B1822" s="1">
        <v>44237</v>
      </c>
      <c r="C1822" s="47">
        <v>152</v>
      </c>
      <c r="D1822" s="47">
        <v>1297</v>
      </c>
      <c r="E1822" s="48">
        <v>0</v>
      </c>
      <c r="F1822" s="47">
        <v>49</v>
      </c>
      <c r="G1822" s="47">
        <v>264</v>
      </c>
      <c r="H1822" s="49">
        <v>0</v>
      </c>
    </row>
    <row r="1823" spans="1:8" x14ac:dyDescent="0.25">
      <c r="A1823" s="153" t="s">
        <v>888</v>
      </c>
      <c r="B1823" s="1">
        <v>44237</v>
      </c>
      <c r="C1823" s="47">
        <v>99</v>
      </c>
      <c r="D1823" s="47">
        <v>892</v>
      </c>
      <c r="E1823" s="48">
        <v>0</v>
      </c>
      <c r="F1823" s="47">
        <v>19</v>
      </c>
      <c r="G1823" s="47">
        <v>144</v>
      </c>
      <c r="H1823" s="49">
        <v>50</v>
      </c>
    </row>
    <row r="1824" spans="1:8" x14ac:dyDescent="0.25">
      <c r="A1824" s="153" t="s">
        <v>889</v>
      </c>
      <c r="B1824" s="1">
        <v>44237</v>
      </c>
      <c r="C1824" s="47">
        <v>96</v>
      </c>
      <c r="D1824" s="47">
        <v>981</v>
      </c>
      <c r="E1824" s="48">
        <v>0</v>
      </c>
      <c r="F1824" s="47">
        <v>59</v>
      </c>
      <c r="G1824" s="47">
        <v>211</v>
      </c>
      <c r="H1824" s="49">
        <v>0</v>
      </c>
    </row>
    <row r="1825" spans="1:8" x14ac:dyDescent="0.25">
      <c r="A1825" s="153" t="s">
        <v>890</v>
      </c>
      <c r="B1825" s="1">
        <v>44237</v>
      </c>
      <c r="C1825" s="47">
        <v>178</v>
      </c>
      <c r="D1825" s="47">
        <v>852</v>
      </c>
      <c r="E1825" s="48">
        <v>27</v>
      </c>
      <c r="F1825" s="47">
        <v>44</v>
      </c>
      <c r="G1825" s="47">
        <v>224</v>
      </c>
      <c r="H1825" s="49">
        <v>48</v>
      </c>
    </row>
    <row r="1826" spans="1:8" x14ac:dyDescent="0.25">
      <c r="A1826" s="153" t="s">
        <v>884</v>
      </c>
      <c r="B1826" s="1">
        <v>44238</v>
      </c>
      <c r="C1826" s="47">
        <v>440</v>
      </c>
      <c r="D1826" s="47">
        <v>2565</v>
      </c>
      <c r="E1826" s="48">
        <v>0</v>
      </c>
      <c r="F1826" s="47">
        <v>91</v>
      </c>
      <c r="G1826" s="47">
        <v>271</v>
      </c>
      <c r="H1826" s="49">
        <v>0</v>
      </c>
    </row>
    <row r="1827" spans="1:8" x14ac:dyDescent="0.25">
      <c r="A1827" s="153" t="s">
        <v>886</v>
      </c>
      <c r="B1827" s="1">
        <v>44238</v>
      </c>
      <c r="C1827" s="47">
        <v>164</v>
      </c>
      <c r="D1827" s="47">
        <v>1297</v>
      </c>
      <c r="E1827" s="48">
        <v>0</v>
      </c>
      <c r="F1827" s="47">
        <v>69</v>
      </c>
      <c r="G1827" s="47">
        <v>257</v>
      </c>
      <c r="H1827" s="49">
        <v>0</v>
      </c>
    </row>
    <row r="1828" spans="1:8" x14ac:dyDescent="0.25">
      <c r="A1828" s="153" t="s">
        <v>887</v>
      </c>
      <c r="B1828" s="1">
        <v>44238</v>
      </c>
      <c r="C1828" s="47">
        <v>145</v>
      </c>
      <c r="D1828" s="47">
        <v>1306</v>
      </c>
      <c r="E1828" s="48">
        <v>0</v>
      </c>
      <c r="F1828" s="47">
        <v>55</v>
      </c>
      <c r="G1828" s="47">
        <v>263</v>
      </c>
      <c r="H1828" s="49">
        <v>0</v>
      </c>
    </row>
    <row r="1829" spans="1:8" x14ac:dyDescent="0.25">
      <c r="A1829" s="153" t="s">
        <v>888</v>
      </c>
      <c r="B1829" s="1">
        <v>44238</v>
      </c>
      <c r="C1829" s="47">
        <v>101</v>
      </c>
      <c r="D1829" s="47">
        <v>883</v>
      </c>
      <c r="E1829" s="48">
        <v>0</v>
      </c>
      <c r="F1829" s="47">
        <v>16</v>
      </c>
      <c r="G1829" s="47">
        <v>158</v>
      </c>
      <c r="H1829" s="49">
        <v>50</v>
      </c>
    </row>
    <row r="1830" spans="1:8" x14ac:dyDescent="0.25">
      <c r="A1830" s="153" t="s">
        <v>889</v>
      </c>
      <c r="B1830" s="1">
        <v>44238</v>
      </c>
      <c r="C1830" s="47">
        <v>92</v>
      </c>
      <c r="D1830" s="47">
        <v>965</v>
      </c>
      <c r="E1830" s="48">
        <v>0</v>
      </c>
      <c r="F1830" s="47">
        <v>61</v>
      </c>
      <c r="G1830" s="47">
        <v>220</v>
      </c>
      <c r="H1830" s="49">
        <v>0</v>
      </c>
    </row>
    <row r="1831" spans="1:8" x14ac:dyDescent="0.25">
      <c r="A1831" s="153" t="s">
        <v>890</v>
      </c>
      <c r="B1831" s="1">
        <v>44238</v>
      </c>
      <c r="C1831" s="47">
        <v>183</v>
      </c>
      <c r="D1831" s="47">
        <v>861</v>
      </c>
      <c r="E1831" s="48">
        <v>22</v>
      </c>
      <c r="F1831" s="47">
        <v>39</v>
      </c>
      <c r="G1831" s="47">
        <v>211</v>
      </c>
      <c r="H1831" s="49">
        <v>53</v>
      </c>
    </row>
    <row r="1832" spans="1:8" x14ac:dyDescent="0.25">
      <c r="A1832" s="153" t="s">
        <v>884</v>
      </c>
      <c r="B1832" s="1">
        <v>44239</v>
      </c>
      <c r="C1832" s="47">
        <v>451</v>
      </c>
      <c r="D1832" s="47">
        <v>2542</v>
      </c>
      <c r="E1832" s="48">
        <v>0</v>
      </c>
      <c r="F1832" s="47">
        <v>83</v>
      </c>
      <c r="G1832" s="47">
        <v>302</v>
      </c>
      <c r="H1832" s="49">
        <v>0</v>
      </c>
    </row>
    <row r="1833" spans="1:8" x14ac:dyDescent="0.25">
      <c r="A1833" s="153" t="s">
        <v>886</v>
      </c>
      <c r="B1833" s="1">
        <v>44239</v>
      </c>
      <c r="C1833" s="47">
        <v>172</v>
      </c>
      <c r="D1833" s="47">
        <v>1289</v>
      </c>
      <c r="E1833" s="48">
        <v>0</v>
      </c>
      <c r="F1833" s="47">
        <v>64</v>
      </c>
      <c r="G1833" s="47">
        <v>234</v>
      </c>
      <c r="H1833" s="49">
        <v>0</v>
      </c>
    </row>
    <row r="1834" spans="1:8" x14ac:dyDescent="0.25">
      <c r="A1834" s="153" t="s">
        <v>887</v>
      </c>
      <c r="B1834" s="1">
        <v>44239</v>
      </c>
      <c r="C1834" s="47">
        <v>148</v>
      </c>
      <c r="D1834" s="47">
        <v>1286</v>
      </c>
      <c r="E1834" s="48">
        <v>0</v>
      </c>
      <c r="F1834" s="47">
        <v>52</v>
      </c>
      <c r="G1834" s="47">
        <v>274</v>
      </c>
      <c r="H1834" s="49">
        <v>0</v>
      </c>
    </row>
    <row r="1835" spans="1:8" x14ac:dyDescent="0.25">
      <c r="A1835" s="153" t="s">
        <v>888</v>
      </c>
      <c r="B1835" s="1">
        <v>44239</v>
      </c>
      <c r="C1835" s="47">
        <v>104</v>
      </c>
      <c r="D1835" s="47">
        <v>857</v>
      </c>
      <c r="E1835" s="48">
        <v>0</v>
      </c>
      <c r="F1835" s="47">
        <v>16</v>
      </c>
      <c r="G1835" s="47">
        <v>166</v>
      </c>
      <c r="H1835" s="49">
        <v>50</v>
      </c>
    </row>
    <row r="1836" spans="1:8" x14ac:dyDescent="0.25">
      <c r="A1836" s="153" t="s">
        <v>889</v>
      </c>
      <c r="B1836" s="1">
        <v>44239</v>
      </c>
      <c r="C1836" s="47">
        <v>90</v>
      </c>
      <c r="D1836" s="47">
        <v>995</v>
      </c>
      <c r="E1836" s="48">
        <v>0</v>
      </c>
      <c r="F1836" s="47">
        <v>65</v>
      </c>
      <c r="G1836" s="47">
        <v>183</v>
      </c>
      <c r="H1836" s="49">
        <v>0</v>
      </c>
    </row>
    <row r="1837" spans="1:8" x14ac:dyDescent="0.25">
      <c r="A1837" s="153" t="s">
        <v>890</v>
      </c>
      <c r="B1837" s="1">
        <v>44239</v>
      </c>
      <c r="C1837" s="47">
        <v>164</v>
      </c>
      <c r="D1837" s="47">
        <v>852</v>
      </c>
      <c r="E1837" s="48">
        <v>18</v>
      </c>
      <c r="F1837" s="47">
        <v>58</v>
      </c>
      <c r="G1837" s="47">
        <v>215</v>
      </c>
      <c r="H1837" s="49">
        <v>57</v>
      </c>
    </row>
    <row r="1838" spans="1:8" x14ac:dyDescent="0.25">
      <c r="A1838" s="153" t="s">
        <v>884</v>
      </c>
      <c r="B1838" s="1">
        <v>44240</v>
      </c>
      <c r="C1838" s="47">
        <v>443</v>
      </c>
      <c r="D1838" s="47">
        <v>2483</v>
      </c>
      <c r="E1838" s="48">
        <v>0</v>
      </c>
      <c r="F1838" s="47">
        <v>87</v>
      </c>
      <c r="G1838" s="47">
        <v>360</v>
      </c>
      <c r="H1838" s="49">
        <v>0</v>
      </c>
    </row>
    <row r="1839" spans="1:8" x14ac:dyDescent="0.25">
      <c r="A1839" s="153" t="s">
        <v>886</v>
      </c>
      <c r="B1839" s="1">
        <v>44240</v>
      </c>
      <c r="C1839" s="47">
        <v>163</v>
      </c>
      <c r="D1839" s="47">
        <v>1269</v>
      </c>
      <c r="E1839" s="48">
        <v>0</v>
      </c>
      <c r="F1839" s="47">
        <v>73</v>
      </c>
      <c r="G1839" s="47">
        <v>236</v>
      </c>
      <c r="H1839" s="49">
        <v>0</v>
      </c>
    </row>
    <row r="1840" spans="1:8" x14ac:dyDescent="0.25">
      <c r="A1840" s="153" t="s">
        <v>887</v>
      </c>
      <c r="B1840" s="1">
        <v>44240</v>
      </c>
      <c r="C1840" s="47">
        <v>148</v>
      </c>
      <c r="D1840" s="47">
        <v>1233</v>
      </c>
      <c r="E1840" s="48">
        <v>0</v>
      </c>
      <c r="F1840" s="47">
        <v>54</v>
      </c>
      <c r="G1840" s="47">
        <v>316</v>
      </c>
      <c r="H1840" s="49">
        <v>0</v>
      </c>
    </row>
    <row r="1841" spans="1:8" x14ac:dyDescent="0.25">
      <c r="A1841" s="153" t="s">
        <v>888</v>
      </c>
      <c r="B1841" s="1">
        <v>44240</v>
      </c>
      <c r="C1841" s="47">
        <v>105</v>
      </c>
      <c r="D1841" s="47">
        <v>837</v>
      </c>
      <c r="E1841" s="48">
        <v>0</v>
      </c>
      <c r="F1841" s="47">
        <v>16</v>
      </c>
      <c r="G1841" s="47">
        <v>176</v>
      </c>
      <c r="H1841" s="49">
        <v>50</v>
      </c>
    </row>
    <row r="1842" spans="1:8" x14ac:dyDescent="0.25">
      <c r="A1842" s="153" t="s">
        <v>889</v>
      </c>
      <c r="B1842" s="1">
        <v>44240</v>
      </c>
      <c r="C1842" s="47">
        <v>92</v>
      </c>
      <c r="D1842" s="47">
        <v>974</v>
      </c>
      <c r="E1842" s="48">
        <v>0</v>
      </c>
      <c r="F1842" s="47">
        <v>62</v>
      </c>
      <c r="G1842" s="47">
        <v>205</v>
      </c>
      <c r="H1842" s="49">
        <v>0</v>
      </c>
    </row>
    <row r="1843" spans="1:8" x14ac:dyDescent="0.25">
      <c r="A1843" s="153" t="s">
        <v>890</v>
      </c>
      <c r="B1843" s="1">
        <v>44240</v>
      </c>
      <c r="C1843" s="47">
        <v>156</v>
      </c>
      <c r="D1843" s="47">
        <v>830</v>
      </c>
      <c r="E1843" s="48">
        <v>16</v>
      </c>
      <c r="F1843" s="47">
        <v>66</v>
      </c>
      <c r="G1843" s="47">
        <v>226</v>
      </c>
      <c r="H1843" s="49">
        <v>59</v>
      </c>
    </row>
    <row r="1844" spans="1:8" x14ac:dyDescent="0.25">
      <c r="A1844" s="153" t="s">
        <v>884</v>
      </c>
      <c r="B1844" s="1">
        <v>44241</v>
      </c>
      <c r="C1844" s="47">
        <v>430</v>
      </c>
      <c r="D1844" s="47">
        <v>2411</v>
      </c>
      <c r="E1844" s="48">
        <v>0</v>
      </c>
      <c r="F1844" s="47">
        <v>87</v>
      </c>
      <c r="G1844" s="47">
        <v>401</v>
      </c>
      <c r="H1844" s="49">
        <v>0</v>
      </c>
    </row>
    <row r="1845" spans="1:8" x14ac:dyDescent="0.25">
      <c r="A1845" s="153" t="s">
        <v>886</v>
      </c>
      <c r="B1845" s="1">
        <v>44241</v>
      </c>
      <c r="C1845" s="47">
        <v>164</v>
      </c>
      <c r="D1845" s="47">
        <v>1232</v>
      </c>
      <c r="E1845" s="48">
        <v>0</v>
      </c>
      <c r="F1845" s="47">
        <v>72</v>
      </c>
      <c r="G1845" s="47">
        <v>244</v>
      </c>
      <c r="H1845" s="49">
        <v>0</v>
      </c>
    </row>
    <row r="1846" spans="1:8" x14ac:dyDescent="0.25">
      <c r="A1846" s="153" t="s">
        <v>887</v>
      </c>
      <c r="B1846" s="1">
        <v>44241</v>
      </c>
      <c r="C1846" s="47">
        <v>145</v>
      </c>
      <c r="D1846" s="47">
        <v>1193</v>
      </c>
      <c r="E1846" s="48">
        <v>0</v>
      </c>
      <c r="F1846" s="47">
        <v>57</v>
      </c>
      <c r="G1846" s="47">
        <v>346</v>
      </c>
      <c r="H1846" s="49">
        <v>0</v>
      </c>
    </row>
    <row r="1847" spans="1:8" x14ac:dyDescent="0.25">
      <c r="A1847" s="153" t="s">
        <v>888</v>
      </c>
      <c r="B1847" s="1">
        <v>44241</v>
      </c>
      <c r="C1847" s="47">
        <v>97</v>
      </c>
      <c r="D1847" s="47">
        <v>832</v>
      </c>
      <c r="E1847" s="48">
        <v>0</v>
      </c>
      <c r="F1847" s="47">
        <v>14</v>
      </c>
      <c r="G1847" s="47">
        <v>171</v>
      </c>
      <c r="H1847" s="49">
        <v>50</v>
      </c>
    </row>
    <row r="1848" spans="1:8" x14ac:dyDescent="0.25">
      <c r="A1848" s="153" t="s">
        <v>889</v>
      </c>
      <c r="B1848" s="1">
        <v>44241</v>
      </c>
      <c r="C1848" s="47">
        <v>88</v>
      </c>
      <c r="D1848" s="47">
        <v>937</v>
      </c>
      <c r="E1848" s="48">
        <v>0</v>
      </c>
      <c r="F1848" s="47">
        <v>65</v>
      </c>
      <c r="G1848" s="47">
        <v>241</v>
      </c>
      <c r="H1848" s="49">
        <v>0</v>
      </c>
    </row>
    <row r="1849" spans="1:8" x14ac:dyDescent="0.25">
      <c r="A1849" s="153" t="s">
        <v>890</v>
      </c>
      <c r="B1849" s="1">
        <v>44241</v>
      </c>
      <c r="C1849" s="47">
        <v>169</v>
      </c>
      <c r="D1849" s="47">
        <v>795</v>
      </c>
      <c r="E1849" s="48">
        <v>16</v>
      </c>
      <c r="F1849" s="47">
        <v>53</v>
      </c>
      <c r="G1849" s="47">
        <v>261</v>
      </c>
      <c r="H1849" s="49">
        <v>59</v>
      </c>
    </row>
    <row r="1850" spans="1:8" x14ac:dyDescent="0.25">
      <c r="A1850" s="153" t="s">
        <v>884</v>
      </c>
      <c r="B1850" s="1">
        <v>44242</v>
      </c>
      <c r="C1850" s="47">
        <v>440</v>
      </c>
      <c r="D1850" s="47">
        <v>2410</v>
      </c>
      <c r="E1850" s="48">
        <v>0</v>
      </c>
      <c r="F1850" s="47">
        <v>73</v>
      </c>
      <c r="G1850" s="47">
        <v>433</v>
      </c>
      <c r="H1850" s="49">
        <v>0</v>
      </c>
    </row>
    <row r="1851" spans="1:8" x14ac:dyDescent="0.25">
      <c r="A1851" s="153" t="s">
        <v>886</v>
      </c>
      <c r="B1851" s="1">
        <v>44242</v>
      </c>
      <c r="C1851" s="47">
        <v>166</v>
      </c>
      <c r="D1851" s="47">
        <v>1195</v>
      </c>
      <c r="E1851" s="48">
        <v>0</v>
      </c>
      <c r="F1851" s="47">
        <v>64</v>
      </c>
      <c r="G1851" s="47">
        <v>284</v>
      </c>
      <c r="H1851" s="49">
        <v>0</v>
      </c>
    </row>
    <row r="1852" spans="1:8" x14ac:dyDescent="0.25">
      <c r="A1852" s="153" t="s">
        <v>887</v>
      </c>
      <c r="B1852" s="1">
        <v>44242</v>
      </c>
      <c r="C1852" s="47">
        <v>141</v>
      </c>
      <c r="D1852" s="47">
        <v>1249</v>
      </c>
      <c r="E1852" s="48">
        <v>0</v>
      </c>
      <c r="F1852" s="47">
        <v>61</v>
      </c>
      <c r="G1852" s="47">
        <v>301</v>
      </c>
      <c r="H1852" s="49">
        <v>0</v>
      </c>
    </row>
    <row r="1853" spans="1:8" x14ac:dyDescent="0.25">
      <c r="A1853" s="153" t="s">
        <v>888</v>
      </c>
      <c r="B1853" s="1">
        <v>44242</v>
      </c>
      <c r="C1853" s="47">
        <v>89</v>
      </c>
      <c r="D1853" s="47">
        <v>829</v>
      </c>
      <c r="E1853" s="48">
        <v>0</v>
      </c>
      <c r="F1853" s="47">
        <v>24</v>
      </c>
      <c r="G1853" s="47">
        <v>182</v>
      </c>
      <c r="H1853" s="49">
        <v>50</v>
      </c>
    </row>
    <row r="1854" spans="1:8" x14ac:dyDescent="0.25">
      <c r="A1854" s="153" t="s">
        <v>889</v>
      </c>
      <c r="B1854" s="1">
        <v>44242</v>
      </c>
      <c r="C1854" s="47">
        <v>97</v>
      </c>
      <c r="D1854" s="47">
        <v>922</v>
      </c>
      <c r="E1854" s="48">
        <v>0</v>
      </c>
      <c r="F1854" s="47">
        <v>56</v>
      </c>
      <c r="G1854" s="47">
        <v>255</v>
      </c>
      <c r="H1854" s="49">
        <v>0</v>
      </c>
    </row>
    <row r="1855" spans="1:8" x14ac:dyDescent="0.25">
      <c r="A1855" s="153" t="s">
        <v>890</v>
      </c>
      <c r="B1855" s="1">
        <v>44242</v>
      </c>
      <c r="C1855" s="47">
        <v>167</v>
      </c>
      <c r="D1855" s="47">
        <v>815</v>
      </c>
      <c r="E1855" s="48">
        <v>17</v>
      </c>
      <c r="F1855" s="47">
        <v>55</v>
      </c>
      <c r="G1855" s="47">
        <v>241</v>
      </c>
      <c r="H1855" s="49">
        <v>58</v>
      </c>
    </row>
    <row r="1856" spans="1:8" x14ac:dyDescent="0.25">
      <c r="A1856" s="153" t="s">
        <v>884</v>
      </c>
      <c r="B1856" s="1">
        <v>44243</v>
      </c>
      <c r="C1856" s="47">
        <v>440</v>
      </c>
      <c r="D1856" s="47">
        <v>2466</v>
      </c>
      <c r="E1856" s="48">
        <v>0</v>
      </c>
      <c r="F1856" s="47">
        <v>82</v>
      </c>
      <c r="G1856" s="47">
        <v>387</v>
      </c>
      <c r="H1856" s="49">
        <v>0</v>
      </c>
    </row>
    <row r="1857" spans="1:8" x14ac:dyDescent="0.25">
      <c r="A1857" s="153" t="s">
        <v>886</v>
      </c>
      <c r="B1857" s="1">
        <v>44243</v>
      </c>
      <c r="C1857" s="47">
        <v>162</v>
      </c>
      <c r="D1857" s="47">
        <v>1234</v>
      </c>
      <c r="E1857" s="48">
        <v>0</v>
      </c>
      <c r="F1857" s="47">
        <v>64</v>
      </c>
      <c r="G1857" s="47">
        <v>268</v>
      </c>
      <c r="H1857" s="49">
        <v>0</v>
      </c>
    </row>
    <row r="1858" spans="1:8" x14ac:dyDescent="0.25">
      <c r="A1858" s="153" t="s">
        <v>887</v>
      </c>
      <c r="B1858" s="1">
        <v>44243</v>
      </c>
      <c r="C1858" s="47">
        <v>130</v>
      </c>
      <c r="D1858" s="47">
        <v>1260</v>
      </c>
      <c r="E1858" s="48">
        <v>0</v>
      </c>
      <c r="F1858" s="47">
        <v>70</v>
      </c>
      <c r="G1858" s="47">
        <v>300</v>
      </c>
      <c r="H1858" s="49">
        <v>0</v>
      </c>
    </row>
    <row r="1859" spans="1:8" x14ac:dyDescent="0.25">
      <c r="A1859" s="153" t="s">
        <v>888</v>
      </c>
      <c r="B1859" s="1">
        <v>44243</v>
      </c>
      <c r="C1859" s="47">
        <v>97</v>
      </c>
      <c r="D1859" s="47">
        <v>862</v>
      </c>
      <c r="E1859" s="48">
        <v>0</v>
      </c>
      <c r="F1859" s="47">
        <v>20</v>
      </c>
      <c r="G1859" s="47">
        <v>156</v>
      </c>
      <c r="H1859" s="49">
        <v>50</v>
      </c>
    </row>
    <row r="1860" spans="1:8" x14ac:dyDescent="0.25">
      <c r="A1860" s="153" t="s">
        <v>889</v>
      </c>
      <c r="B1860" s="1">
        <v>44243</v>
      </c>
      <c r="C1860" s="47">
        <v>95</v>
      </c>
      <c r="D1860" s="47">
        <v>958</v>
      </c>
      <c r="E1860" s="48">
        <v>0</v>
      </c>
      <c r="F1860" s="47">
        <v>61</v>
      </c>
      <c r="G1860" s="47">
        <v>223</v>
      </c>
      <c r="H1860" s="49">
        <v>0</v>
      </c>
    </row>
    <row r="1861" spans="1:8" x14ac:dyDescent="0.25">
      <c r="A1861" s="153" t="s">
        <v>890</v>
      </c>
      <c r="B1861" s="1">
        <v>44243</v>
      </c>
      <c r="C1861" s="47">
        <v>166</v>
      </c>
      <c r="D1861" s="47">
        <v>836</v>
      </c>
      <c r="E1861" s="48">
        <v>13</v>
      </c>
      <c r="F1861" s="47">
        <v>56</v>
      </c>
      <c r="G1861" s="47">
        <v>218</v>
      </c>
      <c r="H1861" s="49">
        <v>62</v>
      </c>
    </row>
    <row r="1862" spans="1:8" x14ac:dyDescent="0.25">
      <c r="A1862" s="153" t="s">
        <v>884</v>
      </c>
      <c r="B1862" s="1">
        <v>44244</v>
      </c>
      <c r="C1862" s="47">
        <v>437</v>
      </c>
      <c r="D1862" s="47">
        <v>2529</v>
      </c>
      <c r="E1862" s="48">
        <v>0</v>
      </c>
      <c r="F1862" s="47">
        <v>89</v>
      </c>
      <c r="G1862" s="47">
        <v>308</v>
      </c>
      <c r="H1862" s="49">
        <v>0</v>
      </c>
    </row>
    <row r="1863" spans="1:8" x14ac:dyDescent="0.25">
      <c r="A1863" s="153" t="s">
        <v>886</v>
      </c>
      <c r="B1863" s="1">
        <v>44244</v>
      </c>
      <c r="C1863" s="47">
        <v>166</v>
      </c>
      <c r="D1863" s="47">
        <v>1285</v>
      </c>
      <c r="E1863" s="48">
        <v>0</v>
      </c>
      <c r="F1863" s="47">
        <v>64</v>
      </c>
      <c r="G1863" s="47">
        <v>240</v>
      </c>
      <c r="H1863" s="49">
        <v>0</v>
      </c>
    </row>
    <row r="1864" spans="1:8" x14ac:dyDescent="0.25">
      <c r="A1864" s="153" t="s">
        <v>887</v>
      </c>
      <c r="B1864" s="1">
        <v>44244</v>
      </c>
      <c r="C1864" s="47">
        <v>135</v>
      </c>
      <c r="D1864" s="47">
        <v>1316</v>
      </c>
      <c r="E1864" s="48">
        <v>0</v>
      </c>
      <c r="F1864" s="47">
        <v>66</v>
      </c>
      <c r="G1864" s="47">
        <v>254</v>
      </c>
      <c r="H1864" s="49">
        <v>0</v>
      </c>
    </row>
    <row r="1865" spans="1:8" x14ac:dyDescent="0.25">
      <c r="A1865" s="153" t="s">
        <v>888</v>
      </c>
      <c r="B1865" s="1">
        <v>44244</v>
      </c>
      <c r="C1865" s="47">
        <v>99</v>
      </c>
      <c r="D1865" s="47">
        <v>900</v>
      </c>
      <c r="E1865" s="48">
        <v>0</v>
      </c>
      <c r="F1865" s="47">
        <v>16</v>
      </c>
      <c r="G1865" s="47">
        <v>132</v>
      </c>
      <c r="H1865" s="49">
        <v>50</v>
      </c>
    </row>
    <row r="1866" spans="1:8" x14ac:dyDescent="0.25">
      <c r="A1866" s="153" t="s">
        <v>889</v>
      </c>
      <c r="B1866" s="1">
        <v>44244</v>
      </c>
      <c r="C1866" s="47">
        <v>89</v>
      </c>
      <c r="D1866" s="47">
        <v>939</v>
      </c>
      <c r="E1866" s="48">
        <v>0</v>
      </c>
      <c r="F1866" s="47">
        <v>65</v>
      </c>
      <c r="G1866" s="47">
        <v>240</v>
      </c>
      <c r="H1866" s="49">
        <v>0</v>
      </c>
    </row>
    <row r="1867" spans="1:8" x14ac:dyDescent="0.25">
      <c r="A1867" s="153" t="s">
        <v>890</v>
      </c>
      <c r="B1867" s="1">
        <v>44244</v>
      </c>
      <c r="C1867" s="47">
        <v>177</v>
      </c>
      <c r="D1867" s="47">
        <v>856</v>
      </c>
      <c r="E1867" s="48">
        <v>13</v>
      </c>
      <c r="F1867" s="47">
        <v>45</v>
      </c>
      <c r="G1867" s="47">
        <v>204</v>
      </c>
      <c r="H1867" s="49">
        <v>62</v>
      </c>
    </row>
    <row r="1868" spans="1:8" x14ac:dyDescent="0.25">
      <c r="A1868" s="153" t="s">
        <v>884</v>
      </c>
      <c r="B1868" s="1">
        <v>44245</v>
      </c>
      <c r="C1868" s="47">
        <v>436</v>
      </c>
      <c r="D1868" s="47">
        <v>2529</v>
      </c>
      <c r="E1868" s="48">
        <v>0</v>
      </c>
      <c r="F1868" s="47">
        <v>86</v>
      </c>
      <c r="G1868" s="47">
        <v>300</v>
      </c>
      <c r="H1868" s="49">
        <v>0</v>
      </c>
    </row>
    <row r="1869" spans="1:8" x14ac:dyDescent="0.25">
      <c r="A1869" s="153" t="s">
        <v>886</v>
      </c>
      <c r="B1869" s="1">
        <v>44245</v>
      </c>
      <c r="C1869" s="47">
        <v>153</v>
      </c>
      <c r="D1869" s="47">
        <v>1284</v>
      </c>
      <c r="E1869" s="48">
        <v>0</v>
      </c>
      <c r="F1869" s="47">
        <v>73</v>
      </c>
      <c r="G1869" s="47">
        <v>228</v>
      </c>
      <c r="H1869" s="49">
        <v>0</v>
      </c>
    </row>
    <row r="1870" spans="1:8" x14ac:dyDescent="0.25">
      <c r="A1870" s="153" t="s">
        <v>887</v>
      </c>
      <c r="B1870" s="1">
        <v>44245</v>
      </c>
      <c r="C1870" s="47">
        <v>132</v>
      </c>
      <c r="D1870" s="47">
        <v>1339</v>
      </c>
      <c r="E1870" s="48">
        <v>0</v>
      </c>
      <c r="F1870" s="47">
        <v>67</v>
      </c>
      <c r="G1870" s="47">
        <v>240</v>
      </c>
      <c r="H1870" s="49">
        <v>0</v>
      </c>
    </row>
    <row r="1871" spans="1:8" x14ac:dyDescent="0.25">
      <c r="A1871" s="153" t="s">
        <v>888</v>
      </c>
      <c r="B1871" s="1">
        <v>44245</v>
      </c>
      <c r="C1871" s="47">
        <v>106</v>
      </c>
      <c r="D1871" s="47">
        <v>882</v>
      </c>
      <c r="E1871" s="48">
        <v>0</v>
      </c>
      <c r="F1871" s="47">
        <v>14</v>
      </c>
      <c r="G1871" s="47">
        <v>141</v>
      </c>
      <c r="H1871" s="49">
        <v>50</v>
      </c>
    </row>
    <row r="1872" spans="1:8" x14ac:dyDescent="0.25">
      <c r="A1872" s="153" t="s">
        <v>889</v>
      </c>
      <c r="B1872" s="1">
        <v>44245</v>
      </c>
      <c r="C1872" s="47">
        <v>88</v>
      </c>
      <c r="D1872" s="47">
        <v>987</v>
      </c>
      <c r="E1872" s="48">
        <v>0</v>
      </c>
      <c r="F1872" s="47">
        <v>65</v>
      </c>
      <c r="G1872" s="47">
        <v>204</v>
      </c>
      <c r="H1872" s="49">
        <v>0</v>
      </c>
    </row>
    <row r="1873" spans="1:8" x14ac:dyDescent="0.25">
      <c r="A1873" s="153" t="s">
        <v>890</v>
      </c>
      <c r="B1873" s="1">
        <v>44245</v>
      </c>
      <c r="C1873" s="47">
        <v>175</v>
      </c>
      <c r="D1873" s="47">
        <v>840</v>
      </c>
      <c r="E1873" s="48">
        <v>8</v>
      </c>
      <c r="F1873" s="47">
        <v>47</v>
      </c>
      <c r="G1873" s="47">
        <v>220</v>
      </c>
      <c r="H1873" s="49">
        <v>67</v>
      </c>
    </row>
    <row r="1874" spans="1:8" x14ac:dyDescent="0.25">
      <c r="A1874" s="153" t="s">
        <v>884</v>
      </c>
      <c r="B1874" s="1">
        <v>44246</v>
      </c>
      <c r="C1874" s="47">
        <v>440</v>
      </c>
      <c r="D1874" s="47">
        <v>2540</v>
      </c>
      <c r="E1874" s="48">
        <v>0</v>
      </c>
      <c r="F1874" s="47">
        <v>77</v>
      </c>
      <c r="G1874" s="47">
        <v>312</v>
      </c>
      <c r="H1874" s="49">
        <v>0</v>
      </c>
    </row>
    <row r="1875" spans="1:8" x14ac:dyDescent="0.25">
      <c r="A1875" s="153" t="s">
        <v>886</v>
      </c>
      <c r="B1875" s="1">
        <v>44246</v>
      </c>
      <c r="C1875" s="47">
        <v>156</v>
      </c>
      <c r="D1875" s="47">
        <v>1289</v>
      </c>
      <c r="E1875" s="48">
        <v>0</v>
      </c>
      <c r="F1875" s="47">
        <v>72</v>
      </c>
      <c r="G1875" s="47">
        <v>213</v>
      </c>
      <c r="H1875" s="49">
        <v>0</v>
      </c>
    </row>
    <row r="1876" spans="1:8" x14ac:dyDescent="0.25">
      <c r="A1876" s="153" t="s">
        <v>887</v>
      </c>
      <c r="B1876" s="1">
        <v>44246</v>
      </c>
      <c r="C1876" s="47">
        <v>139</v>
      </c>
      <c r="D1876" s="47">
        <v>1320</v>
      </c>
      <c r="E1876" s="48">
        <v>0</v>
      </c>
      <c r="F1876" s="47">
        <v>61</v>
      </c>
      <c r="G1876" s="47">
        <v>260</v>
      </c>
      <c r="H1876" s="49">
        <v>0</v>
      </c>
    </row>
    <row r="1877" spans="1:8" x14ac:dyDescent="0.25">
      <c r="A1877" s="153" t="s">
        <v>888</v>
      </c>
      <c r="B1877" s="1">
        <v>44246</v>
      </c>
      <c r="C1877" s="47">
        <v>101</v>
      </c>
      <c r="D1877" s="47">
        <v>867</v>
      </c>
      <c r="E1877" s="48">
        <v>0</v>
      </c>
      <c r="F1877" s="47">
        <v>17</v>
      </c>
      <c r="G1877" s="47">
        <v>144</v>
      </c>
      <c r="H1877" s="49">
        <v>50</v>
      </c>
    </row>
    <row r="1878" spans="1:8" x14ac:dyDescent="0.25">
      <c r="A1878" s="153" t="s">
        <v>889</v>
      </c>
      <c r="B1878" s="1">
        <v>44246</v>
      </c>
      <c r="C1878" s="47">
        <v>89</v>
      </c>
      <c r="D1878" s="47">
        <v>967</v>
      </c>
      <c r="E1878" s="48">
        <v>0</v>
      </c>
      <c r="F1878" s="47">
        <v>64</v>
      </c>
      <c r="G1878" s="47">
        <v>219</v>
      </c>
      <c r="H1878" s="49">
        <v>0</v>
      </c>
    </row>
    <row r="1879" spans="1:8" x14ac:dyDescent="0.25">
      <c r="A1879" s="153" t="s">
        <v>890</v>
      </c>
      <c r="B1879" s="1">
        <v>44246</v>
      </c>
      <c r="C1879" s="47">
        <v>164</v>
      </c>
      <c r="D1879" s="47">
        <v>797</v>
      </c>
      <c r="E1879" s="48">
        <v>7</v>
      </c>
      <c r="F1879" s="47">
        <v>58</v>
      </c>
      <c r="G1879" s="47">
        <v>258</v>
      </c>
      <c r="H1879" s="49">
        <v>68</v>
      </c>
    </row>
    <row r="1880" spans="1:8" x14ac:dyDescent="0.25">
      <c r="A1880" s="153" t="s">
        <v>884</v>
      </c>
      <c r="B1880" s="1">
        <v>44247</v>
      </c>
      <c r="C1880" s="47">
        <v>432</v>
      </c>
      <c r="D1880" s="47">
        <v>2499</v>
      </c>
      <c r="E1880" s="48">
        <v>0</v>
      </c>
      <c r="F1880" s="47">
        <v>89</v>
      </c>
      <c r="G1880" s="47">
        <v>348</v>
      </c>
      <c r="H1880" s="49">
        <v>0</v>
      </c>
    </row>
    <row r="1881" spans="1:8" x14ac:dyDescent="0.25">
      <c r="A1881" s="153" t="s">
        <v>886</v>
      </c>
      <c r="B1881" s="1">
        <v>44247</v>
      </c>
      <c r="C1881" s="47">
        <v>156</v>
      </c>
      <c r="D1881" s="47">
        <v>1268</v>
      </c>
      <c r="E1881" s="48">
        <v>0</v>
      </c>
      <c r="F1881" s="47">
        <v>73</v>
      </c>
      <c r="G1881" s="47">
        <v>239</v>
      </c>
      <c r="H1881" s="49">
        <v>0</v>
      </c>
    </row>
    <row r="1882" spans="1:8" x14ac:dyDescent="0.25">
      <c r="A1882" s="153" t="s">
        <v>887</v>
      </c>
      <c r="B1882" s="1">
        <v>44247</v>
      </c>
      <c r="C1882" s="47">
        <v>132</v>
      </c>
      <c r="D1882" s="47">
        <v>1225</v>
      </c>
      <c r="E1882" s="48">
        <v>0</v>
      </c>
      <c r="F1882" s="47">
        <v>63</v>
      </c>
      <c r="G1882" s="47">
        <v>320</v>
      </c>
      <c r="H1882" s="49">
        <v>0</v>
      </c>
    </row>
    <row r="1883" spans="1:8" x14ac:dyDescent="0.25">
      <c r="A1883" s="153" t="s">
        <v>888</v>
      </c>
      <c r="B1883" s="1">
        <v>44247</v>
      </c>
      <c r="C1883" s="47">
        <v>98</v>
      </c>
      <c r="D1883" s="47">
        <v>812</v>
      </c>
      <c r="E1883" s="48">
        <v>0</v>
      </c>
      <c r="F1883" s="47">
        <v>19</v>
      </c>
      <c r="G1883" s="47">
        <v>192</v>
      </c>
      <c r="H1883" s="49">
        <v>50</v>
      </c>
    </row>
    <row r="1884" spans="1:8" x14ac:dyDescent="0.25">
      <c r="A1884" s="153" t="s">
        <v>889</v>
      </c>
      <c r="B1884" s="1">
        <v>44247</v>
      </c>
      <c r="C1884" s="47">
        <v>89</v>
      </c>
      <c r="D1884" s="47">
        <v>928</v>
      </c>
      <c r="E1884" s="48">
        <v>0</v>
      </c>
      <c r="F1884" s="47">
        <v>69</v>
      </c>
      <c r="G1884" s="47">
        <v>255</v>
      </c>
      <c r="H1884" s="49">
        <v>0</v>
      </c>
    </row>
    <row r="1885" spans="1:8" x14ac:dyDescent="0.25">
      <c r="A1885" s="153" t="s">
        <v>890</v>
      </c>
      <c r="B1885" s="1">
        <v>44247</v>
      </c>
      <c r="C1885" s="47">
        <v>163</v>
      </c>
      <c r="D1885" s="47">
        <v>783</v>
      </c>
      <c r="E1885" s="48">
        <v>8</v>
      </c>
      <c r="F1885" s="47">
        <v>59</v>
      </c>
      <c r="G1885" s="47">
        <v>272</v>
      </c>
      <c r="H1885" s="49">
        <v>67</v>
      </c>
    </row>
    <row r="1886" spans="1:8" x14ac:dyDescent="0.25">
      <c r="A1886" s="153" t="s">
        <v>884</v>
      </c>
      <c r="B1886" s="1">
        <v>44248</v>
      </c>
      <c r="C1886" s="47">
        <v>416</v>
      </c>
      <c r="D1886" s="47">
        <v>2424</v>
      </c>
      <c r="E1886" s="48">
        <v>0</v>
      </c>
      <c r="F1886" s="47">
        <v>105</v>
      </c>
      <c r="G1886" s="47">
        <v>400</v>
      </c>
      <c r="H1886" s="49">
        <v>0</v>
      </c>
    </row>
    <row r="1887" spans="1:8" x14ac:dyDescent="0.25">
      <c r="A1887" s="153" t="s">
        <v>886</v>
      </c>
      <c r="B1887" s="1">
        <v>44248</v>
      </c>
      <c r="C1887" s="47">
        <v>153</v>
      </c>
      <c r="D1887" s="47">
        <v>1235</v>
      </c>
      <c r="E1887" s="48">
        <v>0</v>
      </c>
      <c r="F1887" s="47">
        <v>71</v>
      </c>
      <c r="G1887" s="47">
        <v>258</v>
      </c>
      <c r="H1887" s="49">
        <v>0</v>
      </c>
    </row>
    <row r="1888" spans="1:8" x14ac:dyDescent="0.25">
      <c r="A1888" s="153" t="s">
        <v>887</v>
      </c>
      <c r="B1888" s="1">
        <v>44248</v>
      </c>
      <c r="C1888" s="47">
        <v>125</v>
      </c>
      <c r="D1888" s="47">
        <v>1177</v>
      </c>
      <c r="E1888" s="48">
        <v>0</v>
      </c>
      <c r="F1888" s="47">
        <v>66</v>
      </c>
      <c r="G1888" s="47">
        <v>352</v>
      </c>
      <c r="H1888" s="49">
        <v>0</v>
      </c>
    </row>
    <row r="1889" spans="1:8" x14ac:dyDescent="0.25">
      <c r="A1889" s="153" t="s">
        <v>888</v>
      </c>
      <c r="B1889" s="1">
        <v>44248</v>
      </c>
      <c r="C1889" s="47">
        <v>93</v>
      </c>
      <c r="D1889" s="47">
        <v>773</v>
      </c>
      <c r="E1889" s="48">
        <v>0</v>
      </c>
      <c r="F1889" s="47">
        <v>23</v>
      </c>
      <c r="G1889" s="47">
        <v>233</v>
      </c>
      <c r="H1889" s="49">
        <v>50</v>
      </c>
    </row>
    <row r="1890" spans="1:8" x14ac:dyDescent="0.25">
      <c r="A1890" s="153" t="s">
        <v>889</v>
      </c>
      <c r="B1890" s="1">
        <v>44248</v>
      </c>
      <c r="C1890" s="47">
        <v>84</v>
      </c>
      <c r="D1890" s="47">
        <v>887</v>
      </c>
      <c r="E1890" s="48">
        <v>0</v>
      </c>
      <c r="F1890" s="47">
        <v>73</v>
      </c>
      <c r="G1890" s="47">
        <v>275</v>
      </c>
      <c r="H1890" s="49">
        <v>0</v>
      </c>
    </row>
    <row r="1891" spans="1:8" x14ac:dyDescent="0.25">
      <c r="A1891" s="153" t="s">
        <v>890</v>
      </c>
      <c r="B1891" s="1">
        <v>44248</v>
      </c>
      <c r="C1891" s="47">
        <v>152</v>
      </c>
      <c r="D1891" s="47">
        <v>789</v>
      </c>
      <c r="E1891" s="48">
        <v>9</v>
      </c>
      <c r="F1891" s="47">
        <v>70</v>
      </c>
      <c r="G1891" s="47">
        <v>266</v>
      </c>
      <c r="H1891" s="49">
        <v>66</v>
      </c>
    </row>
    <row r="1892" spans="1:8" x14ac:dyDescent="0.25">
      <c r="A1892" s="153" t="s">
        <v>884</v>
      </c>
      <c r="B1892" s="1">
        <v>44249</v>
      </c>
      <c r="C1892" s="47">
        <v>420</v>
      </c>
      <c r="D1892" s="47">
        <v>2385</v>
      </c>
      <c r="E1892" s="48">
        <v>0</v>
      </c>
      <c r="F1892" s="47">
        <v>102</v>
      </c>
      <c r="G1892" s="47">
        <v>445</v>
      </c>
      <c r="H1892" s="49">
        <v>0</v>
      </c>
    </row>
    <row r="1893" spans="1:8" x14ac:dyDescent="0.25">
      <c r="A1893" s="153" t="s">
        <v>886</v>
      </c>
      <c r="B1893" s="1">
        <v>44249</v>
      </c>
      <c r="C1893" s="47">
        <v>149</v>
      </c>
      <c r="D1893" s="47">
        <v>1222</v>
      </c>
      <c r="E1893" s="48">
        <v>0</v>
      </c>
      <c r="F1893" s="47">
        <v>73</v>
      </c>
      <c r="G1893" s="47">
        <v>278</v>
      </c>
      <c r="H1893" s="49">
        <v>0</v>
      </c>
    </row>
    <row r="1894" spans="1:8" x14ac:dyDescent="0.25">
      <c r="A1894" s="153" t="s">
        <v>887</v>
      </c>
      <c r="B1894" s="1">
        <v>44249</v>
      </c>
      <c r="C1894" s="47">
        <v>127</v>
      </c>
      <c r="D1894" s="47">
        <v>1199</v>
      </c>
      <c r="E1894" s="48">
        <v>0</v>
      </c>
      <c r="F1894" s="47">
        <v>64</v>
      </c>
      <c r="G1894" s="47">
        <v>342</v>
      </c>
      <c r="H1894" s="49">
        <v>0</v>
      </c>
    </row>
    <row r="1895" spans="1:8" x14ac:dyDescent="0.25">
      <c r="A1895" s="153" t="s">
        <v>888</v>
      </c>
      <c r="B1895" s="1">
        <v>44249</v>
      </c>
      <c r="C1895" s="47">
        <v>92</v>
      </c>
      <c r="D1895" s="47">
        <v>796</v>
      </c>
      <c r="E1895" s="48">
        <v>0</v>
      </c>
      <c r="F1895" s="47">
        <v>21</v>
      </c>
      <c r="G1895" s="47">
        <v>197</v>
      </c>
      <c r="H1895" s="49">
        <v>50</v>
      </c>
    </row>
    <row r="1896" spans="1:8" x14ac:dyDescent="0.25">
      <c r="A1896" s="153" t="s">
        <v>889</v>
      </c>
      <c r="B1896" s="1">
        <v>44249</v>
      </c>
      <c r="C1896" s="47">
        <v>85</v>
      </c>
      <c r="D1896" s="47">
        <v>938</v>
      </c>
      <c r="E1896" s="48">
        <v>0</v>
      </c>
      <c r="F1896" s="47">
        <v>73</v>
      </c>
      <c r="G1896" s="47">
        <v>241</v>
      </c>
      <c r="H1896" s="49">
        <v>0</v>
      </c>
    </row>
    <row r="1897" spans="1:8" x14ac:dyDescent="0.25">
      <c r="A1897" s="153" t="s">
        <v>890</v>
      </c>
      <c r="B1897" s="1">
        <v>44249</v>
      </c>
      <c r="C1897" s="47">
        <v>161</v>
      </c>
      <c r="D1897" s="47">
        <v>788</v>
      </c>
      <c r="E1897" s="48">
        <v>9</v>
      </c>
      <c r="F1897" s="47">
        <v>61</v>
      </c>
      <c r="G1897" s="47">
        <v>269</v>
      </c>
      <c r="H1897" s="49">
        <v>66</v>
      </c>
    </row>
    <row r="1898" spans="1:8" x14ac:dyDescent="0.25">
      <c r="A1898" s="153" t="s">
        <v>884</v>
      </c>
      <c r="B1898" s="1">
        <v>44250</v>
      </c>
      <c r="C1898" s="47">
        <v>425</v>
      </c>
      <c r="D1898" s="47">
        <v>2542</v>
      </c>
      <c r="E1898" s="48">
        <v>0</v>
      </c>
      <c r="F1898" s="47">
        <v>98</v>
      </c>
      <c r="G1898" s="47">
        <v>320</v>
      </c>
      <c r="H1898" s="49">
        <v>0</v>
      </c>
    </row>
    <row r="1899" spans="1:8" x14ac:dyDescent="0.25">
      <c r="A1899" s="153" t="s">
        <v>886</v>
      </c>
      <c r="B1899" s="1">
        <v>44250</v>
      </c>
      <c r="C1899" s="47">
        <v>159</v>
      </c>
      <c r="D1899" s="47">
        <v>1307</v>
      </c>
      <c r="E1899" s="48">
        <v>0</v>
      </c>
      <c r="F1899" s="47">
        <v>72</v>
      </c>
      <c r="G1899" s="47">
        <v>217</v>
      </c>
      <c r="H1899" s="49">
        <v>0</v>
      </c>
    </row>
    <row r="1900" spans="1:8" x14ac:dyDescent="0.25">
      <c r="A1900" s="153" t="s">
        <v>887</v>
      </c>
      <c r="B1900" s="1">
        <v>44250</v>
      </c>
      <c r="C1900" s="47">
        <v>136</v>
      </c>
      <c r="D1900" s="47">
        <v>1342</v>
      </c>
      <c r="E1900" s="48">
        <v>0</v>
      </c>
      <c r="F1900" s="47">
        <v>62</v>
      </c>
      <c r="G1900" s="47">
        <v>242</v>
      </c>
      <c r="H1900" s="49">
        <v>0</v>
      </c>
    </row>
    <row r="1901" spans="1:8" x14ac:dyDescent="0.25">
      <c r="A1901" s="153" t="s">
        <v>888</v>
      </c>
      <c r="B1901" s="1">
        <v>44250</v>
      </c>
      <c r="C1901" s="47">
        <v>94</v>
      </c>
      <c r="D1901" s="47">
        <v>856</v>
      </c>
      <c r="E1901" s="48">
        <v>0</v>
      </c>
      <c r="F1901" s="47">
        <v>20</v>
      </c>
      <c r="G1901" s="47">
        <v>167</v>
      </c>
      <c r="H1901" s="49">
        <v>0</v>
      </c>
    </row>
    <row r="1902" spans="1:8" x14ac:dyDescent="0.25">
      <c r="A1902" s="153" t="s">
        <v>889</v>
      </c>
      <c r="B1902" s="1">
        <v>44250</v>
      </c>
      <c r="C1902" s="47">
        <v>81</v>
      </c>
      <c r="D1902" s="47">
        <v>981</v>
      </c>
      <c r="E1902" s="48">
        <v>0</v>
      </c>
      <c r="F1902" s="47">
        <v>78</v>
      </c>
      <c r="G1902" s="47">
        <v>204</v>
      </c>
      <c r="H1902" s="49">
        <v>0</v>
      </c>
    </row>
    <row r="1903" spans="1:8" x14ac:dyDescent="0.25">
      <c r="A1903" s="153" t="s">
        <v>890</v>
      </c>
      <c r="B1903" s="1">
        <v>44250</v>
      </c>
      <c r="C1903" s="47">
        <v>161</v>
      </c>
      <c r="D1903" s="47">
        <v>875</v>
      </c>
      <c r="E1903" s="48">
        <v>9</v>
      </c>
      <c r="F1903" s="47">
        <v>61</v>
      </c>
      <c r="G1903" s="47">
        <v>194</v>
      </c>
      <c r="H1903" s="49">
        <v>66</v>
      </c>
    </row>
    <row r="1904" spans="1:8" x14ac:dyDescent="0.25">
      <c r="A1904" s="153" t="s">
        <v>884</v>
      </c>
      <c r="B1904" s="1">
        <v>44251</v>
      </c>
      <c r="C1904" s="47">
        <v>442</v>
      </c>
      <c r="D1904" s="47">
        <v>2562</v>
      </c>
      <c r="E1904" s="48">
        <v>0</v>
      </c>
      <c r="F1904" s="47">
        <v>80</v>
      </c>
      <c r="G1904" s="47">
        <v>287</v>
      </c>
      <c r="H1904" s="49">
        <v>0</v>
      </c>
    </row>
    <row r="1905" spans="1:8" x14ac:dyDescent="0.25">
      <c r="A1905" s="153" t="s">
        <v>886</v>
      </c>
      <c r="B1905" s="1">
        <v>44251</v>
      </c>
      <c r="C1905" s="47">
        <v>163</v>
      </c>
      <c r="D1905" s="47">
        <v>1323</v>
      </c>
      <c r="E1905" s="48">
        <v>0</v>
      </c>
      <c r="F1905" s="47">
        <v>65</v>
      </c>
      <c r="G1905" s="47">
        <v>222</v>
      </c>
      <c r="H1905" s="49">
        <v>0</v>
      </c>
    </row>
    <row r="1906" spans="1:8" x14ac:dyDescent="0.25">
      <c r="A1906" s="153" t="s">
        <v>887</v>
      </c>
      <c r="B1906" s="1">
        <v>44251</v>
      </c>
      <c r="C1906" s="47">
        <v>130</v>
      </c>
      <c r="D1906" s="47">
        <v>1362</v>
      </c>
      <c r="E1906" s="48">
        <v>0</v>
      </c>
      <c r="F1906" s="47">
        <v>65</v>
      </c>
      <c r="G1906" s="47">
        <v>234</v>
      </c>
      <c r="H1906" s="49">
        <v>0</v>
      </c>
    </row>
    <row r="1907" spans="1:8" x14ac:dyDescent="0.25">
      <c r="A1907" s="153" t="s">
        <v>888</v>
      </c>
      <c r="B1907" s="1">
        <v>44251</v>
      </c>
      <c r="C1907" s="47">
        <v>95</v>
      </c>
      <c r="D1907" s="47">
        <v>887</v>
      </c>
      <c r="E1907" s="48">
        <v>0</v>
      </c>
      <c r="F1907" s="47">
        <v>22</v>
      </c>
      <c r="G1907" s="47">
        <v>129</v>
      </c>
      <c r="H1907" s="49">
        <v>0</v>
      </c>
    </row>
    <row r="1908" spans="1:8" x14ac:dyDescent="0.25">
      <c r="A1908" s="153" t="s">
        <v>889</v>
      </c>
      <c r="B1908" s="1">
        <v>44251</v>
      </c>
      <c r="C1908" s="47">
        <v>82</v>
      </c>
      <c r="D1908" s="47">
        <v>979</v>
      </c>
      <c r="E1908" s="48">
        <v>0</v>
      </c>
      <c r="F1908" s="47">
        <v>73</v>
      </c>
      <c r="G1908" s="47">
        <v>226</v>
      </c>
      <c r="H1908" s="49">
        <v>0</v>
      </c>
    </row>
    <row r="1909" spans="1:8" x14ac:dyDescent="0.25">
      <c r="A1909" s="153" t="s">
        <v>890</v>
      </c>
      <c r="B1909" s="1">
        <v>44251</v>
      </c>
      <c r="C1909" s="47">
        <v>165</v>
      </c>
      <c r="D1909" s="47">
        <v>884</v>
      </c>
      <c r="E1909" s="48">
        <v>12</v>
      </c>
      <c r="F1909" s="47">
        <v>57</v>
      </c>
      <c r="G1909" s="47">
        <v>185</v>
      </c>
      <c r="H1909" s="49">
        <v>63</v>
      </c>
    </row>
    <row r="1910" spans="1:8" x14ac:dyDescent="0.25">
      <c r="A1910" s="153" t="s">
        <v>884</v>
      </c>
      <c r="B1910" s="1">
        <v>44252</v>
      </c>
      <c r="C1910" s="47">
        <v>434</v>
      </c>
      <c r="D1910" s="47">
        <v>2581</v>
      </c>
      <c r="E1910" s="48">
        <v>0</v>
      </c>
      <c r="F1910" s="47">
        <v>88</v>
      </c>
      <c r="G1910" s="47">
        <v>262</v>
      </c>
      <c r="H1910" s="49">
        <v>0</v>
      </c>
    </row>
    <row r="1911" spans="1:8" x14ac:dyDescent="0.25">
      <c r="A1911" s="153" t="s">
        <v>886</v>
      </c>
      <c r="B1911" s="1">
        <v>44252</v>
      </c>
      <c r="C1911" s="47">
        <v>154</v>
      </c>
      <c r="D1911" s="47">
        <v>1310</v>
      </c>
      <c r="E1911" s="48">
        <v>0</v>
      </c>
      <c r="F1911" s="47">
        <v>72</v>
      </c>
      <c r="G1911" s="47">
        <v>220</v>
      </c>
      <c r="H1911" s="49">
        <v>0</v>
      </c>
    </row>
    <row r="1912" spans="1:8" x14ac:dyDescent="0.25">
      <c r="A1912" s="153" t="s">
        <v>887</v>
      </c>
      <c r="B1912" s="1">
        <v>44252</v>
      </c>
      <c r="C1912" s="47">
        <v>137</v>
      </c>
      <c r="D1912" s="47">
        <v>1338</v>
      </c>
      <c r="E1912" s="48">
        <v>0</v>
      </c>
      <c r="F1912" s="47">
        <v>57</v>
      </c>
      <c r="G1912" s="47">
        <v>247</v>
      </c>
      <c r="H1912" s="49">
        <v>0</v>
      </c>
    </row>
    <row r="1913" spans="1:8" x14ac:dyDescent="0.25">
      <c r="A1913" s="153" t="s">
        <v>888</v>
      </c>
      <c r="B1913" s="1">
        <v>44252</v>
      </c>
      <c r="C1913" s="47">
        <v>93</v>
      </c>
      <c r="D1913" s="47">
        <v>902</v>
      </c>
      <c r="E1913" s="48">
        <v>0</v>
      </c>
      <c r="F1913" s="47">
        <v>24</v>
      </c>
      <c r="G1913" s="47">
        <v>127</v>
      </c>
      <c r="H1913" s="49">
        <v>0</v>
      </c>
    </row>
    <row r="1914" spans="1:8" x14ac:dyDescent="0.25">
      <c r="A1914" s="153" t="s">
        <v>889</v>
      </c>
      <c r="B1914" s="1">
        <v>44252</v>
      </c>
      <c r="C1914" s="47">
        <v>94</v>
      </c>
      <c r="D1914" s="47">
        <v>1012</v>
      </c>
      <c r="E1914" s="48">
        <v>0</v>
      </c>
      <c r="F1914" s="47">
        <v>61</v>
      </c>
      <c r="G1914" s="47">
        <v>192</v>
      </c>
      <c r="H1914" s="49">
        <v>0</v>
      </c>
    </row>
    <row r="1915" spans="1:8" x14ac:dyDescent="0.25">
      <c r="A1915" s="153" t="s">
        <v>890</v>
      </c>
      <c r="B1915" s="1">
        <v>44252</v>
      </c>
      <c r="C1915" s="47">
        <v>170</v>
      </c>
      <c r="D1915" s="47">
        <v>875</v>
      </c>
      <c r="E1915" s="48">
        <v>12</v>
      </c>
      <c r="F1915" s="47">
        <v>52</v>
      </c>
      <c r="G1915" s="47">
        <v>194</v>
      </c>
      <c r="H1915" s="49">
        <v>63</v>
      </c>
    </row>
    <row r="1916" spans="1:8" x14ac:dyDescent="0.25">
      <c r="A1916" s="153" t="s">
        <v>884</v>
      </c>
      <c r="B1916" s="1">
        <v>44253</v>
      </c>
      <c r="C1916" s="47">
        <v>446</v>
      </c>
      <c r="D1916" s="47">
        <v>2569</v>
      </c>
      <c r="E1916" s="48">
        <v>0</v>
      </c>
      <c r="F1916" s="47">
        <v>71</v>
      </c>
      <c r="G1916" s="47">
        <v>295</v>
      </c>
      <c r="H1916" s="49">
        <v>0</v>
      </c>
    </row>
    <row r="1917" spans="1:8" x14ac:dyDescent="0.25">
      <c r="A1917" s="153" t="s">
        <v>886</v>
      </c>
      <c r="B1917" s="1">
        <v>44253</v>
      </c>
      <c r="C1917" s="47">
        <v>153</v>
      </c>
      <c r="D1917" s="47">
        <v>1272</v>
      </c>
      <c r="E1917" s="48">
        <v>0</v>
      </c>
      <c r="F1917" s="47">
        <v>78</v>
      </c>
      <c r="G1917" s="47">
        <v>263</v>
      </c>
      <c r="H1917" s="49">
        <v>0</v>
      </c>
    </row>
    <row r="1918" spans="1:8" x14ac:dyDescent="0.25">
      <c r="A1918" s="153" t="s">
        <v>887</v>
      </c>
      <c r="B1918" s="1">
        <v>44253</v>
      </c>
      <c r="C1918" s="47">
        <v>132</v>
      </c>
      <c r="D1918" s="47">
        <v>1329</v>
      </c>
      <c r="E1918" s="48">
        <v>0</v>
      </c>
      <c r="F1918" s="47">
        <v>64</v>
      </c>
      <c r="G1918" s="47">
        <v>246</v>
      </c>
      <c r="H1918" s="49">
        <v>0</v>
      </c>
    </row>
    <row r="1919" spans="1:8" x14ac:dyDescent="0.25">
      <c r="A1919" s="153" t="s">
        <v>888</v>
      </c>
      <c r="B1919" s="1">
        <v>44253</v>
      </c>
      <c r="C1919" s="47">
        <v>95</v>
      </c>
      <c r="D1919" s="47">
        <v>900</v>
      </c>
      <c r="E1919" s="48">
        <v>0</v>
      </c>
      <c r="F1919" s="47">
        <v>21</v>
      </c>
      <c r="G1919" s="47">
        <v>137</v>
      </c>
      <c r="H1919" s="49">
        <v>0</v>
      </c>
    </row>
    <row r="1920" spans="1:8" x14ac:dyDescent="0.25">
      <c r="A1920" s="153" t="s">
        <v>889</v>
      </c>
      <c r="B1920" s="1">
        <v>44253</v>
      </c>
      <c r="C1920" s="47">
        <v>88</v>
      </c>
      <c r="D1920" s="47">
        <v>1008</v>
      </c>
      <c r="E1920" s="48">
        <v>0</v>
      </c>
      <c r="F1920" s="47">
        <v>66</v>
      </c>
      <c r="G1920" s="47">
        <v>193</v>
      </c>
      <c r="H1920" s="49">
        <v>0</v>
      </c>
    </row>
    <row r="1921" spans="1:8" x14ac:dyDescent="0.25">
      <c r="A1921" s="153" t="s">
        <v>890</v>
      </c>
      <c r="B1921" s="1">
        <v>44253</v>
      </c>
      <c r="C1921" s="47">
        <v>170</v>
      </c>
      <c r="D1921" s="47">
        <v>863</v>
      </c>
      <c r="E1921" s="48">
        <v>12</v>
      </c>
      <c r="F1921" s="47">
        <v>52</v>
      </c>
      <c r="G1921" s="47">
        <v>206</v>
      </c>
      <c r="H1921" s="49">
        <v>63</v>
      </c>
    </row>
    <row r="1922" spans="1:8" x14ac:dyDescent="0.25">
      <c r="A1922" s="153" t="s">
        <v>884</v>
      </c>
      <c r="B1922" s="1">
        <v>44254</v>
      </c>
      <c r="C1922" s="47">
        <v>422</v>
      </c>
      <c r="D1922" s="47">
        <v>2517</v>
      </c>
      <c r="E1922" s="48">
        <v>0</v>
      </c>
      <c r="F1922" s="47">
        <v>87</v>
      </c>
      <c r="G1922" s="47">
        <v>344</v>
      </c>
      <c r="H1922" s="49">
        <v>0</v>
      </c>
    </row>
    <row r="1923" spans="1:8" x14ac:dyDescent="0.25">
      <c r="A1923" s="153" t="s">
        <v>886</v>
      </c>
      <c r="B1923" s="1">
        <v>44254</v>
      </c>
      <c r="C1923" s="47">
        <v>140</v>
      </c>
      <c r="D1923" s="47">
        <v>1216</v>
      </c>
      <c r="E1923" s="48">
        <v>0</v>
      </c>
      <c r="F1923" s="47">
        <v>90</v>
      </c>
      <c r="G1923" s="47">
        <v>302</v>
      </c>
      <c r="H1923" s="49">
        <v>0</v>
      </c>
    </row>
    <row r="1924" spans="1:8" x14ac:dyDescent="0.25">
      <c r="A1924" s="153" t="s">
        <v>887</v>
      </c>
      <c r="B1924" s="1">
        <v>44254</v>
      </c>
      <c r="C1924" s="47">
        <v>132</v>
      </c>
      <c r="D1924" s="47">
        <v>1255</v>
      </c>
      <c r="E1924" s="48">
        <v>0</v>
      </c>
      <c r="F1924" s="47">
        <v>65</v>
      </c>
      <c r="G1924" s="47">
        <v>296</v>
      </c>
      <c r="H1924" s="49">
        <v>0</v>
      </c>
    </row>
    <row r="1925" spans="1:8" x14ac:dyDescent="0.25">
      <c r="A1925" s="153" t="s">
        <v>888</v>
      </c>
      <c r="B1925" s="1">
        <v>44254</v>
      </c>
      <c r="C1925" s="47">
        <v>93</v>
      </c>
      <c r="D1925" s="47">
        <v>886</v>
      </c>
      <c r="E1925" s="48">
        <v>0</v>
      </c>
      <c r="F1925" s="47">
        <v>23</v>
      </c>
      <c r="G1925" s="47">
        <v>148</v>
      </c>
      <c r="H1925" s="49">
        <v>0</v>
      </c>
    </row>
    <row r="1926" spans="1:8" x14ac:dyDescent="0.25">
      <c r="A1926" s="153" t="s">
        <v>889</v>
      </c>
      <c r="B1926" s="1">
        <v>44254</v>
      </c>
      <c r="C1926" s="47">
        <v>90</v>
      </c>
      <c r="D1926" s="47">
        <v>977</v>
      </c>
      <c r="E1926" s="48">
        <v>0</v>
      </c>
      <c r="F1926" s="47">
        <v>64</v>
      </c>
      <c r="G1926" s="47">
        <v>230</v>
      </c>
      <c r="H1926" s="49">
        <v>0</v>
      </c>
    </row>
    <row r="1927" spans="1:8" x14ac:dyDescent="0.25">
      <c r="A1927" s="153" t="s">
        <v>890</v>
      </c>
      <c r="B1927" s="1">
        <v>44254</v>
      </c>
      <c r="C1927" s="47">
        <v>162</v>
      </c>
      <c r="D1927" s="47">
        <v>831</v>
      </c>
      <c r="E1927" s="48">
        <v>12</v>
      </c>
      <c r="F1927" s="47">
        <v>60</v>
      </c>
      <c r="G1927" s="47">
        <v>238</v>
      </c>
      <c r="H1927" s="49">
        <v>63</v>
      </c>
    </row>
    <row r="1928" spans="1:8" x14ac:dyDescent="0.25">
      <c r="A1928" s="153" t="s">
        <v>884</v>
      </c>
      <c r="B1928" s="1">
        <v>44255</v>
      </c>
      <c r="C1928" s="47">
        <v>412</v>
      </c>
      <c r="D1928" s="47">
        <v>2431</v>
      </c>
      <c r="E1928" s="48">
        <v>0</v>
      </c>
      <c r="F1928" s="47">
        <v>91</v>
      </c>
      <c r="G1928" s="47">
        <v>388</v>
      </c>
      <c r="H1928" s="49">
        <v>0</v>
      </c>
    </row>
    <row r="1929" spans="1:8" x14ac:dyDescent="0.25">
      <c r="A1929" s="153" t="s">
        <v>886</v>
      </c>
      <c r="B1929" s="1">
        <v>44255</v>
      </c>
      <c r="C1929" s="47">
        <v>139</v>
      </c>
      <c r="D1929" s="47">
        <v>1177</v>
      </c>
      <c r="E1929" s="48">
        <v>0</v>
      </c>
      <c r="F1929" s="47">
        <v>85</v>
      </c>
      <c r="G1929" s="47">
        <v>297</v>
      </c>
      <c r="H1929" s="49">
        <v>0</v>
      </c>
    </row>
    <row r="1930" spans="1:8" x14ac:dyDescent="0.25">
      <c r="A1930" s="153" t="s">
        <v>887</v>
      </c>
      <c r="B1930" s="1">
        <v>44255</v>
      </c>
      <c r="C1930" s="47">
        <v>133</v>
      </c>
      <c r="D1930" s="47">
        <v>1223</v>
      </c>
      <c r="E1930" s="48">
        <v>0</v>
      </c>
      <c r="F1930" s="47">
        <v>62</v>
      </c>
      <c r="G1930" s="47">
        <v>302</v>
      </c>
      <c r="H1930" s="49">
        <v>0</v>
      </c>
    </row>
    <row r="1931" spans="1:8" x14ac:dyDescent="0.25">
      <c r="A1931" s="153" t="s">
        <v>888</v>
      </c>
      <c r="B1931" s="1">
        <v>44255</v>
      </c>
      <c r="C1931" s="47">
        <v>91</v>
      </c>
      <c r="D1931" s="47">
        <v>864</v>
      </c>
      <c r="E1931" s="48">
        <v>0</v>
      </c>
      <c r="F1931" s="47">
        <v>25</v>
      </c>
      <c r="G1931" s="47">
        <v>150</v>
      </c>
      <c r="H1931" s="49">
        <v>0</v>
      </c>
    </row>
    <row r="1932" spans="1:8" x14ac:dyDescent="0.25">
      <c r="A1932" s="153" t="s">
        <v>889</v>
      </c>
      <c r="B1932" s="1">
        <v>44255</v>
      </c>
      <c r="C1932" s="47">
        <v>86</v>
      </c>
      <c r="D1932" s="47">
        <v>966</v>
      </c>
      <c r="E1932" s="48">
        <v>0</v>
      </c>
      <c r="F1932" s="47">
        <v>68</v>
      </c>
      <c r="G1932" s="47">
        <v>231</v>
      </c>
      <c r="H1932" s="49">
        <v>0</v>
      </c>
    </row>
    <row r="1933" spans="1:8" x14ac:dyDescent="0.25">
      <c r="A1933" s="153" t="s">
        <v>890</v>
      </c>
      <c r="B1933" s="1">
        <v>44255</v>
      </c>
      <c r="C1933" s="47">
        <v>151</v>
      </c>
      <c r="D1933" s="47">
        <v>818</v>
      </c>
      <c r="E1933" s="48">
        <v>12</v>
      </c>
      <c r="F1933" s="47">
        <v>71</v>
      </c>
      <c r="G1933" s="47">
        <v>247</v>
      </c>
      <c r="H1933" s="49">
        <v>63</v>
      </c>
    </row>
    <row r="1934" spans="1:8" x14ac:dyDescent="0.25">
      <c r="A1934" s="153" t="s">
        <v>884</v>
      </c>
      <c r="B1934" s="1">
        <v>44256</v>
      </c>
      <c r="C1934" s="47">
        <v>403</v>
      </c>
      <c r="D1934" s="47">
        <v>2445</v>
      </c>
      <c r="E1934" s="48">
        <v>0</v>
      </c>
      <c r="F1934" s="47">
        <v>110</v>
      </c>
      <c r="G1934" s="47">
        <v>388</v>
      </c>
      <c r="H1934" s="49">
        <v>0</v>
      </c>
    </row>
    <row r="1935" spans="1:8" x14ac:dyDescent="0.25">
      <c r="A1935" s="153" t="s">
        <v>886</v>
      </c>
      <c r="B1935" s="1">
        <v>44256</v>
      </c>
      <c r="C1935" s="47">
        <v>143</v>
      </c>
      <c r="D1935" s="47">
        <v>1181</v>
      </c>
      <c r="E1935" s="48">
        <v>0</v>
      </c>
      <c r="F1935" s="47">
        <v>79</v>
      </c>
      <c r="G1935" s="47">
        <v>313</v>
      </c>
      <c r="H1935" s="49">
        <v>0</v>
      </c>
    </row>
    <row r="1936" spans="1:8" x14ac:dyDescent="0.25">
      <c r="A1936" s="153" t="s">
        <v>887</v>
      </c>
      <c r="B1936" s="1">
        <v>44256</v>
      </c>
      <c r="C1936" s="47">
        <v>128</v>
      </c>
      <c r="D1936" s="47">
        <v>1240</v>
      </c>
      <c r="E1936" s="48">
        <v>0</v>
      </c>
      <c r="F1936" s="47">
        <v>68</v>
      </c>
      <c r="G1936" s="47">
        <v>320</v>
      </c>
      <c r="H1936" s="49">
        <v>0</v>
      </c>
    </row>
    <row r="1937" spans="1:8" x14ac:dyDescent="0.25">
      <c r="A1937" s="153" t="s">
        <v>888</v>
      </c>
      <c r="B1937" s="1">
        <v>44256</v>
      </c>
      <c r="C1937" s="47">
        <v>84</v>
      </c>
      <c r="D1937" s="47">
        <v>878</v>
      </c>
      <c r="E1937" s="48">
        <v>0</v>
      </c>
      <c r="F1937" s="47">
        <v>30</v>
      </c>
      <c r="G1937" s="47">
        <v>144</v>
      </c>
      <c r="H1937" s="49">
        <v>0</v>
      </c>
    </row>
    <row r="1938" spans="1:8" x14ac:dyDescent="0.25">
      <c r="A1938" s="153" t="s">
        <v>889</v>
      </c>
      <c r="B1938" s="1">
        <v>44256</v>
      </c>
      <c r="C1938" s="47">
        <v>86</v>
      </c>
      <c r="D1938" s="47">
        <v>950</v>
      </c>
      <c r="E1938" s="48">
        <v>0</v>
      </c>
      <c r="F1938" s="47">
        <v>69</v>
      </c>
      <c r="G1938" s="47">
        <v>235</v>
      </c>
      <c r="H1938" s="49">
        <v>0</v>
      </c>
    </row>
    <row r="1939" spans="1:8" x14ac:dyDescent="0.25">
      <c r="A1939" s="153" t="s">
        <v>890</v>
      </c>
      <c r="B1939" s="1">
        <v>44256</v>
      </c>
      <c r="C1939" s="47">
        <v>154</v>
      </c>
      <c r="D1939" s="47">
        <v>839</v>
      </c>
      <c r="E1939" s="48">
        <v>13</v>
      </c>
      <c r="F1939" s="47">
        <v>68</v>
      </c>
      <c r="G1939" s="47">
        <v>226</v>
      </c>
      <c r="H1939" s="49">
        <v>62</v>
      </c>
    </row>
    <row r="1940" spans="1:8" x14ac:dyDescent="0.25">
      <c r="A1940" s="153" t="s">
        <v>884</v>
      </c>
      <c r="B1940" s="1">
        <v>44257</v>
      </c>
      <c r="C1940" s="47">
        <v>428</v>
      </c>
      <c r="D1940" s="47">
        <v>2558</v>
      </c>
      <c r="E1940" s="48">
        <v>0</v>
      </c>
      <c r="F1940" s="47">
        <v>87</v>
      </c>
      <c r="G1940" s="47">
        <v>282</v>
      </c>
      <c r="H1940" s="49">
        <v>0</v>
      </c>
    </row>
    <row r="1941" spans="1:8" x14ac:dyDescent="0.25">
      <c r="A1941" s="153" t="s">
        <v>886</v>
      </c>
      <c r="B1941" s="1">
        <v>44257</v>
      </c>
      <c r="C1941" s="47">
        <v>143</v>
      </c>
      <c r="D1941" s="47">
        <v>1260</v>
      </c>
      <c r="E1941" s="48">
        <v>0</v>
      </c>
      <c r="F1941" s="47">
        <v>79</v>
      </c>
      <c r="G1941" s="47">
        <v>260</v>
      </c>
      <c r="H1941" s="49">
        <v>0</v>
      </c>
    </row>
    <row r="1942" spans="1:8" x14ac:dyDescent="0.25">
      <c r="A1942" s="153" t="s">
        <v>887</v>
      </c>
      <c r="B1942" s="1">
        <v>44257</v>
      </c>
      <c r="C1942" s="47">
        <v>125</v>
      </c>
      <c r="D1942" s="47">
        <v>1307</v>
      </c>
      <c r="E1942" s="48">
        <v>0</v>
      </c>
      <c r="F1942" s="47">
        <v>68</v>
      </c>
      <c r="G1942" s="47">
        <v>275</v>
      </c>
      <c r="H1942" s="49">
        <v>0</v>
      </c>
    </row>
    <row r="1943" spans="1:8" x14ac:dyDescent="0.25">
      <c r="A1943" s="153" t="s">
        <v>888</v>
      </c>
      <c r="B1943" s="1">
        <v>44257</v>
      </c>
      <c r="C1943" s="47">
        <v>88</v>
      </c>
      <c r="D1943" s="47">
        <v>898</v>
      </c>
      <c r="E1943" s="48">
        <v>0</v>
      </c>
      <c r="F1943" s="47">
        <v>25</v>
      </c>
      <c r="G1943" s="47">
        <v>112</v>
      </c>
      <c r="H1943" s="49">
        <v>0</v>
      </c>
    </row>
    <row r="1944" spans="1:8" x14ac:dyDescent="0.25">
      <c r="A1944" s="153" t="s">
        <v>889</v>
      </c>
      <c r="B1944" s="1">
        <v>44257</v>
      </c>
      <c r="C1944" s="47">
        <v>88</v>
      </c>
      <c r="D1944" s="47">
        <v>978</v>
      </c>
      <c r="E1944" s="48">
        <v>0</v>
      </c>
      <c r="F1944" s="47">
        <v>67</v>
      </c>
      <c r="G1944" s="47">
        <v>218</v>
      </c>
      <c r="H1944" s="49">
        <v>0</v>
      </c>
    </row>
    <row r="1945" spans="1:8" x14ac:dyDescent="0.25">
      <c r="A1945" s="153" t="s">
        <v>890</v>
      </c>
      <c r="B1945" s="1">
        <v>44257</v>
      </c>
      <c r="C1945" s="47">
        <v>168</v>
      </c>
      <c r="D1945" s="47">
        <v>891</v>
      </c>
      <c r="E1945" s="48">
        <v>9</v>
      </c>
      <c r="F1945" s="47">
        <v>54</v>
      </c>
      <c r="G1945" s="47">
        <v>174</v>
      </c>
      <c r="H1945" s="49">
        <v>51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9" activePane="bottomLeft" state="frozen"/>
      <selection pane="bottomLeft" activeCell="D76" sqref="D76"/>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44257</v>
      </c>
      <c r="B2" s="53" t="s">
        <v>137</v>
      </c>
      <c r="C2" s="54" t="s">
        <v>45</v>
      </c>
      <c r="D2" s="54">
        <v>0</v>
      </c>
      <c r="E2" s="54">
        <v>0</v>
      </c>
    </row>
    <row r="3" spans="1:7" x14ac:dyDescent="0.25">
      <c r="A3" s="52">
        <v>44257</v>
      </c>
      <c r="B3" s="53" t="s">
        <v>138</v>
      </c>
      <c r="C3" s="54" t="s">
        <v>45</v>
      </c>
      <c r="D3" s="54">
        <v>5</v>
      </c>
      <c r="E3" s="54">
        <v>1</v>
      </c>
    </row>
    <row r="4" spans="1:7" x14ac:dyDescent="0.25">
      <c r="A4" s="52">
        <v>44257</v>
      </c>
      <c r="B4" s="53" t="s">
        <v>139</v>
      </c>
      <c r="C4" s="54" t="s">
        <v>54</v>
      </c>
      <c r="D4" s="54">
        <v>0</v>
      </c>
      <c r="E4" s="54">
        <v>0</v>
      </c>
    </row>
    <row r="5" spans="1:7" x14ac:dyDescent="0.25">
      <c r="A5" s="52">
        <v>44257</v>
      </c>
      <c r="B5" s="53" t="s">
        <v>140</v>
      </c>
      <c r="C5" s="54" t="s">
        <v>46</v>
      </c>
      <c r="D5" s="54">
        <v>2</v>
      </c>
      <c r="E5" s="54">
        <v>0</v>
      </c>
    </row>
    <row r="6" spans="1:7" x14ac:dyDescent="0.25">
      <c r="A6" s="52">
        <v>44257</v>
      </c>
      <c r="B6" s="53" t="s">
        <v>141</v>
      </c>
      <c r="C6" s="54" t="s">
        <v>47</v>
      </c>
      <c r="D6" s="54">
        <v>63</v>
      </c>
      <c r="E6" s="54">
        <v>7</v>
      </c>
    </row>
    <row r="7" spans="1:7" x14ac:dyDescent="0.25">
      <c r="A7" s="52">
        <v>44257</v>
      </c>
      <c r="B7" s="53" t="s">
        <v>142</v>
      </c>
      <c r="C7" s="54" t="s">
        <v>47</v>
      </c>
      <c r="D7" s="54">
        <v>2</v>
      </c>
      <c r="E7" s="54">
        <v>0</v>
      </c>
    </row>
    <row r="8" spans="1:7" x14ac:dyDescent="0.25">
      <c r="A8" s="52">
        <v>44257</v>
      </c>
      <c r="B8" s="53" t="s">
        <v>143</v>
      </c>
      <c r="C8" s="54" t="s">
        <v>42</v>
      </c>
      <c r="D8" s="54">
        <v>11</v>
      </c>
      <c r="E8" s="54">
        <v>1</v>
      </c>
    </row>
    <row r="9" spans="1:7" x14ac:dyDescent="0.25">
      <c r="A9" s="52">
        <v>44257</v>
      </c>
      <c r="B9" s="53" t="s">
        <v>144</v>
      </c>
      <c r="C9" s="54" t="s">
        <v>51</v>
      </c>
      <c r="D9" s="54">
        <v>5</v>
      </c>
      <c r="E9" s="54">
        <v>1</v>
      </c>
    </row>
    <row r="10" spans="1:7" x14ac:dyDescent="0.25">
      <c r="A10" s="52">
        <v>44257</v>
      </c>
      <c r="B10" s="53" t="s">
        <v>145</v>
      </c>
      <c r="C10" s="54" t="s">
        <v>51</v>
      </c>
      <c r="D10" s="54">
        <v>6</v>
      </c>
      <c r="E10" s="54">
        <v>1</v>
      </c>
    </row>
    <row r="11" spans="1:7" x14ac:dyDescent="0.25">
      <c r="A11" s="52">
        <v>44257</v>
      </c>
      <c r="B11" s="53" t="s">
        <v>146</v>
      </c>
      <c r="C11" s="54" t="s">
        <v>52</v>
      </c>
      <c r="D11" s="54">
        <v>10</v>
      </c>
      <c r="E11" s="54">
        <v>3</v>
      </c>
    </row>
    <row r="12" spans="1:7" x14ac:dyDescent="0.25">
      <c r="A12" s="52">
        <v>44257</v>
      </c>
      <c r="B12" s="53" t="s">
        <v>147</v>
      </c>
      <c r="C12" s="54" t="s">
        <v>53</v>
      </c>
      <c r="D12" s="54">
        <v>18</v>
      </c>
      <c r="E12" s="54">
        <v>5</v>
      </c>
    </row>
    <row r="13" spans="1:7" x14ac:dyDescent="0.25">
      <c r="A13" s="52">
        <v>44257</v>
      </c>
      <c r="B13" s="53" t="s">
        <v>148</v>
      </c>
      <c r="C13" s="54" t="s">
        <v>45</v>
      </c>
      <c r="D13" s="54">
        <v>15</v>
      </c>
      <c r="E13" s="54">
        <v>4</v>
      </c>
    </row>
    <row r="14" spans="1:7" x14ac:dyDescent="0.25">
      <c r="A14" s="52">
        <v>44257</v>
      </c>
      <c r="B14" s="53" t="s">
        <v>829</v>
      </c>
      <c r="C14" s="54" t="s">
        <v>53</v>
      </c>
      <c r="D14" s="54">
        <v>9</v>
      </c>
      <c r="E14" s="54">
        <v>3</v>
      </c>
    </row>
    <row r="15" spans="1:7" x14ac:dyDescent="0.25">
      <c r="A15" s="52">
        <v>44257</v>
      </c>
      <c r="B15" s="53" t="s">
        <v>149</v>
      </c>
      <c r="C15" s="54" t="s">
        <v>53</v>
      </c>
      <c r="D15" s="54">
        <v>30</v>
      </c>
      <c r="E15" s="54">
        <v>11</v>
      </c>
    </row>
    <row r="16" spans="1:7" x14ac:dyDescent="0.25">
      <c r="A16" s="52">
        <v>44257</v>
      </c>
      <c r="B16" s="53" t="s">
        <v>830</v>
      </c>
      <c r="C16" s="54" t="s">
        <v>53</v>
      </c>
      <c r="D16" s="54">
        <v>14</v>
      </c>
      <c r="E16" s="54">
        <v>2</v>
      </c>
    </row>
    <row r="17" spans="1:5" x14ac:dyDescent="0.25">
      <c r="A17" s="52">
        <v>44257</v>
      </c>
      <c r="B17" s="53" t="s">
        <v>831</v>
      </c>
      <c r="C17" s="54" t="s">
        <v>53</v>
      </c>
      <c r="D17" s="54">
        <v>21</v>
      </c>
      <c r="E17" s="54">
        <v>9</v>
      </c>
    </row>
    <row r="18" spans="1:5" x14ac:dyDescent="0.25">
      <c r="A18" s="52">
        <v>44257</v>
      </c>
      <c r="B18" s="53" t="s">
        <v>832</v>
      </c>
      <c r="C18" s="54" t="s">
        <v>52</v>
      </c>
      <c r="D18" s="54">
        <v>5</v>
      </c>
      <c r="E18" s="54">
        <v>2</v>
      </c>
    </row>
    <row r="19" spans="1:5" x14ac:dyDescent="0.25">
      <c r="A19" s="52">
        <v>44257</v>
      </c>
      <c r="B19" s="53" t="s">
        <v>833</v>
      </c>
      <c r="C19" s="54" t="s">
        <v>49</v>
      </c>
      <c r="D19" s="54">
        <v>15</v>
      </c>
      <c r="E19" s="54">
        <v>3</v>
      </c>
    </row>
    <row r="20" spans="1:5" x14ac:dyDescent="0.25">
      <c r="A20" s="52">
        <v>44257</v>
      </c>
      <c r="B20" s="53" t="s">
        <v>150</v>
      </c>
      <c r="C20" s="54" t="s">
        <v>41</v>
      </c>
      <c r="D20" s="54">
        <v>11</v>
      </c>
      <c r="E20" s="54">
        <v>1</v>
      </c>
    </row>
    <row r="21" spans="1:5" x14ac:dyDescent="0.25">
      <c r="A21" s="52">
        <v>44257</v>
      </c>
      <c r="B21" s="53" t="s">
        <v>151</v>
      </c>
      <c r="C21" s="54" t="s">
        <v>53</v>
      </c>
      <c r="D21" s="54">
        <v>8</v>
      </c>
      <c r="E21" s="54">
        <v>5</v>
      </c>
    </row>
    <row r="22" spans="1:5" x14ac:dyDescent="0.25">
      <c r="A22" s="52">
        <v>44257</v>
      </c>
      <c r="B22" s="53" t="s">
        <v>834</v>
      </c>
      <c r="C22" s="54" t="s">
        <v>54</v>
      </c>
      <c r="D22" s="54">
        <v>1</v>
      </c>
      <c r="E22" s="54">
        <v>0</v>
      </c>
    </row>
    <row r="23" spans="1:5" x14ac:dyDescent="0.25">
      <c r="A23" s="52">
        <v>44257</v>
      </c>
      <c r="B23" s="53" t="s">
        <v>152</v>
      </c>
      <c r="C23" s="54" t="s">
        <v>48</v>
      </c>
      <c r="D23" s="54">
        <v>0</v>
      </c>
      <c r="E23" s="54">
        <v>0</v>
      </c>
    </row>
    <row r="24" spans="1:5" x14ac:dyDescent="0.25">
      <c r="A24" s="52">
        <v>44257</v>
      </c>
      <c r="B24" s="53" t="s">
        <v>835</v>
      </c>
      <c r="C24" s="54" t="s">
        <v>53</v>
      </c>
      <c r="D24" s="54">
        <v>0</v>
      </c>
      <c r="E24" s="54">
        <v>0</v>
      </c>
    </row>
    <row r="25" spans="1:5" x14ac:dyDescent="0.25">
      <c r="A25" s="52">
        <v>44257</v>
      </c>
      <c r="B25" s="53" t="s">
        <v>153</v>
      </c>
      <c r="C25" s="54" t="s">
        <v>49</v>
      </c>
      <c r="D25" s="54">
        <v>5</v>
      </c>
      <c r="E25" s="54">
        <v>0</v>
      </c>
    </row>
    <row r="26" spans="1:5" x14ac:dyDescent="0.25">
      <c r="A26" s="52">
        <v>44257</v>
      </c>
      <c r="B26" s="53" t="s">
        <v>154</v>
      </c>
      <c r="C26" s="54" t="s">
        <v>42</v>
      </c>
      <c r="D26" s="54">
        <v>1</v>
      </c>
      <c r="E26" s="54">
        <v>0</v>
      </c>
    </row>
    <row r="27" spans="1:5" x14ac:dyDescent="0.25">
      <c r="A27" s="52">
        <v>44257</v>
      </c>
      <c r="B27" s="53" t="s">
        <v>155</v>
      </c>
      <c r="C27" s="54" t="s">
        <v>41</v>
      </c>
      <c r="D27" s="54">
        <v>3</v>
      </c>
      <c r="E27" s="54">
        <v>0</v>
      </c>
    </row>
    <row r="28" spans="1:5" x14ac:dyDescent="0.25">
      <c r="A28" s="52">
        <v>44257</v>
      </c>
      <c r="B28" s="53" t="s">
        <v>156</v>
      </c>
      <c r="C28" s="54" t="s">
        <v>52</v>
      </c>
      <c r="D28" s="54">
        <v>25</v>
      </c>
      <c r="E28" s="54">
        <v>5</v>
      </c>
    </row>
    <row r="29" spans="1:5" x14ac:dyDescent="0.25">
      <c r="A29" s="52">
        <v>44257</v>
      </c>
      <c r="B29" s="53" t="s">
        <v>157</v>
      </c>
      <c r="C29" s="54" t="s">
        <v>54</v>
      </c>
      <c r="D29" s="54">
        <v>10</v>
      </c>
      <c r="E29" s="54">
        <v>2</v>
      </c>
    </row>
    <row r="30" spans="1:5" x14ac:dyDescent="0.25">
      <c r="A30" s="52">
        <v>44257</v>
      </c>
      <c r="B30" s="53" t="s">
        <v>836</v>
      </c>
      <c r="C30" s="54" t="s">
        <v>54</v>
      </c>
      <c r="D30" s="54">
        <v>14</v>
      </c>
      <c r="E30" s="54">
        <v>4</v>
      </c>
    </row>
    <row r="31" spans="1:5" x14ac:dyDescent="0.25">
      <c r="A31" s="52">
        <v>44257</v>
      </c>
      <c r="B31" s="53" t="s">
        <v>158</v>
      </c>
      <c r="C31" s="54" t="s">
        <v>54</v>
      </c>
      <c r="D31" s="54">
        <v>2</v>
      </c>
      <c r="E31" s="54">
        <v>1</v>
      </c>
    </row>
    <row r="32" spans="1:5" x14ac:dyDescent="0.25">
      <c r="A32" s="52">
        <v>44257</v>
      </c>
      <c r="B32" s="53" t="s">
        <v>159</v>
      </c>
      <c r="C32" s="54" t="s">
        <v>45</v>
      </c>
      <c r="D32" s="54">
        <v>5</v>
      </c>
      <c r="E32" s="54">
        <v>2</v>
      </c>
    </row>
    <row r="33" spans="1:5" x14ac:dyDescent="0.25">
      <c r="A33" s="52">
        <v>44257</v>
      </c>
      <c r="B33" s="53" t="s">
        <v>160</v>
      </c>
      <c r="C33" s="54" t="s">
        <v>47</v>
      </c>
      <c r="D33" s="54">
        <v>11</v>
      </c>
      <c r="E33" s="54">
        <v>0</v>
      </c>
    </row>
    <row r="34" spans="1:5" x14ac:dyDescent="0.25">
      <c r="A34" s="52">
        <v>44257</v>
      </c>
      <c r="B34" s="53" t="s">
        <v>837</v>
      </c>
      <c r="C34" s="54" t="s">
        <v>49</v>
      </c>
      <c r="D34" s="54">
        <v>20</v>
      </c>
      <c r="E34" s="54">
        <v>6</v>
      </c>
    </row>
    <row r="35" spans="1:5" x14ac:dyDescent="0.25">
      <c r="A35" s="52">
        <v>44257</v>
      </c>
      <c r="B35" s="53" t="s">
        <v>838</v>
      </c>
      <c r="C35" s="54" t="s">
        <v>45</v>
      </c>
      <c r="D35" s="54">
        <v>0</v>
      </c>
      <c r="E35" s="54">
        <v>0</v>
      </c>
    </row>
    <row r="36" spans="1:5" x14ac:dyDescent="0.25">
      <c r="A36" s="52">
        <v>44257</v>
      </c>
      <c r="B36" s="53" t="s">
        <v>161</v>
      </c>
      <c r="C36" s="54" t="s">
        <v>45</v>
      </c>
      <c r="D36" s="54">
        <v>8</v>
      </c>
      <c r="E36" s="54">
        <v>1</v>
      </c>
    </row>
    <row r="37" spans="1:5" x14ac:dyDescent="0.25">
      <c r="A37" s="52">
        <v>44257</v>
      </c>
      <c r="B37" s="53" t="s">
        <v>839</v>
      </c>
      <c r="C37" s="54" t="s">
        <v>49</v>
      </c>
      <c r="D37" s="54">
        <v>14</v>
      </c>
      <c r="E37" s="54">
        <v>1</v>
      </c>
    </row>
    <row r="38" spans="1:5" x14ac:dyDescent="0.25">
      <c r="A38" s="52">
        <v>44257</v>
      </c>
      <c r="B38" s="53" t="s">
        <v>840</v>
      </c>
      <c r="C38" s="54" t="s">
        <v>49</v>
      </c>
      <c r="D38" s="54">
        <v>4</v>
      </c>
      <c r="E38" s="54">
        <v>1</v>
      </c>
    </row>
    <row r="39" spans="1:5" x14ac:dyDescent="0.25">
      <c r="A39" s="52">
        <v>44257</v>
      </c>
      <c r="B39" s="53" t="s">
        <v>841</v>
      </c>
      <c r="C39" s="54" t="s">
        <v>44</v>
      </c>
      <c r="D39" s="54">
        <v>1</v>
      </c>
      <c r="E39" s="54">
        <v>0</v>
      </c>
    </row>
    <row r="40" spans="1:5" x14ac:dyDescent="0.25">
      <c r="A40" s="52">
        <v>44257</v>
      </c>
      <c r="B40" s="53" t="s">
        <v>826</v>
      </c>
      <c r="C40" s="54" t="s">
        <v>53</v>
      </c>
      <c r="D40" s="54">
        <v>0</v>
      </c>
      <c r="E40" s="54">
        <v>0</v>
      </c>
    </row>
    <row r="41" spans="1:5" x14ac:dyDescent="0.25">
      <c r="A41" s="52">
        <v>44257</v>
      </c>
      <c r="B41" s="53" t="s">
        <v>162</v>
      </c>
      <c r="C41" s="54" t="s">
        <v>53</v>
      </c>
      <c r="D41" s="54">
        <v>50</v>
      </c>
      <c r="E41" s="54">
        <v>15</v>
      </c>
    </row>
    <row r="42" spans="1:5" x14ac:dyDescent="0.25">
      <c r="A42" s="52">
        <v>44257</v>
      </c>
      <c r="B42" s="53" t="s">
        <v>842</v>
      </c>
      <c r="C42" s="54" t="s">
        <v>49</v>
      </c>
      <c r="D42" s="54">
        <v>21</v>
      </c>
      <c r="E42" s="54">
        <v>5</v>
      </c>
    </row>
    <row r="43" spans="1:5" x14ac:dyDescent="0.25">
      <c r="A43" s="52">
        <v>44257</v>
      </c>
      <c r="B43" s="53" t="s">
        <v>163</v>
      </c>
      <c r="C43" s="54" t="s">
        <v>47</v>
      </c>
      <c r="D43" s="54">
        <v>19</v>
      </c>
      <c r="E43" s="54">
        <v>4</v>
      </c>
    </row>
    <row r="44" spans="1:5" x14ac:dyDescent="0.25">
      <c r="A44" s="52">
        <v>44257</v>
      </c>
      <c r="B44" s="53" t="s">
        <v>843</v>
      </c>
      <c r="C44" s="54" t="s">
        <v>45</v>
      </c>
      <c r="D44" s="54">
        <v>0</v>
      </c>
      <c r="E44" s="54">
        <v>0</v>
      </c>
    </row>
    <row r="45" spans="1:5" x14ac:dyDescent="0.25">
      <c r="A45" s="52">
        <v>44257</v>
      </c>
      <c r="B45" s="53" t="s">
        <v>844</v>
      </c>
      <c r="C45" s="54" t="s">
        <v>49</v>
      </c>
      <c r="D45" s="54">
        <v>7</v>
      </c>
      <c r="E45" s="54">
        <v>2</v>
      </c>
    </row>
    <row r="46" spans="1:5" x14ac:dyDescent="0.25">
      <c r="A46" s="52">
        <v>44257</v>
      </c>
      <c r="B46" s="53" t="s">
        <v>845</v>
      </c>
      <c r="C46" s="54" t="s">
        <v>49</v>
      </c>
      <c r="D46" s="54">
        <v>0</v>
      </c>
      <c r="E46" s="54">
        <v>0</v>
      </c>
    </row>
    <row r="47" spans="1:5" x14ac:dyDescent="0.25">
      <c r="A47" s="52">
        <v>44257</v>
      </c>
      <c r="B47" s="53" t="s">
        <v>164</v>
      </c>
      <c r="C47" s="54" t="s">
        <v>54</v>
      </c>
      <c r="D47" s="54">
        <v>14</v>
      </c>
      <c r="E47" s="54">
        <v>3</v>
      </c>
    </row>
    <row r="48" spans="1:5" x14ac:dyDescent="0.25">
      <c r="A48" s="52">
        <v>44257</v>
      </c>
      <c r="B48" s="53" t="s">
        <v>165</v>
      </c>
      <c r="C48" s="54" t="s">
        <v>43</v>
      </c>
      <c r="D48" s="54">
        <v>9</v>
      </c>
      <c r="E48" s="54">
        <v>2</v>
      </c>
    </row>
    <row r="49" spans="1:5" x14ac:dyDescent="0.25">
      <c r="A49" s="52">
        <v>44257</v>
      </c>
      <c r="B49" s="53" t="s">
        <v>166</v>
      </c>
      <c r="C49" s="54" t="s">
        <v>49</v>
      </c>
      <c r="D49" s="54">
        <v>5</v>
      </c>
      <c r="E49" s="54">
        <v>0</v>
      </c>
    </row>
    <row r="50" spans="1:5" x14ac:dyDescent="0.25">
      <c r="A50" s="52">
        <v>44257</v>
      </c>
      <c r="B50" s="53" t="s">
        <v>167</v>
      </c>
      <c r="C50" s="54" t="s">
        <v>50</v>
      </c>
      <c r="D50" s="54">
        <v>0</v>
      </c>
      <c r="E50" s="54">
        <v>0</v>
      </c>
    </row>
    <row r="51" spans="1:5" x14ac:dyDescent="0.25">
      <c r="A51" s="52">
        <v>44257</v>
      </c>
      <c r="B51" s="53" t="s">
        <v>168</v>
      </c>
      <c r="C51" s="54" t="s">
        <v>49</v>
      </c>
      <c r="D51" s="54">
        <v>1</v>
      </c>
      <c r="E51" s="54">
        <v>0</v>
      </c>
    </row>
    <row r="52" spans="1:5" x14ac:dyDescent="0.25">
      <c r="A52" s="52">
        <v>44257</v>
      </c>
      <c r="B52" s="53" t="s">
        <v>169</v>
      </c>
      <c r="C52" s="54" t="s">
        <v>53</v>
      </c>
      <c r="D52" s="54">
        <v>0</v>
      </c>
      <c r="E52" s="54">
        <v>0</v>
      </c>
    </row>
    <row r="53" spans="1:5" x14ac:dyDescent="0.25">
      <c r="A53" s="52">
        <v>44257</v>
      </c>
      <c r="B53" s="53" t="s">
        <v>170</v>
      </c>
      <c r="C53" s="54" t="s">
        <v>49</v>
      </c>
      <c r="D53" s="54">
        <v>17</v>
      </c>
      <c r="E53" s="54">
        <v>2</v>
      </c>
    </row>
    <row r="54" spans="1:5" x14ac:dyDescent="0.25">
      <c r="A54" s="52">
        <v>44257</v>
      </c>
      <c r="B54" s="53" t="s">
        <v>846</v>
      </c>
      <c r="C54" s="54" t="s">
        <v>45</v>
      </c>
      <c r="D54" s="54">
        <v>28</v>
      </c>
      <c r="E54" s="54">
        <v>7</v>
      </c>
    </row>
    <row r="55" spans="1:5" x14ac:dyDescent="0.25">
      <c r="A55" s="52">
        <v>44257</v>
      </c>
      <c r="B55" s="53" t="s">
        <v>171</v>
      </c>
      <c r="C55" s="54" t="s">
        <v>51</v>
      </c>
      <c r="D55" s="54">
        <v>0</v>
      </c>
      <c r="E55" s="54">
        <v>0</v>
      </c>
    </row>
    <row r="56" spans="1:5" x14ac:dyDescent="0.25">
      <c r="A56" s="52">
        <v>44257</v>
      </c>
      <c r="B56" s="53" t="s">
        <v>847</v>
      </c>
      <c r="C56" s="54" t="s">
        <v>54</v>
      </c>
      <c r="D56" s="54">
        <v>14</v>
      </c>
      <c r="E56" s="54">
        <v>3</v>
      </c>
    </row>
    <row r="57" spans="1:5" x14ac:dyDescent="0.25">
      <c r="A57" s="52">
        <v>44257</v>
      </c>
      <c r="B57" s="53" t="s">
        <v>848</v>
      </c>
      <c r="C57" s="54" t="s">
        <v>49</v>
      </c>
      <c r="D57" s="54">
        <v>1</v>
      </c>
      <c r="E57" s="54">
        <v>0</v>
      </c>
    </row>
    <row r="58" spans="1:5" x14ac:dyDescent="0.25">
      <c r="A58" s="52">
        <v>44257</v>
      </c>
      <c r="B58" s="53" t="s">
        <v>172</v>
      </c>
      <c r="C58" s="54" t="s">
        <v>51</v>
      </c>
      <c r="D58" s="54">
        <v>35</v>
      </c>
      <c r="E58" s="54">
        <v>3</v>
      </c>
    </row>
    <row r="59" spans="1:5" x14ac:dyDescent="0.25">
      <c r="A59" s="52">
        <v>44257</v>
      </c>
      <c r="B59" s="53" t="s">
        <v>849</v>
      </c>
      <c r="C59" s="54" t="s">
        <v>43</v>
      </c>
      <c r="D59" s="54">
        <v>17</v>
      </c>
      <c r="E59" s="54">
        <v>4</v>
      </c>
    </row>
    <row r="60" spans="1:5" x14ac:dyDescent="0.25">
      <c r="A60" s="52">
        <v>44257</v>
      </c>
      <c r="B60" s="53" t="s">
        <v>850</v>
      </c>
      <c r="C60" s="54" t="s">
        <v>43</v>
      </c>
      <c r="D60" s="54">
        <v>24</v>
      </c>
      <c r="E60" s="54">
        <v>4</v>
      </c>
    </row>
    <row r="61" spans="1:5" x14ac:dyDescent="0.25">
      <c r="A61" s="52">
        <v>44257</v>
      </c>
      <c r="B61" s="53" t="s">
        <v>851</v>
      </c>
      <c r="C61" s="54" t="s">
        <v>53</v>
      </c>
      <c r="D61" s="54">
        <v>11</v>
      </c>
      <c r="E61" s="54">
        <v>4</v>
      </c>
    </row>
    <row r="62" spans="1:5" x14ac:dyDescent="0.25">
      <c r="A62" s="52">
        <v>44257</v>
      </c>
      <c r="B62" s="53" t="s">
        <v>852</v>
      </c>
      <c r="C62" s="54" t="s">
        <v>43</v>
      </c>
      <c r="D62" s="54">
        <v>36</v>
      </c>
      <c r="E62" s="54">
        <v>5</v>
      </c>
    </row>
    <row r="63" spans="1:5" x14ac:dyDescent="0.25">
      <c r="A63" s="52">
        <v>44257</v>
      </c>
      <c r="B63" s="53" t="s">
        <v>173</v>
      </c>
      <c r="C63" s="54" t="s">
        <v>43</v>
      </c>
      <c r="D63" s="54">
        <v>10</v>
      </c>
      <c r="E63" s="54">
        <v>4</v>
      </c>
    </row>
    <row r="64" spans="1:5" x14ac:dyDescent="0.25">
      <c r="A64" s="52">
        <v>44257</v>
      </c>
      <c r="B64" s="53" t="s">
        <v>853</v>
      </c>
      <c r="C64" s="54" t="s">
        <v>52</v>
      </c>
      <c r="D64" s="54">
        <v>2</v>
      </c>
      <c r="E64" s="54">
        <v>1</v>
      </c>
    </row>
    <row r="65" spans="1:5" x14ac:dyDescent="0.25">
      <c r="A65" s="52">
        <v>44257</v>
      </c>
      <c r="B65" s="53" t="s">
        <v>174</v>
      </c>
      <c r="C65" s="54" t="s">
        <v>53</v>
      </c>
      <c r="D65" s="54">
        <v>16</v>
      </c>
      <c r="E65" s="54">
        <v>7</v>
      </c>
    </row>
    <row r="66" spans="1:5" x14ac:dyDescent="0.25">
      <c r="A66" s="52">
        <v>44257</v>
      </c>
      <c r="B66" s="53" t="s">
        <v>854</v>
      </c>
      <c r="C66" s="54" t="s">
        <v>54</v>
      </c>
      <c r="D66" s="54">
        <v>10</v>
      </c>
      <c r="E66" s="54">
        <v>5</v>
      </c>
    </row>
    <row r="67" spans="1:5" x14ac:dyDescent="0.25">
      <c r="A67" s="52">
        <v>44257</v>
      </c>
      <c r="B67" s="53" t="s">
        <v>855</v>
      </c>
      <c r="C67" s="54" t="s">
        <v>54</v>
      </c>
      <c r="D67" s="54">
        <v>15</v>
      </c>
      <c r="E67" s="54">
        <v>10</v>
      </c>
    </row>
    <row r="68" spans="1:5" x14ac:dyDescent="0.25">
      <c r="A68" s="52">
        <v>44257</v>
      </c>
      <c r="B68" s="53" t="s">
        <v>175</v>
      </c>
      <c r="C68" s="54" t="s">
        <v>49</v>
      </c>
      <c r="D68" s="54">
        <v>9</v>
      </c>
      <c r="E68" s="54">
        <v>1</v>
      </c>
    </row>
    <row r="69" spans="1:5" x14ac:dyDescent="0.25">
      <c r="A69" s="52">
        <v>44257</v>
      </c>
      <c r="B69" s="53" t="s">
        <v>856</v>
      </c>
      <c r="C69" s="54" t="s">
        <v>47</v>
      </c>
      <c r="D69" s="54">
        <v>1</v>
      </c>
      <c r="E69" s="54">
        <v>0</v>
      </c>
    </row>
    <row r="70" spans="1:5" x14ac:dyDescent="0.25">
      <c r="A70" s="52">
        <v>44257</v>
      </c>
      <c r="B70" s="53" t="s">
        <v>827</v>
      </c>
      <c r="C70" s="54" t="s">
        <v>54</v>
      </c>
      <c r="D70" s="54">
        <v>9</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34"/>
  <sheetViews>
    <sheetView topLeftCell="F1" workbookViewId="0">
      <pane ySplit="1" topLeftCell="A321" activePane="bottomLeft" state="frozen"/>
      <selection pane="bottomLeft" activeCell="I336" sqref="I336"/>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35" si="1">AVERAGE(B267:B274)</f>
        <v>2231.625</v>
      </c>
      <c r="E274">
        <v>412</v>
      </c>
      <c r="F274" s="14">
        <f t="shared" ref="F274:F334"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34"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34"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73"/>
  <sheetViews>
    <sheetView workbookViewId="0">
      <pane ySplit="1" topLeftCell="A266" activePane="bottomLeft" state="frozen"/>
      <selection pane="bottomLeft" activeCell="D274" sqref="D274"/>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47"/>
  <sheetViews>
    <sheetView workbookViewId="0">
      <pane ySplit="1" topLeftCell="A1037" activePane="bottomLeft" state="frozen"/>
      <selection pane="bottomLeft" activeCell="C1048" sqref="C1048"/>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1"/>
  <sheetViews>
    <sheetView workbookViewId="0">
      <pane ySplit="1" topLeftCell="A66" activePane="bottomLeft" state="frozen"/>
      <selection pane="bottomLeft" activeCell="D82" sqref="D82"/>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73"/>
  <sheetViews>
    <sheetView workbookViewId="0">
      <pane ySplit="1" topLeftCell="A268" activePane="bottomLeft" state="frozen"/>
      <selection pane="bottomLeft" activeCell="H274" sqref="H274"/>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73" si="0">(B214-B213)</f>
        <v>11652</v>
      </c>
      <c r="D214">
        <v>11090924</v>
      </c>
      <c r="E214">
        <f t="shared" ref="E214:E273" si="1">D214-D213</f>
        <v>44831</v>
      </c>
      <c r="F214">
        <v>370296</v>
      </c>
      <c r="G214">
        <f t="shared" ref="G214:G273"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07"/>
  <sheetViews>
    <sheetView tabSelected="1" topLeftCell="V1" workbookViewId="0">
      <pane ySplit="1" topLeftCell="A392" activePane="bottomLeft" state="frozen"/>
      <selection pane="bottomLeft" activeCell="A407" sqref="A407"/>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 style="46" bestFit="1"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994</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2731</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3713</v>
      </c>
      <c r="C55" s="14">
        <v>982</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5751</v>
      </c>
      <c r="C56" s="14">
        <v>2038</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8310</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11134</v>
      </c>
      <c r="C58" s="14">
        <v>2824</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13887</v>
      </c>
      <c r="C59" s="14">
        <v>2753</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17366</v>
      </c>
      <c r="C60" s="14">
        <v>3479</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19791</v>
      </c>
      <c r="C61" s="14">
        <v>2425</v>
      </c>
      <c r="D61" s="14">
        <v>322</v>
      </c>
      <c r="E61" s="14"/>
      <c r="F61" s="15">
        <v>0</v>
      </c>
      <c r="G61" s="15">
        <v>0</v>
      </c>
      <c r="H61" s="15">
        <f t="shared" si="1"/>
        <v>0</v>
      </c>
      <c r="I61" s="14">
        <v>2598</v>
      </c>
      <c r="J61" s="14">
        <v>168</v>
      </c>
      <c r="K61" s="14">
        <v>2766</v>
      </c>
      <c r="L61" s="14">
        <v>340</v>
      </c>
      <c r="M61" s="14"/>
      <c r="N61" s="14"/>
      <c r="O61" s="14"/>
      <c r="P61" s="14"/>
      <c r="Q61" s="15">
        <f t="shared" si="3"/>
        <v>9.2217511906631078E-2</v>
      </c>
      <c r="R61" s="14"/>
      <c r="S61" s="14"/>
      <c r="T61" s="15">
        <f t="shared" si="2"/>
        <v>2729.5714285714284</v>
      </c>
    </row>
    <row r="62" spans="1:20" x14ac:dyDescent="0.25">
      <c r="A62" s="16">
        <v>43912</v>
      </c>
      <c r="B62" s="15">
        <f t="shared" si="0"/>
        <v>21583</v>
      </c>
      <c r="C62" s="14">
        <v>1792</v>
      </c>
      <c r="D62" s="14">
        <v>286</v>
      </c>
      <c r="E62" s="14"/>
      <c r="F62" s="15">
        <v>0</v>
      </c>
      <c r="G62" s="15">
        <v>0</v>
      </c>
      <c r="H62" s="15">
        <f t="shared" si="1"/>
        <v>0</v>
      </c>
      <c r="I62" s="14">
        <v>1940</v>
      </c>
      <c r="J62" s="14">
        <v>159</v>
      </c>
      <c r="K62" s="14">
        <v>2099</v>
      </c>
      <c r="L62" s="14">
        <v>298</v>
      </c>
      <c r="M62" s="14"/>
      <c r="N62" s="14"/>
      <c r="O62" s="14"/>
      <c r="P62" s="14"/>
      <c r="Q62" s="15">
        <f t="shared" si="3"/>
        <v>9.8802246409224193E-2</v>
      </c>
      <c r="R62" s="14"/>
      <c r="S62" s="14"/>
      <c r="T62" s="15">
        <f t="shared" si="2"/>
        <v>2874.4285714285716</v>
      </c>
    </row>
    <row r="63" spans="1:20" x14ac:dyDescent="0.25">
      <c r="A63" s="16">
        <v>43913</v>
      </c>
      <c r="B63" s="15">
        <f t="shared" si="0"/>
        <v>25167</v>
      </c>
      <c r="C63" s="14">
        <v>3584</v>
      </c>
      <c r="D63" s="14">
        <v>609</v>
      </c>
      <c r="E63" s="14"/>
      <c r="F63" s="15">
        <v>0</v>
      </c>
      <c r="G63" s="15">
        <v>0</v>
      </c>
      <c r="H63" s="15">
        <f t="shared" si="1"/>
        <v>0</v>
      </c>
      <c r="I63" s="14">
        <v>3891</v>
      </c>
      <c r="J63" s="14">
        <v>203</v>
      </c>
      <c r="K63" s="14">
        <v>4094</v>
      </c>
      <c r="L63" s="14">
        <v>632</v>
      </c>
      <c r="M63" s="14"/>
      <c r="N63" s="14"/>
      <c r="O63" s="14"/>
      <c r="P63" s="14"/>
      <c r="Q63" s="15">
        <f t="shared" si="3"/>
        <v>0.11228389444949954</v>
      </c>
      <c r="R63" s="14"/>
      <c r="S63" s="14"/>
      <c r="T63" s="15">
        <f t="shared" si="2"/>
        <v>3140</v>
      </c>
    </row>
    <row r="64" spans="1:20" x14ac:dyDescent="0.25">
      <c r="A64" s="16">
        <v>43914</v>
      </c>
      <c r="B64" s="15">
        <f t="shared" si="0"/>
        <v>28973</v>
      </c>
      <c r="C64" s="14">
        <v>3806</v>
      </c>
      <c r="D64" s="14">
        <v>718</v>
      </c>
      <c r="E64" s="14"/>
      <c r="F64" s="15">
        <v>0</v>
      </c>
      <c r="G64" s="15">
        <v>0</v>
      </c>
      <c r="H64" s="15">
        <f t="shared" si="1"/>
        <v>0</v>
      </c>
      <c r="I64" s="14">
        <v>4110</v>
      </c>
      <c r="J64" s="14">
        <v>208</v>
      </c>
      <c r="K64" s="14">
        <v>4318</v>
      </c>
      <c r="L64" s="14">
        <v>738</v>
      </c>
      <c r="M64" s="14"/>
      <c r="N64" s="14"/>
      <c r="O64" s="14"/>
      <c r="P64" s="14"/>
      <c r="Q64" s="15">
        <f t="shared" si="3"/>
        <v>0.12550503976523625</v>
      </c>
      <c r="R64" s="14"/>
      <c r="S64" s="14"/>
      <c r="T64" s="15">
        <f t="shared" si="2"/>
        <v>3359</v>
      </c>
    </row>
    <row r="65" spans="1:20" x14ac:dyDescent="0.25">
      <c r="A65" s="16">
        <v>43915</v>
      </c>
      <c r="B65" s="15">
        <f t="shared" si="0"/>
        <v>32829</v>
      </c>
      <c r="C65" s="14">
        <v>3856</v>
      </c>
      <c r="D65" s="14">
        <v>747</v>
      </c>
      <c r="E65" s="14"/>
      <c r="F65" s="15">
        <v>0</v>
      </c>
      <c r="G65" s="15">
        <v>0</v>
      </c>
      <c r="H65" s="15">
        <f t="shared" si="1"/>
        <v>0</v>
      </c>
      <c r="I65" s="14">
        <v>4210</v>
      </c>
      <c r="J65" s="14">
        <v>269</v>
      </c>
      <c r="K65" s="14">
        <v>4479</v>
      </c>
      <c r="L65" s="14">
        <v>793</v>
      </c>
      <c r="M65" s="14"/>
      <c r="N65" s="14"/>
      <c r="O65" s="14"/>
      <c r="P65" s="14"/>
      <c r="Q65" s="15">
        <f t="shared" si="3"/>
        <v>0.14055560041993054</v>
      </c>
      <c r="R65" s="14"/>
      <c r="S65" s="14"/>
      <c r="T65" s="15">
        <f t="shared" si="2"/>
        <v>3538</v>
      </c>
    </row>
    <row r="66" spans="1:20" x14ac:dyDescent="0.25">
      <c r="A66" s="16">
        <v>43916</v>
      </c>
      <c r="B66" s="15">
        <f t="shared" si="0"/>
        <v>37010</v>
      </c>
      <c r="C66" s="14">
        <v>4181</v>
      </c>
      <c r="D66" s="14">
        <v>935</v>
      </c>
      <c r="E66" s="14"/>
      <c r="F66" s="15">
        <v>0</v>
      </c>
      <c r="G66" s="15">
        <v>0</v>
      </c>
      <c r="H66" s="15">
        <f t="shared" si="1"/>
        <v>0</v>
      </c>
      <c r="I66" s="14">
        <v>4534</v>
      </c>
      <c r="J66" s="14">
        <v>299</v>
      </c>
      <c r="K66" s="14">
        <v>4833</v>
      </c>
      <c r="L66" s="14">
        <v>984</v>
      </c>
      <c r="M66" s="14"/>
      <c r="N66" s="14"/>
      <c r="O66" s="14"/>
      <c r="P66" s="14"/>
      <c r="Q66" s="15">
        <f t="shared" si="3"/>
        <v>0.15790070278848334</v>
      </c>
      <c r="R66" s="14"/>
      <c r="S66" s="14"/>
      <c r="T66" s="15">
        <f t="shared" si="2"/>
        <v>3780.8571428571427</v>
      </c>
    </row>
    <row r="67" spans="1:20" x14ac:dyDescent="0.25">
      <c r="A67" s="16">
        <v>43917</v>
      </c>
      <c r="B67" s="15">
        <f t="shared" si="0"/>
        <v>41142</v>
      </c>
      <c r="C67" s="14">
        <v>4132</v>
      </c>
      <c r="D67" s="14">
        <v>943</v>
      </c>
      <c r="E67" s="14"/>
      <c r="F67" s="15">
        <v>0</v>
      </c>
      <c r="G67" s="15">
        <v>0</v>
      </c>
      <c r="H67" s="15">
        <f t="shared" si="1"/>
        <v>0</v>
      </c>
      <c r="I67" s="14">
        <v>4468</v>
      </c>
      <c r="J67" s="14">
        <v>344</v>
      </c>
      <c r="K67" s="14">
        <v>4812</v>
      </c>
      <c r="L67" s="14">
        <v>1007</v>
      </c>
      <c r="M67" s="14"/>
      <c r="N67" s="14"/>
      <c r="O67" s="14"/>
      <c r="P67" s="14"/>
      <c r="Q67" s="15">
        <f t="shared" si="3"/>
        <v>0.17488412831648481</v>
      </c>
      <c r="R67" s="14"/>
      <c r="S67" s="14"/>
      <c r="T67" s="15">
        <f t="shared" si="2"/>
        <v>3914.4285714285716</v>
      </c>
    </row>
    <row r="68" spans="1:20" x14ac:dyDescent="0.25">
      <c r="A68" s="16">
        <v>43918</v>
      </c>
      <c r="B68" s="15">
        <f t="shared" ref="B68:B131" si="4">C68+B67</f>
        <v>43785</v>
      </c>
      <c r="C68" s="14">
        <v>2643</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45757</v>
      </c>
      <c r="C69" s="14">
        <v>1972</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50547</v>
      </c>
      <c r="C70" s="14">
        <v>4790</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55530</v>
      </c>
      <c r="C71" s="14">
        <v>4983</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60228</v>
      </c>
      <c r="C72" s="14">
        <v>4698</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65182</v>
      </c>
      <c r="C73" s="14">
        <v>4954</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70602</v>
      </c>
      <c r="C74" s="14">
        <v>5420</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74418</v>
      </c>
      <c r="C75" s="14">
        <v>3816</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77664</v>
      </c>
      <c r="C76" s="14">
        <v>3246</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83987</v>
      </c>
      <c r="C77" s="14">
        <v>6323</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90257</v>
      </c>
      <c r="C78" s="14">
        <v>6270</v>
      </c>
      <c r="D78" s="14">
        <v>2021</v>
      </c>
      <c r="E78" s="14"/>
      <c r="F78" s="15">
        <v>0</v>
      </c>
      <c r="G78" s="15">
        <v>0</v>
      </c>
      <c r="H78" s="15">
        <f t="shared" si="5"/>
        <v>0</v>
      </c>
      <c r="I78" s="14">
        <v>6649</v>
      </c>
      <c r="J78" s="14">
        <v>967</v>
      </c>
      <c r="K78" s="14">
        <v>7616</v>
      </c>
      <c r="L78" s="14">
        <v>2241</v>
      </c>
      <c r="M78" s="14"/>
      <c r="N78" s="14"/>
      <c r="O78" s="14"/>
      <c r="P78" s="14"/>
      <c r="Q78" s="15">
        <f t="shared" si="7"/>
        <v>0.26535160510218597</v>
      </c>
      <c r="R78" s="14"/>
      <c r="S78" s="14"/>
      <c r="T78" s="15">
        <f t="shared" si="6"/>
        <v>6025.4285714285716</v>
      </c>
    </row>
    <row r="79" spans="1:20" x14ac:dyDescent="0.25">
      <c r="A79" s="16">
        <v>43929</v>
      </c>
      <c r="B79" s="15">
        <f t="shared" si="4"/>
        <v>96701</v>
      </c>
      <c r="C79" s="14">
        <v>6444</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102782</v>
      </c>
      <c r="C80" s="14">
        <v>6081</v>
      </c>
      <c r="D80" s="14">
        <v>1978</v>
      </c>
      <c r="E80" s="14"/>
      <c r="F80" s="15">
        <v>0</v>
      </c>
      <c r="G80" s="15">
        <v>0</v>
      </c>
      <c r="H80" s="15">
        <f t="shared" si="5"/>
        <v>0</v>
      </c>
      <c r="I80" s="14">
        <v>6723</v>
      </c>
      <c r="J80" s="14">
        <v>1042</v>
      </c>
      <c r="K80" s="14">
        <v>7765</v>
      </c>
      <c r="L80" s="14">
        <v>2276</v>
      </c>
      <c r="M80" s="14"/>
      <c r="N80" s="14"/>
      <c r="O80" s="14"/>
      <c r="P80" s="14"/>
      <c r="Q80" s="15">
        <f t="shared" si="7"/>
        <v>0.27524936309857939</v>
      </c>
      <c r="R80" s="14"/>
      <c r="S80" s="14"/>
      <c r="T80" s="15">
        <f t="shared" si="6"/>
        <v>6616.8571428571431</v>
      </c>
    </row>
    <row r="81" spans="1:20" x14ac:dyDescent="0.25">
      <c r="A81" s="16">
        <v>43931</v>
      </c>
      <c r="B81" s="15">
        <f t="shared" si="4"/>
        <v>109988</v>
      </c>
      <c r="C81" s="14">
        <v>7206</v>
      </c>
      <c r="D81" s="14">
        <v>2055</v>
      </c>
      <c r="E81" s="14"/>
      <c r="F81" s="15">
        <v>0</v>
      </c>
      <c r="G81" s="15">
        <v>0</v>
      </c>
      <c r="H81" s="15">
        <f t="shared" si="5"/>
        <v>0</v>
      </c>
      <c r="I81" s="14">
        <v>7782</v>
      </c>
      <c r="J81" s="14">
        <v>1065</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114237</v>
      </c>
      <c r="C82" s="14">
        <v>4249</v>
      </c>
      <c r="D82" s="14">
        <v>1328</v>
      </c>
      <c r="E82" s="14"/>
      <c r="F82" s="15">
        <v>0</v>
      </c>
      <c r="G82" s="15">
        <v>0</v>
      </c>
      <c r="H82" s="15">
        <f t="shared" si="5"/>
        <v>0</v>
      </c>
      <c r="I82" s="14">
        <v>4586</v>
      </c>
      <c r="J82" s="14">
        <v>818</v>
      </c>
      <c r="K82" s="14">
        <v>5404</v>
      </c>
      <c r="L82" s="14">
        <v>1505</v>
      </c>
      <c r="M82" s="14"/>
      <c r="N82" s="14"/>
      <c r="O82" s="14"/>
      <c r="P82" s="14"/>
      <c r="Q82" s="15">
        <f t="shared" si="7"/>
        <v>0.2765249162691566</v>
      </c>
      <c r="R82" s="14"/>
      <c r="S82" s="14"/>
      <c r="T82" s="15">
        <f t="shared" si="6"/>
        <v>7037.8571428571431</v>
      </c>
    </row>
    <row r="83" spans="1:20" x14ac:dyDescent="0.25">
      <c r="A83" s="16">
        <v>43933</v>
      </c>
      <c r="B83" s="15">
        <f t="shared" si="4"/>
        <v>117062</v>
      </c>
      <c r="C83" s="14">
        <v>2825</v>
      </c>
      <c r="D83" s="14">
        <v>931</v>
      </c>
      <c r="E83" s="14"/>
      <c r="F83" s="15">
        <v>0</v>
      </c>
      <c r="G83" s="15">
        <v>0</v>
      </c>
      <c r="H83" s="15">
        <f t="shared" si="5"/>
        <v>0</v>
      </c>
      <c r="I83" s="14">
        <v>3048</v>
      </c>
      <c r="J83" s="14">
        <v>720</v>
      </c>
      <c r="K83" s="14">
        <v>3768</v>
      </c>
      <c r="L83" s="14">
        <v>1074</v>
      </c>
      <c r="M83" s="14"/>
      <c r="N83" s="14"/>
      <c r="O83" s="14"/>
      <c r="P83" s="14"/>
      <c r="Q83" s="15">
        <f t="shared" si="7"/>
        <v>0.278347776324395</v>
      </c>
      <c r="R83" s="14"/>
      <c r="S83" s="14"/>
      <c r="T83" s="15">
        <f t="shared" si="6"/>
        <v>6989.7142857142853</v>
      </c>
    </row>
    <row r="84" spans="1:20" x14ac:dyDescent="0.25">
      <c r="A84" s="16">
        <v>43934</v>
      </c>
      <c r="B84" s="15">
        <f t="shared" si="4"/>
        <v>122885</v>
      </c>
      <c r="C84" s="14">
        <v>5823</v>
      </c>
      <c r="D84" s="14">
        <v>1986</v>
      </c>
      <c r="E84" s="14"/>
      <c r="F84" s="15">
        <v>0</v>
      </c>
      <c r="G84" s="15">
        <v>0</v>
      </c>
      <c r="H84" s="15">
        <f t="shared" si="5"/>
        <v>0</v>
      </c>
      <c r="I84" s="14">
        <v>6207</v>
      </c>
      <c r="J84" s="14">
        <v>1151</v>
      </c>
      <c r="K84" s="14">
        <v>7358</v>
      </c>
      <c r="L84" s="14">
        <v>2231</v>
      </c>
      <c r="M84" s="14"/>
      <c r="N84" s="14"/>
      <c r="O84" s="14"/>
      <c r="P84" s="14"/>
      <c r="Q84" s="15">
        <f t="shared" si="7"/>
        <v>0.28227975445007902</v>
      </c>
      <c r="R84" s="14"/>
      <c r="S84" s="14"/>
      <c r="T84" s="15">
        <f t="shared" si="6"/>
        <v>6958.1428571428569</v>
      </c>
    </row>
    <row r="85" spans="1:20" x14ac:dyDescent="0.25">
      <c r="A85" s="16">
        <v>43935</v>
      </c>
      <c r="B85" s="15">
        <f t="shared" si="4"/>
        <v>132287</v>
      </c>
      <c r="C85" s="14">
        <v>9402</v>
      </c>
      <c r="D85" s="14">
        <v>2927</v>
      </c>
      <c r="E85" s="14"/>
      <c r="F85" s="15">
        <v>0</v>
      </c>
      <c r="G85" s="15">
        <v>0</v>
      </c>
      <c r="H85" s="15">
        <f t="shared" si="5"/>
        <v>0</v>
      </c>
      <c r="I85" s="14">
        <v>10007</v>
      </c>
      <c r="J85" s="14">
        <v>1518</v>
      </c>
      <c r="K85" s="14">
        <v>11525</v>
      </c>
      <c r="L85" s="14">
        <v>3271</v>
      </c>
      <c r="M85" s="14"/>
      <c r="N85" s="14"/>
      <c r="O85" s="14"/>
      <c r="P85" s="14"/>
      <c r="Q85" s="15">
        <f t="shared" si="7"/>
        <v>0.28088414170594495</v>
      </c>
      <c r="R85" s="14"/>
      <c r="S85" s="14"/>
      <c r="T85" s="15">
        <f t="shared" si="6"/>
        <v>7516.5714285714284</v>
      </c>
    </row>
    <row r="86" spans="1:20" x14ac:dyDescent="0.25">
      <c r="A86" s="16">
        <v>43936</v>
      </c>
      <c r="B86" s="15">
        <f t="shared" si="4"/>
        <v>141432</v>
      </c>
      <c r="C86" s="14">
        <v>9145</v>
      </c>
      <c r="D86" s="14">
        <v>2540</v>
      </c>
      <c r="E86" s="14"/>
      <c r="F86" s="15">
        <v>0</v>
      </c>
      <c r="G86" s="15">
        <v>0</v>
      </c>
      <c r="H86" s="15">
        <f t="shared" si="5"/>
        <v>0</v>
      </c>
      <c r="I86" s="14">
        <v>9959</v>
      </c>
      <c r="J86" s="14">
        <v>1484</v>
      </c>
      <c r="K86" s="14">
        <v>11443</v>
      </c>
      <c r="L86" s="14">
        <v>2854</v>
      </c>
      <c r="M86" s="14"/>
      <c r="N86" s="14"/>
      <c r="O86" s="14"/>
      <c r="P86" s="14"/>
      <c r="Q86" s="15">
        <f t="shared" si="7"/>
        <v>0.27670646943503829</v>
      </c>
      <c r="R86" s="14"/>
      <c r="S86" s="14"/>
      <c r="T86" s="15">
        <f t="shared" si="6"/>
        <v>8015.7142857142853</v>
      </c>
    </row>
    <row r="87" spans="1:20" x14ac:dyDescent="0.25">
      <c r="A87" s="16">
        <v>43937</v>
      </c>
      <c r="B87" s="15">
        <f t="shared" si="4"/>
        <v>149820</v>
      </c>
      <c r="C87" s="14">
        <v>8388</v>
      </c>
      <c r="D87" s="14">
        <v>2387</v>
      </c>
      <c r="E87" s="14"/>
      <c r="F87" s="15">
        <v>0</v>
      </c>
      <c r="G87" s="15">
        <v>0</v>
      </c>
      <c r="H87" s="15">
        <f t="shared" si="5"/>
        <v>0</v>
      </c>
      <c r="I87" s="14">
        <v>8934</v>
      </c>
      <c r="J87" s="14">
        <v>1765</v>
      </c>
      <c r="K87" s="14">
        <v>10699</v>
      </c>
      <c r="L87" s="14">
        <v>2798</v>
      </c>
      <c r="M87" s="14"/>
      <c r="N87" s="14"/>
      <c r="O87" s="14"/>
      <c r="P87" s="14"/>
      <c r="Q87" s="15">
        <f t="shared" si="7"/>
        <v>0.27179730370571098</v>
      </c>
      <c r="R87" s="14"/>
      <c r="S87" s="14"/>
      <c r="T87" s="15">
        <f t="shared" si="6"/>
        <v>8434.8571428571431</v>
      </c>
    </row>
    <row r="88" spans="1:20" x14ac:dyDescent="0.25">
      <c r="A88" s="16">
        <v>43938</v>
      </c>
      <c r="B88" s="15">
        <f t="shared" si="4"/>
        <v>160145</v>
      </c>
      <c r="C88" s="14">
        <v>10325</v>
      </c>
      <c r="D88" s="14">
        <v>2989</v>
      </c>
      <c r="E88" s="14"/>
      <c r="F88" s="15">
        <v>0</v>
      </c>
      <c r="G88" s="15">
        <v>0</v>
      </c>
      <c r="H88" s="15">
        <f t="shared" si="5"/>
        <v>0</v>
      </c>
      <c r="I88" s="14">
        <v>11251</v>
      </c>
      <c r="J88" s="14">
        <v>1863</v>
      </c>
      <c r="K88" s="14">
        <v>13114</v>
      </c>
      <c r="L88" s="14">
        <v>3322</v>
      </c>
      <c r="M88" s="14"/>
      <c r="N88" s="14"/>
      <c r="O88" s="14"/>
      <c r="P88" s="14"/>
      <c r="Q88" s="15">
        <f t="shared" si="7"/>
        <v>0.269384467154207</v>
      </c>
      <c r="R88" s="14"/>
      <c r="S88" s="14"/>
      <c r="T88" s="15">
        <f t="shared" si="6"/>
        <v>9044.4285714285706</v>
      </c>
    </row>
    <row r="89" spans="1:20" x14ac:dyDescent="0.25">
      <c r="A89" s="16">
        <v>43939</v>
      </c>
      <c r="B89" s="15">
        <f t="shared" si="4"/>
        <v>165800</v>
      </c>
      <c r="C89" s="14">
        <v>5655</v>
      </c>
      <c r="D89" s="14">
        <v>1480</v>
      </c>
      <c r="E89" s="14"/>
      <c r="F89" s="15">
        <v>1</v>
      </c>
      <c r="G89" s="15">
        <v>1</v>
      </c>
      <c r="H89" s="15">
        <f t="shared" si="5"/>
        <v>1</v>
      </c>
      <c r="I89" s="14">
        <v>6296</v>
      </c>
      <c r="J89" s="14">
        <v>1183</v>
      </c>
      <c r="K89" s="14">
        <v>7479</v>
      </c>
      <c r="L89" s="14">
        <v>1708</v>
      </c>
      <c r="M89" s="14"/>
      <c r="N89" s="14"/>
      <c r="O89" s="14"/>
      <c r="P89" s="14"/>
      <c r="Q89" s="15">
        <f t="shared" si="7"/>
        <v>0.26394029302908878</v>
      </c>
      <c r="R89" s="14"/>
      <c r="S89" s="14"/>
      <c r="T89" s="15">
        <f t="shared" si="6"/>
        <v>9340.8571428571431</v>
      </c>
    </row>
    <row r="90" spans="1:20" x14ac:dyDescent="0.25">
      <c r="A90" s="16">
        <v>43940</v>
      </c>
      <c r="B90" s="15">
        <f t="shared" si="4"/>
        <v>170087</v>
      </c>
      <c r="C90" s="14">
        <v>4287</v>
      </c>
      <c r="D90" s="14">
        <v>1089</v>
      </c>
      <c r="E90" s="14"/>
      <c r="F90" s="15">
        <v>0</v>
      </c>
      <c r="G90" s="15">
        <v>0</v>
      </c>
      <c r="H90" s="15">
        <f t="shared" si="5"/>
        <v>1</v>
      </c>
      <c r="I90" s="14">
        <v>4647</v>
      </c>
      <c r="J90" s="14">
        <v>952</v>
      </c>
      <c r="K90" s="14">
        <v>5599</v>
      </c>
      <c r="L90" s="14">
        <v>1267</v>
      </c>
      <c r="M90" s="14"/>
      <c r="N90" s="14"/>
      <c r="O90" s="14"/>
      <c r="P90" s="14"/>
      <c r="Q90" s="15">
        <f t="shared" si="7"/>
        <v>0.25962182186054122</v>
      </c>
      <c r="R90" s="14"/>
      <c r="S90" s="14"/>
      <c r="T90" s="15">
        <f t="shared" si="6"/>
        <v>9602.4285714285706</v>
      </c>
    </row>
    <row r="91" spans="1:20" x14ac:dyDescent="0.25">
      <c r="A91" s="16">
        <v>43941</v>
      </c>
      <c r="B91" s="15">
        <f t="shared" si="4"/>
        <v>180117</v>
      </c>
      <c r="C91" s="14">
        <v>10030</v>
      </c>
      <c r="D91" s="14">
        <v>2685</v>
      </c>
      <c r="E91" s="14"/>
      <c r="F91" s="15">
        <v>0</v>
      </c>
      <c r="G91" s="15">
        <v>0</v>
      </c>
      <c r="H91" s="15">
        <f t="shared" si="5"/>
        <v>1</v>
      </c>
      <c r="I91" s="14">
        <v>10959</v>
      </c>
      <c r="J91" s="14">
        <v>2000</v>
      </c>
      <c r="K91" s="14">
        <v>12959</v>
      </c>
      <c r="L91" s="14">
        <v>3108</v>
      </c>
      <c r="M91" s="14"/>
      <c r="N91" s="14"/>
      <c r="O91" s="14"/>
      <c r="P91" s="14"/>
      <c r="Q91" s="15">
        <f t="shared" si="7"/>
        <v>0.25169600922848745</v>
      </c>
      <c r="R91" s="14"/>
      <c r="S91" s="14"/>
      <c r="T91" s="15">
        <f t="shared" si="6"/>
        <v>10402.571428571429</v>
      </c>
    </row>
    <row r="92" spans="1:20" x14ac:dyDescent="0.25">
      <c r="A92" s="16">
        <v>43942</v>
      </c>
      <c r="B92" s="15">
        <f t="shared" si="4"/>
        <v>188982</v>
      </c>
      <c r="C92" s="14">
        <v>8865</v>
      </c>
      <c r="D92" s="14">
        <v>2185</v>
      </c>
      <c r="E92" s="14"/>
      <c r="F92" s="15">
        <v>0</v>
      </c>
      <c r="G92" s="15">
        <v>0</v>
      </c>
      <c r="H92" s="15">
        <f t="shared" si="5"/>
        <v>1</v>
      </c>
      <c r="I92" s="14">
        <v>9601</v>
      </c>
      <c r="J92" s="14">
        <v>2215</v>
      </c>
      <c r="K92" s="14">
        <v>11816</v>
      </c>
      <c r="L92" s="14">
        <v>2712</v>
      </c>
      <c r="M92" s="14"/>
      <c r="N92" s="14"/>
      <c r="O92" s="14"/>
      <c r="P92" s="14"/>
      <c r="Q92" s="15">
        <f t="shared" si="7"/>
        <v>0.24304805153948214</v>
      </c>
      <c r="R92" s="14"/>
      <c r="S92" s="14"/>
      <c r="T92" s="15">
        <f t="shared" si="6"/>
        <v>10444.142857142857</v>
      </c>
    </row>
    <row r="93" spans="1:20" x14ac:dyDescent="0.25">
      <c r="A93" s="16">
        <v>43943</v>
      </c>
      <c r="B93" s="15">
        <f t="shared" si="4"/>
        <v>200588</v>
      </c>
      <c r="C93" s="14">
        <v>11606</v>
      </c>
      <c r="D93" s="14">
        <v>2703</v>
      </c>
      <c r="E93" s="14"/>
      <c r="F93" s="15">
        <v>0</v>
      </c>
      <c r="G93" s="15">
        <v>0</v>
      </c>
      <c r="H93" s="15">
        <f t="shared" si="5"/>
        <v>1</v>
      </c>
      <c r="I93" s="14">
        <v>12571</v>
      </c>
      <c r="J93" s="14">
        <v>2809</v>
      </c>
      <c r="K93" s="14">
        <v>15380</v>
      </c>
      <c r="L93" s="14">
        <v>3229</v>
      </c>
      <c r="M93" s="14"/>
      <c r="N93" s="14"/>
      <c r="O93" s="14"/>
      <c r="P93" s="14"/>
      <c r="Q93" s="15">
        <f t="shared" si="7"/>
        <v>0.23549567790670509</v>
      </c>
      <c r="R93" s="14"/>
      <c r="S93" s="14"/>
      <c r="T93" s="15">
        <f t="shared" si="6"/>
        <v>11006.571428571429</v>
      </c>
    </row>
    <row r="94" spans="1:20" x14ac:dyDescent="0.25">
      <c r="A94" s="16">
        <v>43944</v>
      </c>
      <c r="B94" s="15">
        <f t="shared" si="4"/>
        <v>210655</v>
      </c>
      <c r="C94" s="14">
        <v>10067</v>
      </c>
      <c r="D94" s="14">
        <v>2405</v>
      </c>
      <c r="E94" s="14"/>
      <c r="F94" s="15">
        <v>0</v>
      </c>
      <c r="G94" s="15">
        <v>0</v>
      </c>
      <c r="H94" s="15">
        <f t="shared" si="5"/>
        <v>1</v>
      </c>
      <c r="I94" s="14">
        <v>10798</v>
      </c>
      <c r="J94" s="14">
        <v>2623</v>
      </c>
      <c r="K94" s="14">
        <v>13421</v>
      </c>
      <c r="L94" s="14">
        <v>2933</v>
      </c>
      <c r="M94" s="14"/>
      <c r="N94" s="14"/>
      <c r="O94" s="14"/>
      <c r="P94" s="14"/>
      <c r="Q94" s="15">
        <f t="shared" si="7"/>
        <v>0.22915204091866412</v>
      </c>
      <c r="R94" s="14"/>
      <c r="S94" s="14"/>
      <c r="T94" s="15">
        <f t="shared" si="6"/>
        <v>11395.428571428571</v>
      </c>
    </row>
    <row r="95" spans="1:20" x14ac:dyDescent="0.25">
      <c r="A95" s="16">
        <v>43945</v>
      </c>
      <c r="B95" s="15">
        <f t="shared" si="4"/>
        <v>222201</v>
      </c>
      <c r="C95" s="14">
        <v>11546</v>
      </c>
      <c r="D95" s="14">
        <v>2272</v>
      </c>
      <c r="E95" s="14"/>
      <c r="F95" s="15">
        <v>0</v>
      </c>
      <c r="G95" s="15">
        <v>0</v>
      </c>
      <c r="H95" s="15">
        <f t="shared" si="5"/>
        <v>1</v>
      </c>
      <c r="I95" s="14">
        <v>12298</v>
      </c>
      <c r="J95" s="14">
        <v>2583</v>
      </c>
      <c r="K95" s="14">
        <v>14881</v>
      </c>
      <c r="L95" s="14">
        <v>2814</v>
      </c>
      <c r="M95" s="14"/>
      <c r="N95" s="14"/>
      <c r="O95" s="14"/>
      <c r="P95" s="14"/>
      <c r="Q95" s="15">
        <f t="shared" si="7"/>
        <v>0.21795547924204328</v>
      </c>
      <c r="R95" s="14"/>
      <c r="S95" s="14"/>
      <c r="T95" s="15">
        <f t="shared" si="6"/>
        <v>11647.857142857143</v>
      </c>
    </row>
    <row r="96" spans="1:20" x14ac:dyDescent="0.25">
      <c r="A96" s="16">
        <v>43946</v>
      </c>
      <c r="B96" s="15">
        <f t="shared" si="4"/>
        <v>229853</v>
      </c>
      <c r="C96" s="14">
        <v>7652</v>
      </c>
      <c r="D96" s="14">
        <v>1492</v>
      </c>
      <c r="E96" s="14"/>
      <c r="F96" s="15">
        <v>0</v>
      </c>
      <c r="G96" s="15">
        <v>0</v>
      </c>
      <c r="H96" s="15">
        <f t="shared" si="5"/>
        <v>1</v>
      </c>
      <c r="I96" s="14">
        <v>8372</v>
      </c>
      <c r="J96" s="14">
        <v>1885</v>
      </c>
      <c r="K96" s="14">
        <v>10257</v>
      </c>
      <c r="L96" s="14">
        <v>1830</v>
      </c>
      <c r="M96" s="14"/>
      <c r="N96" s="14"/>
      <c r="O96" s="14"/>
      <c r="P96" s="14"/>
      <c r="Q96" s="15">
        <f t="shared" si="7"/>
        <v>0.21222112841436078</v>
      </c>
      <c r="R96" s="14"/>
      <c r="S96" s="14"/>
      <c r="T96" s="15">
        <f t="shared" si="6"/>
        <v>12044.714285714286</v>
      </c>
    </row>
    <row r="97" spans="1:20" x14ac:dyDescent="0.25">
      <c r="A97" s="16">
        <v>43947</v>
      </c>
      <c r="B97" s="15">
        <f t="shared" si="4"/>
        <v>234444</v>
      </c>
      <c r="C97" s="14">
        <v>4591</v>
      </c>
      <c r="D97" s="14">
        <v>844</v>
      </c>
      <c r="E97" s="14"/>
      <c r="F97" s="15">
        <v>0</v>
      </c>
      <c r="G97" s="15">
        <v>0</v>
      </c>
      <c r="H97" s="15">
        <f t="shared" si="5"/>
        <v>1</v>
      </c>
      <c r="I97" s="14">
        <v>4753</v>
      </c>
      <c r="J97" s="14">
        <v>1450</v>
      </c>
      <c r="K97" s="14">
        <v>6203</v>
      </c>
      <c r="L97" s="14">
        <v>1166</v>
      </c>
      <c r="M97" s="14"/>
      <c r="N97" s="14"/>
      <c r="O97" s="14"/>
      <c r="P97" s="14"/>
      <c r="Q97" s="15">
        <f t="shared" si="7"/>
        <v>0.20952223936314282</v>
      </c>
      <c r="R97" s="14"/>
      <c r="S97" s="14"/>
      <c r="T97" s="15">
        <f t="shared" si="6"/>
        <v>12131</v>
      </c>
    </row>
    <row r="98" spans="1:20" x14ac:dyDescent="0.25">
      <c r="A98" s="16">
        <v>43948</v>
      </c>
      <c r="B98" s="15">
        <f t="shared" si="4"/>
        <v>244692</v>
      </c>
      <c r="C98" s="14">
        <v>10248</v>
      </c>
      <c r="D98" s="14">
        <v>2128</v>
      </c>
      <c r="E98" s="14"/>
      <c r="F98" s="15">
        <v>0</v>
      </c>
      <c r="G98" s="15">
        <v>0</v>
      </c>
      <c r="H98" s="15">
        <f t="shared" si="5"/>
        <v>1</v>
      </c>
      <c r="I98" s="14">
        <v>10796</v>
      </c>
      <c r="J98" s="14">
        <v>2999</v>
      </c>
      <c r="K98" s="14">
        <v>13795</v>
      </c>
      <c r="L98" s="14">
        <v>2770</v>
      </c>
      <c r="M98" s="14"/>
      <c r="N98" s="14"/>
      <c r="O98" s="14"/>
      <c r="P98" s="14"/>
      <c r="Q98" s="15">
        <f t="shared" si="7"/>
        <v>0.20353806863899807</v>
      </c>
      <c r="R98" s="14"/>
      <c r="S98" s="14"/>
      <c r="T98" s="15">
        <f t="shared" si="6"/>
        <v>12250.428571428571</v>
      </c>
    </row>
    <row r="99" spans="1:20" x14ac:dyDescent="0.25">
      <c r="A99" s="16">
        <v>43949</v>
      </c>
      <c r="B99" s="15">
        <f t="shared" si="4"/>
        <v>256072</v>
      </c>
      <c r="C99" s="14">
        <v>11380</v>
      </c>
      <c r="D99" s="14">
        <v>2103</v>
      </c>
      <c r="E99" s="14"/>
      <c r="F99" s="15">
        <v>0</v>
      </c>
      <c r="G99" s="15">
        <v>0</v>
      </c>
      <c r="H99" s="15">
        <f t="shared" si="5"/>
        <v>1</v>
      </c>
      <c r="I99" s="14">
        <v>12203</v>
      </c>
      <c r="J99" s="14">
        <v>3074</v>
      </c>
      <c r="K99" s="14">
        <v>15277</v>
      </c>
      <c r="L99" s="14">
        <v>2767</v>
      </c>
      <c r="M99" s="14"/>
      <c r="N99" s="14"/>
      <c r="O99" s="14"/>
      <c r="P99" s="14"/>
      <c r="Q99" s="15">
        <f t="shared" si="7"/>
        <v>0.19625843477481114</v>
      </c>
      <c r="R99" s="14"/>
      <c r="S99" s="14"/>
      <c r="T99" s="15">
        <f t="shared" si="6"/>
        <v>12744.857142857143</v>
      </c>
    </row>
    <row r="100" spans="1:20" x14ac:dyDescent="0.25">
      <c r="A100" s="16">
        <v>43950</v>
      </c>
      <c r="B100" s="15">
        <f t="shared" si="4"/>
        <v>267767</v>
      </c>
      <c r="C100" s="14">
        <v>11695</v>
      </c>
      <c r="D100" s="14">
        <v>2185</v>
      </c>
      <c r="E100" s="14"/>
      <c r="F100" s="15">
        <v>0</v>
      </c>
      <c r="G100" s="15">
        <v>0</v>
      </c>
      <c r="H100" s="15">
        <f t="shared" si="5"/>
        <v>1</v>
      </c>
      <c r="I100" s="14">
        <v>12521</v>
      </c>
      <c r="J100" s="14">
        <v>2988</v>
      </c>
      <c r="K100" s="14">
        <v>15509</v>
      </c>
      <c r="L100" s="14">
        <v>2825</v>
      </c>
      <c r="M100" s="14"/>
      <c r="N100" s="14"/>
      <c r="O100" s="14"/>
      <c r="P100" s="14"/>
      <c r="Q100" s="15">
        <f t="shared" si="7"/>
        <v>0.19145316365020204</v>
      </c>
      <c r="R100" s="14"/>
      <c r="S100" s="14"/>
      <c r="T100" s="15">
        <f t="shared" si="6"/>
        <v>12763.285714285714</v>
      </c>
    </row>
    <row r="101" spans="1:20" x14ac:dyDescent="0.25">
      <c r="A101" s="16">
        <v>43951</v>
      </c>
      <c r="B101" s="15">
        <f t="shared" si="4"/>
        <v>280461</v>
      </c>
      <c r="C101" s="14">
        <v>12694</v>
      </c>
      <c r="D101" s="14">
        <v>2047</v>
      </c>
      <c r="E101" s="14"/>
      <c r="F101" s="15">
        <v>0</v>
      </c>
      <c r="G101" s="15">
        <v>0</v>
      </c>
      <c r="H101" s="15">
        <f t="shared" si="5"/>
        <v>1</v>
      </c>
      <c r="I101" s="14">
        <v>13652</v>
      </c>
      <c r="J101" s="14">
        <v>3236</v>
      </c>
      <c r="K101" s="14">
        <v>16888</v>
      </c>
      <c r="L101" s="14">
        <v>2705</v>
      </c>
      <c r="M101" s="14"/>
      <c r="N101" s="14"/>
      <c r="O101" s="14"/>
      <c r="P101" s="14"/>
      <c r="Q101" s="15">
        <f t="shared" si="7"/>
        <v>0.18184462881155047</v>
      </c>
      <c r="R101" s="14"/>
      <c r="S101" s="14"/>
      <c r="T101" s="15">
        <f t="shared" si="6"/>
        <v>13258.571428571429</v>
      </c>
    </row>
    <row r="102" spans="1:20" x14ac:dyDescent="0.25">
      <c r="A102" s="16">
        <v>43952</v>
      </c>
      <c r="B102" s="15">
        <f t="shared" si="4"/>
        <v>293502</v>
      </c>
      <c r="C102" s="14">
        <v>13041</v>
      </c>
      <c r="D102" s="14">
        <v>2081</v>
      </c>
      <c r="E102" s="14"/>
      <c r="F102" s="15">
        <v>0</v>
      </c>
      <c r="G102" s="15">
        <v>0</v>
      </c>
      <c r="H102" s="15">
        <f t="shared" si="5"/>
        <v>1</v>
      </c>
      <c r="I102" s="14">
        <v>13899</v>
      </c>
      <c r="J102" s="14">
        <v>3392</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300192</v>
      </c>
      <c r="C103" s="14">
        <v>6690</v>
      </c>
      <c r="D103" s="14">
        <v>1029</v>
      </c>
      <c r="E103" s="14"/>
      <c r="F103" s="15">
        <v>0</v>
      </c>
      <c r="G103" s="15">
        <v>0</v>
      </c>
      <c r="H103" s="15">
        <f t="shared" si="5"/>
        <v>1</v>
      </c>
      <c r="I103" s="14">
        <v>7269</v>
      </c>
      <c r="J103" s="14">
        <v>1947</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304937</v>
      </c>
      <c r="C104" s="14">
        <v>4745</v>
      </c>
      <c r="D104" s="14">
        <v>733</v>
      </c>
      <c r="E104" s="14"/>
      <c r="F104" s="15">
        <v>0</v>
      </c>
      <c r="G104" s="15">
        <v>1</v>
      </c>
      <c r="H104" s="15">
        <f t="shared" si="5"/>
        <v>2</v>
      </c>
      <c r="I104" s="14">
        <v>5016</v>
      </c>
      <c r="J104" s="14">
        <v>1459</v>
      </c>
      <c r="K104" s="14">
        <v>6475</v>
      </c>
      <c r="L104" s="14">
        <v>1001</v>
      </c>
      <c r="M104" s="14"/>
      <c r="N104" s="14"/>
      <c r="O104" s="14"/>
      <c r="P104" s="14"/>
      <c r="Q104" s="15">
        <f t="shared" si="7"/>
        <v>0.17163396893627383</v>
      </c>
      <c r="R104" s="14"/>
      <c r="S104" s="14"/>
      <c r="T104" s="15">
        <f t="shared" si="6"/>
        <v>13493</v>
      </c>
    </row>
    <row r="105" spans="1:20" x14ac:dyDescent="0.25">
      <c r="A105" s="16">
        <v>43955</v>
      </c>
      <c r="B105" s="15">
        <f t="shared" si="4"/>
        <v>316123</v>
      </c>
      <c r="C105" s="14">
        <v>11186</v>
      </c>
      <c r="D105" s="14">
        <v>1878</v>
      </c>
      <c r="E105" s="14"/>
      <c r="F105" s="15">
        <v>0</v>
      </c>
      <c r="G105" s="15">
        <v>0</v>
      </c>
      <c r="H105" s="15">
        <f t="shared" si="5"/>
        <v>2</v>
      </c>
      <c r="I105" s="14">
        <v>11781</v>
      </c>
      <c r="J105" s="14">
        <v>3683</v>
      </c>
      <c r="K105" s="14">
        <v>15464</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327845</v>
      </c>
      <c r="C106" s="14">
        <v>11722</v>
      </c>
      <c r="D106" s="14">
        <v>1732</v>
      </c>
      <c r="E106" s="14"/>
      <c r="F106" s="15">
        <v>0</v>
      </c>
      <c r="G106" s="15">
        <v>1</v>
      </c>
      <c r="H106" s="15">
        <f t="shared" si="5"/>
        <v>3</v>
      </c>
      <c r="I106" s="14">
        <v>12304</v>
      </c>
      <c r="J106" s="14">
        <v>3722</v>
      </c>
      <c r="K106" s="14">
        <v>16026</v>
      </c>
      <c r="L106" s="14">
        <v>2506</v>
      </c>
      <c r="M106" s="14"/>
      <c r="N106" s="14"/>
      <c r="O106" s="14"/>
      <c r="P106" s="14"/>
      <c r="Q106" s="15">
        <f t="shared" si="7"/>
        <v>0.16403596609854545</v>
      </c>
      <c r="R106" s="14"/>
      <c r="S106" s="14"/>
      <c r="T106" s="15">
        <f t="shared" si="6"/>
        <v>13838.428571428571</v>
      </c>
    </row>
    <row r="107" spans="1:20" x14ac:dyDescent="0.25">
      <c r="A107" s="16">
        <v>43957</v>
      </c>
      <c r="B107" s="15">
        <f t="shared" si="4"/>
        <v>340113</v>
      </c>
      <c r="C107" s="14">
        <v>12268</v>
      </c>
      <c r="D107" s="14">
        <v>1697</v>
      </c>
      <c r="E107" s="14"/>
      <c r="F107" s="15">
        <v>0</v>
      </c>
      <c r="G107" s="15">
        <v>0</v>
      </c>
      <c r="H107" s="15">
        <f t="shared" si="5"/>
        <v>3</v>
      </c>
      <c r="I107" s="14">
        <v>12966</v>
      </c>
      <c r="J107" s="14">
        <v>3722</v>
      </c>
      <c r="K107" s="14">
        <v>16688</v>
      </c>
      <c r="L107" s="14">
        <v>2484</v>
      </c>
      <c r="M107" s="14"/>
      <c r="N107" s="14"/>
      <c r="O107" s="14"/>
      <c r="P107" s="14"/>
      <c r="Q107" s="15">
        <f t="shared" si="7"/>
        <v>0.15858559073107051</v>
      </c>
      <c r="R107" s="14"/>
      <c r="S107" s="14"/>
      <c r="T107" s="15">
        <f t="shared" si="6"/>
        <v>14006.857142857143</v>
      </c>
    </row>
    <row r="108" spans="1:20" x14ac:dyDescent="0.25">
      <c r="A108" s="16">
        <v>43958</v>
      </c>
      <c r="B108" s="15">
        <f t="shared" si="4"/>
        <v>352604</v>
      </c>
      <c r="C108" s="14">
        <v>12491</v>
      </c>
      <c r="D108" s="14">
        <v>1675</v>
      </c>
      <c r="E108" s="14"/>
      <c r="F108" s="15">
        <v>0</v>
      </c>
      <c r="G108" s="15">
        <v>0</v>
      </c>
      <c r="H108" s="15">
        <f t="shared" si="5"/>
        <v>3</v>
      </c>
      <c r="I108" s="14">
        <v>13314</v>
      </c>
      <c r="J108" s="14">
        <v>3801</v>
      </c>
      <c r="K108" s="14">
        <v>17115</v>
      </c>
      <c r="L108" s="14">
        <v>2469</v>
      </c>
      <c r="M108" s="14"/>
      <c r="N108" s="14"/>
      <c r="O108" s="14"/>
      <c r="P108" s="14"/>
      <c r="Q108" s="15">
        <f t="shared" si="7"/>
        <v>0.15581785805138643</v>
      </c>
      <c r="R108" s="14"/>
      <c r="S108" s="14"/>
      <c r="T108" s="15">
        <f t="shared" si="6"/>
        <v>14039.285714285714</v>
      </c>
    </row>
    <row r="109" spans="1:20" x14ac:dyDescent="0.25">
      <c r="A109" s="16">
        <v>43959</v>
      </c>
      <c r="B109" s="15">
        <f t="shared" si="4"/>
        <v>364963</v>
      </c>
      <c r="C109" s="14">
        <v>12359</v>
      </c>
      <c r="D109" s="14">
        <v>1451</v>
      </c>
      <c r="E109" s="14"/>
      <c r="F109" s="15">
        <v>0</v>
      </c>
      <c r="G109" s="15">
        <v>0</v>
      </c>
      <c r="H109" s="15">
        <f t="shared" si="5"/>
        <v>3</v>
      </c>
      <c r="I109" s="14">
        <v>13125</v>
      </c>
      <c r="J109" s="14">
        <v>3832</v>
      </c>
      <c r="K109" s="14">
        <v>16957</v>
      </c>
      <c r="L109" s="14">
        <v>2224</v>
      </c>
      <c r="M109" s="14"/>
      <c r="N109" s="14"/>
      <c r="O109" s="14"/>
      <c r="P109" s="14"/>
      <c r="Q109" s="15">
        <f t="shared" si="7"/>
        <v>0.15117264475551609</v>
      </c>
      <c r="R109" s="14"/>
      <c r="S109" s="14"/>
      <c r="T109" s="15">
        <f t="shared" si="6"/>
        <v>13991.571428571429</v>
      </c>
    </row>
    <row r="110" spans="1:20" x14ac:dyDescent="0.25">
      <c r="A110" s="16">
        <v>43960</v>
      </c>
      <c r="B110" s="15">
        <f t="shared" si="4"/>
        <v>370436</v>
      </c>
      <c r="C110" s="14">
        <v>5473</v>
      </c>
      <c r="D110" s="14">
        <v>682</v>
      </c>
      <c r="E110" s="14"/>
      <c r="F110" s="15">
        <v>0</v>
      </c>
      <c r="G110" s="15">
        <v>0</v>
      </c>
      <c r="H110" s="15">
        <f t="shared" si="5"/>
        <v>3</v>
      </c>
      <c r="I110" s="14">
        <v>5687</v>
      </c>
      <c r="J110" s="14">
        <v>2025</v>
      </c>
      <c r="K110" s="14">
        <v>7712</v>
      </c>
      <c r="L110" s="14">
        <v>1025</v>
      </c>
      <c r="M110" s="14"/>
      <c r="N110" s="14"/>
      <c r="O110" s="14"/>
      <c r="P110" s="14"/>
      <c r="Q110" s="15">
        <f t="shared" si="7"/>
        <v>0.14951730145068801</v>
      </c>
      <c r="R110" s="14"/>
      <c r="S110" s="14"/>
      <c r="T110" s="15">
        <f t="shared" si="6"/>
        <v>13776.714285714286</v>
      </c>
    </row>
    <row r="111" spans="1:20" x14ac:dyDescent="0.25">
      <c r="A111" s="16">
        <v>43961</v>
      </c>
      <c r="B111" s="15">
        <f t="shared" si="4"/>
        <v>373389</v>
      </c>
      <c r="C111" s="14">
        <v>2953</v>
      </c>
      <c r="D111" s="14">
        <v>385</v>
      </c>
      <c r="E111" s="14"/>
      <c r="F111" s="15">
        <v>0</v>
      </c>
      <c r="G111" s="15">
        <v>0</v>
      </c>
      <c r="H111" s="15">
        <f t="shared" si="5"/>
        <v>3</v>
      </c>
      <c r="I111" s="14">
        <v>3053</v>
      </c>
      <c r="J111" s="14">
        <v>1508</v>
      </c>
      <c r="K111" s="14">
        <v>4561</v>
      </c>
      <c r="L111" s="14">
        <v>674</v>
      </c>
      <c r="M111" s="14"/>
      <c r="N111" s="14"/>
      <c r="O111" s="14"/>
      <c r="P111" s="14"/>
      <c r="Q111" s="15">
        <f t="shared" si="7"/>
        <v>0.14908540778434878</v>
      </c>
      <c r="R111" s="14"/>
      <c r="S111" s="14"/>
      <c r="T111" s="15">
        <f t="shared" si="6"/>
        <v>13503.285714285714</v>
      </c>
    </row>
    <row r="112" spans="1:20" x14ac:dyDescent="0.25">
      <c r="A112" s="16">
        <v>43962</v>
      </c>
      <c r="B112" s="15">
        <f t="shared" si="4"/>
        <v>384263</v>
      </c>
      <c r="C112" s="14">
        <v>10874</v>
      </c>
      <c r="D112" s="14">
        <v>1303</v>
      </c>
      <c r="E112" s="14"/>
      <c r="F112" s="15">
        <v>0</v>
      </c>
      <c r="G112" s="15">
        <v>0</v>
      </c>
      <c r="H112" s="15">
        <f t="shared" si="5"/>
        <v>3</v>
      </c>
      <c r="I112" s="14">
        <v>11489</v>
      </c>
      <c r="J112" s="14">
        <v>4150</v>
      </c>
      <c r="K112" s="14">
        <v>15639</v>
      </c>
      <c r="L112" s="14">
        <v>2123</v>
      </c>
      <c r="M112" s="14"/>
      <c r="N112" s="14"/>
      <c r="O112" s="14"/>
      <c r="P112" s="14"/>
      <c r="Q112" s="15">
        <f t="shared" si="7"/>
        <v>0.14261124838961753</v>
      </c>
      <c r="R112" s="14"/>
      <c r="S112" s="14"/>
      <c r="T112" s="15">
        <f t="shared" si="6"/>
        <v>13528.285714285714</v>
      </c>
    </row>
    <row r="113" spans="1:20" x14ac:dyDescent="0.25">
      <c r="A113" s="16">
        <v>43963</v>
      </c>
      <c r="B113" s="15">
        <f t="shared" si="4"/>
        <v>396638</v>
      </c>
      <c r="C113" s="14">
        <v>12375</v>
      </c>
      <c r="D113" s="14">
        <v>1450</v>
      </c>
      <c r="E113" s="14"/>
      <c r="F113" s="15">
        <v>0</v>
      </c>
      <c r="G113" s="15">
        <v>0</v>
      </c>
      <c r="H113" s="15">
        <f t="shared" si="5"/>
        <v>3</v>
      </c>
      <c r="I113" s="14">
        <v>12971</v>
      </c>
      <c r="J113" s="14">
        <v>4405</v>
      </c>
      <c r="K113" s="14">
        <v>17376</v>
      </c>
      <c r="L113" s="14">
        <v>2271</v>
      </c>
      <c r="M113" s="14"/>
      <c r="N113" s="14"/>
      <c r="O113" s="14"/>
      <c r="P113" s="14"/>
      <c r="Q113" s="15">
        <f t="shared" si="7"/>
        <v>0.13816008662335499</v>
      </c>
      <c r="R113" s="14"/>
      <c r="S113" s="14"/>
      <c r="T113" s="15">
        <f t="shared" si="6"/>
        <v>13721.142857142857</v>
      </c>
    </row>
    <row r="114" spans="1:20" x14ac:dyDescent="0.25">
      <c r="A114" s="16">
        <v>43964</v>
      </c>
      <c r="B114" s="15">
        <f t="shared" si="4"/>
        <v>409229</v>
      </c>
      <c r="C114" s="14">
        <v>12591</v>
      </c>
      <c r="D114" s="14">
        <v>1311</v>
      </c>
      <c r="E114" s="14"/>
      <c r="F114" s="15">
        <v>1</v>
      </c>
      <c r="G114" s="15">
        <v>1</v>
      </c>
      <c r="H114" s="15">
        <f t="shared" si="5"/>
        <v>4</v>
      </c>
      <c r="I114" s="14">
        <v>13648</v>
      </c>
      <c r="J114" s="14">
        <v>4283</v>
      </c>
      <c r="K114" s="14">
        <v>17931</v>
      </c>
      <c r="L114" s="14">
        <v>2113</v>
      </c>
      <c r="M114" s="14"/>
      <c r="N114" s="14"/>
      <c r="O114" s="14"/>
      <c r="P114" s="14"/>
      <c r="Q114" s="15">
        <f t="shared" si="7"/>
        <v>0.13258163653369787</v>
      </c>
      <c r="R114" s="14"/>
      <c r="S114" s="14"/>
      <c r="T114" s="15">
        <f t="shared" si="6"/>
        <v>13898.714285714286</v>
      </c>
    </row>
    <row r="115" spans="1:20" x14ac:dyDescent="0.25">
      <c r="A115" s="16">
        <v>43965</v>
      </c>
      <c r="B115" s="15">
        <f t="shared" si="4"/>
        <v>421597</v>
      </c>
      <c r="C115" s="14">
        <v>12368</v>
      </c>
      <c r="D115" s="14">
        <v>1314</v>
      </c>
      <c r="E115" s="14"/>
      <c r="F115" s="15">
        <v>0</v>
      </c>
      <c r="G115" s="15">
        <v>0</v>
      </c>
      <c r="H115" s="15">
        <f t="shared" si="5"/>
        <v>4</v>
      </c>
      <c r="I115" s="14">
        <v>13056</v>
      </c>
      <c r="J115" s="14">
        <v>4325</v>
      </c>
      <c r="K115" s="14">
        <v>17381</v>
      </c>
      <c r="L115" s="14">
        <v>2085</v>
      </c>
      <c r="M115" s="14"/>
      <c r="N115" s="14"/>
      <c r="O115" s="14"/>
      <c r="P115" s="14"/>
      <c r="Q115" s="15">
        <f t="shared" si="7"/>
        <v>0.12828397757208607</v>
      </c>
      <c r="R115" s="14"/>
      <c r="S115" s="14"/>
      <c r="T115" s="15">
        <f t="shared" si="6"/>
        <v>13936.714285714286</v>
      </c>
    </row>
    <row r="116" spans="1:20" x14ac:dyDescent="0.25">
      <c r="A116" s="16">
        <v>43966</v>
      </c>
      <c r="B116" s="15">
        <f t="shared" si="4"/>
        <v>434343</v>
      </c>
      <c r="C116" s="14">
        <v>12746</v>
      </c>
      <c r="D116" s="14">
        <v>1103</v>
      </c>
      <c r="E116" s="14"/>
      <c r="F116" s="15">
        <v>0</v>
      </c>
      <c r="G116" s="15">
        <v>0</v>
      </c>
      <c r="H116" s="15">
        <f t="shared" si="5"/>
        <v>4</v>
      </c>
      <c r="I116" s="14">
        <v>13508</v>
      </c>
      <c r="J116" s="14">
        <v>4319</v>
      </c>
      <c r="K116" s="14">
        <v>17827</v>
      </c>
      <c r="L116" s="14">
        <v>1854</v>
      </c>
      <c r="M116" s="14"/>
      <c r="N116" s="14"/>
      <c r="O116" s="14"/>
      <c r="P116" s="14"/>
      <c r="Q116" s="15">
        <f t="shared" si="7"/>
        <v>0.12339093947798876</v>
      </c>
      <c r="R116" s="14"/>
      <c r="S116" s="14"/>
      <c r="T116" s="15">
        <f t="shared" si="6"/>
        <v>14061</v>
      </c>
    </row>
    <row r="117" spans="1:20" x14ac:dyDescent="0.25">
      <c r="A117" s="16">
        <v>43967</v>
      </c>
      <c r="B117" s="15">
        <f t="shared" si="4"/>
        <v>440946</v>
      </c>
      <c r="C117" s="14">
        <v>6603</v>
      </c>
      <c r="D117" s="14">
        <v>645</v>
      </c>
      <c r="E117" s="14"/>
      <c r="F117" s="15">
        <v>1</v>
      </c>
      <c r="G117" s="15">
        <v>1</v>
      </c>
      <c r="H117" s="15">
        <f t="shared" si="5"/>
        <v>5</v>
      </c>
      <c r="I117" s="14">
        <v>6884</v>
      </c>
      <c r="J117" s="14">
        <v>2454</v>
      </c>
      <c r="K117" s="14">
        <v>9338</v>
      </c>
      <c r="L117" s="14">
        <v>1033</v>
      </c>
      <c r="M117" s="14"/>
      <c r="N117" s="14"/>
      <c r="O117" s="14"/>
      <c r="P117" s="14"/>
      <c r="Q117" s="15">
        <f t="shared" si="7"/>
        <v>0.12146562321969356</v>
      </c>
      <c r="R117" s="14"/>
      <c r="S117" s="14"/>
      <c r="T117" s="15">
        <f t="shared" si="6"/>
        <v>14293.285714285714</v>
      </c>
    </row>
    <row r="118" spans="1:20" x14ac:dyDescent="0.25">
      <c r="A118" s="16">
        <v>43968</v>
      </c>
      <c r="B118" s="15">
        <f t="shared" si="4"/>
        <v>444824</v>
      </c>
      <c r="C118" s="14">
        <v>3878</v>
      </c>
      <c r="D118" s="14">
        <v>363</v>
      </c>
      <c r="E118" s="15">
        <v>115</v>
      </c>
      <c r="F118" s="15">
        <v>3</v>
      </c>
      <c r="G118" s="15">
        <v>3</v>
      </c>
      <c r="H118" s="15">
        <f t="shared" si="5"/>
        <v>8</v>
      </c>
      <c r="I118" s="14">
        <v>4205</v>
      </c>
      <c r="J118" s="14">
        <v>1658</v>
      </c>
      <c r="K118" s="14">
        <v>5863</v>
      </c>
      <c r="L118" s="14">
        <v>598</v>
      </c>
      <c r="M118" s="14"/>
      <c r="N118" s="14"/>
      <c r="O118" s="14"/>
      <c r="P118" s="14"/>
      <c r="Q118" s="15">
        <f t="shared" si="7"/>
        <v>0.11915544373735878</v>
      </c>
      <c r="R118" s="14"/>
      <c r="S118" s="14"/>
      <c r="T118" s="15">
        <f t="shared" si="6"/>
        <v>14479.285714285714</v>
      </c>
    </row>
    <row r="119" spans="1:20" x14ac:dyDescent="0.25">
      <c r="A119" s="16">
        <v>43969</v>
      </c>
      <c r="B119" s="15">
        <f t="shared" si="4"/>
        <v>457328</v>
      </c>
      <c r="C119" s="14">
        <v>12504</v>
      </c>
      <c r="D119" s="14">
        <v>1310</v>
      </c>
      <c r="E119" s="15">
        <v>1</v>
      </c>
      <c r="F119" s="15">
        <v>1</v>
      </c>
      <c r="G119" s="15">
        <v>1</v>
      </c>
      <c r="H119" s="15">
        <f t="shared" si="5"/>
        <v>9</v>
      </c>
      <c r="I119" s="14">
        <v>13062</v>
      </c>
      <c r="J119" s="14">
        <v>4548</v>
      </c>
      <c r="K119" s="14">
        <v>17610</v>
      </c>
      <c r="L119" s="14">
        <v>2143</v>
      </c>
      <c r="M119" s="14"/>
      <c r="N119" s="14"/>
      <c r="O119" s="14"/>
      <c r="P119" s="14"/>
      <c r="Q119" s="15">
        <f t="shared" si="7"/>
        <v>0.11707605055842672</v>
      </c>
      <c r="R119" s="14"/>
      <c r="S119" s="14"/>
      <c r="T119" s="15">
        <f t="shared" si="6"/>
        <v>14760.857142857143</v>
      </c>
    </row>
    <row r="120" spans="1:20" x14ac:dyDescent="0.25">
      <c r="A120" s="16">
        <v>43970</v>
      </c>
      <c r="B120" s="15">
        <f t="shared" si="4"/>
        <v>468846</v>
      </c>
      <c r="C120" s="14">
        <v>11518</v>
      </c>
      <c r="D120" s="14">
        <v>1072</v>
      </c>
      <c r="E120" s="15">
        <v>0</v>
      </c>
      <c r="F120" s="15">
        <v>16</v>
      </c>
      <c r="G120" s="15">
        <v>81</v>
      </c>
      <c r="H120" s="15">
        <f t="shared" si="5"/>
        <v>90</v>
      </c>
      <c r="I120" s="14">
        <v>12081</v>
      </c>
      <c r="J120" s="14">
        <v>4613</v>
      </c>
      <c r="K120" s="14">
        <v>16694</v>
      </c>
      <c r="L120" s="14">
        <v>1860</v>
      </c>
      <c r="M120" s="14"/>
      <c r="N120" s="14"/>
      <c r="O120" s="14"/>
      <c r="P120" s="14"/>
      <c r="Q120" s="15">
        <f t="shared" si="7"/>
        <v>0.11384981099723315</v>
      </c>
      <c r="R120" s="14"/>
      <c r="S120" s="14"/>
      <c r="T120" s="15">
        <f t="shared" si="6"/>
        <v>14663.428571428571</v>
      </c>
    </row>
    <row r="121" spans="1:20" x14ac:dyDescent="0.25">
      <c r="A121" s="16">
        <v>43971</v>
      </c>
      <c r="B121" s="15">
        <f t="shared" si="4"/>
        <v>480949</v>
      </c>
      <c r="C121" s="14">
        <v>12103</v>
      </c>
      <c r="D121" s="14">
        <v>1011</v>
      </c>
      <c r="E121" s="15">
        <v>0</v>
      </c>
      <c r="F121" s="15">
        <v>12</v>
      </c>
      <c r="G121" s="15">
        <v>98</v>
      </c>
      <c r="H121" s="15">
        <f t="shared" si="5"/>
        <v>188</v>
      </c>
      <c r="I121" s="14">
        <v>12521</v>
      </c>
      <c r="J121" s="14">
        <v>4389</v>
      </c>
      <c r="K121" s="14">
        <v>16910</v>
      </c>
      <c r="L121" s="14">
        <v>1678</v>
      </c>
      <c r="M121" s="14"/>
      <c r="N121" s="14"/>
      <c r="O121" s="14"/>
      <c r="P121" s="14"/>
      <c r="Q121" s="15">
        <f t="shared" si="7"/>
        <v>0.11071312596557865</v>
      </c>
      <c r="R121" s="14"/>
      <c r="S121" s="14"/>
      <c r="T121" s="15">
        <f t="shared" si="6"/>
        <v>14517.571428571429</v>
      </c>
    </row>
    <row r="122" spans="1:20" x14ac:dyDescent="0.25">
      <c r="A122" s="16">
        <v>43972</v>
      </c>
      <c r="B122" s="15">
        <f t="shared" si="4"/>
        <v>491857</v>
      </c>
      <c r="C122" s="14">
        <v>10908</v>
      </c>
      <c r="D122" s="14">
        <v>963</v>
      </c>
      <c r="E122" s="15">
        <v>0</v>
      </c>
      <c r="F122" s="15">
        <v>19</v>
      </c>
      <c r="G122" s="15">
        <v>278</v>
      </c>
      <c r="H122" s="15">
        <f t="shared" si="5"/>
        <v>466</v>
      </c>
      <c r="I122" s="14">
        <v>11446</v>
      </c>
      <c r="J122" s="14">
        <v>4538</v>
      </c>
      <c r="K122" s="14">
        <v>15984</v>
      </c>
      <c r="L122" s="14">
        <v>1669</v>
      </c>
      <c r="M122" s="14"/>
      <c r="N122" s="14"/>
      <c r="O122" s="14"/>
      <c r="P122" s="14"/>
      <c r="Q122" s="15">
        <f t="shared" si="7"/>
        <v>0.1081056811605771</v>
      </c>
      <c r="R122" s="14"/>
      <c r="S122" s="14"/>
      <c r="T122" s="15">
        <f t="shared" si="6"/>
        <v>14318</v>
      </c>
    </row>
    <row r="123" spans="1:20" x14ac:dyDescent="0.25">
      <c r="A123" s="16">
        <v>43973</v>
      </c>
      <c r="B123" s="15">
        <f t="shared" si="4"/>
        <v>502272</v>
      </c>
      <c r="C123" s="14">
        <v>10415</v>
      </c>
      <c r="D123" s="14">
        <v>862</v>
      </c>
      <c r="E123" s="15">
        <v>0</v>
      </c>
      <c r="F123" s="15">
        <v>10</v>
      </c>
      <c r="G123" s="15">
        <v>209</v>
      </c>
      <c r="H123" s="15">
        <f t="shared" si="5"/>
        <v>675</v>
      </c>
      <c r="I123" s="14">
        <v>10784</v>
      </c>
      <c r="J123" s="14">
        <v>4042</v>
      </c>
      <c r="K123" s="14">
        <v>14826</v>
      </c>
      <c r="L123" s="14">
        <v>1504</v>
      </c>
      <c r="M123" s="14"/>
      <c r="N123" s="14"/>
      <c r="O123" s="14"/>
      <c r="P123" s="14"/>
      <c r="Q123" s="15">
        <f t="shared" si="7"/>
        <v>0.10784263306762663</v>
      </c>
      <c r="R123" s="14"/>
      <c r="S123" s="14"/>
      <c r="T123" s="15">
        <f t="shared" si="6"/>
        <v>13889.285714285714</v>
      </c>
    </row>
    <row r="124" spans="1:20" x14ac:dyDescent="0.25">
      <c r="A124" s="16">
        <v>43974</v>
      </c>
      <c r="B124" s="15">
        <f t="shared" si="4"/>
        <v>506948</v>
      </c>
      <c r="C124" s="14">
        <v>4676</v>
      </c>
      <c r="D124" s="14">
        <v>386</v>
      </c>
      <c r="E124" s="15">
        <v>0</v>
      </c>
      <c r="F124" s="15">
        <v>16</v>
      </c>
      <c r="G124" s="15">
        <v>195</v>
      </c>
      <c r="H124" s="15">
        <f t="shared" si="5"/>
        <v>870</v>
      </c>
      <c r="I124" s="14">
        <v>4863</v>
      </c>
      <c r="J124" s="14">
        <v>1850</v>
      </c>
      <c r="K124" s="14">
        <v>6713</v>
      </c>
      <c r="L124" s="14">
        <v>628</v>
      </c>
      <c r="M124" s="14"/>
      <c r="N124" s="14"/>
      <c r="O124" s="14"/>
      <c r="P124" s="14"/>
      <c r="Q124" s="15">
        <f t="shared" si="7"/>
        <v>0.106553911205074</v>
      </c>
      <c r="R124" s="14"/>
      <c r="S124" s="14"/>
      <c r="T124" s="15">
        <f t="shared" si="6"/>
        <v>13514.285714285714</v>
      </c>
    </row>
    <row r="125" spans="1:20" x14ac:dyDescent="0.25">
      <c r="A125" s="16">
        <v>43975</v>
      </c>
      <c r="B125" s="15">
        <f t="shared" si="4"/>
        <v>510859</v>
      </c>
      <c r="C125" s="14">
        <v>3911</v>
      </c>
      <c r="D125" s="14">
        <v>301</v>
      </c>
      <c r="E125" s="15">
        <v>0</v>
      </c>
      <c r="F125" s="15">
        <v>15</v>
      </c>
      <c r="G125" s="15">
        <v>198</v>
      </c>
      <c r="H125" s="15">
        <f t="shared" si="5"/>
        <v>1068</v>
      </c>
      <c r="I125" s="14">
        <v>4007</v>
      </c>
      <c r="J125" s="14">
        <v>1564</v>
      </c>
      <c r="K125" s="14">
        <v>5571</v>
      </c>
      <c r="L125" s="14">
        <v>509</v>
      </c>
      <c r="M125" s="14"/>
      <c r="N125" s="14"/>
      <c r="O125" s="14"/>
      <c r="P125" s="14"/>
      <c r="Q125" s="15">
        <f t="shared" si="7"/>
        <v>0.10594011112524919</v>
      </c>
      <c r="R125" s="14"/>
      <c r="S125" s="14"/>
      <c r="T125" s="15">
        <f t="shared" si="6"/>
        <v>13472.571428571429</v>
      </c>
    </row>
    <row r="126" spans="1:20" x14ac:dyDescent="0.25">
      <c r="A126" s="16">
        <v>43976</v>
      </c>
      <c r="B126" s="15">
        <f t="shared" si="4"/>
        <v>513803</v>
      </c>
      <c r="C126" s="14">
        <v>2944</v>
      </c>
      <c r="D126" s="14">
        <v>198</v>
      </c>
      <c r="E126" s="15">
        <v>0</v>
      </c>
      <c r="F126" s="15">
        <v>20</v>
      </c>
      <c r="G126" s="15">
        <v>231</v>
      </c>
      <c r="H126" s="15">
        <f t="shared" si="5"/>
        <v>1299</v>
      </c>
      <c r="I126" s="14">
        <v>3069</v>
      </c>
      <c r="J126" s="14">
        <v>1504</v>
      </c>
      <c r="K126" s="14">
        <v>4573</v>
      </c>
      <c r="L126" s="14">
        <v>382</v>
      </c>
      <c r="M126" s="14"/>
      <c r="N126" s="14"/>
      <c r="O126" s="14"/>
      <c r="P126" s="14"/>
      <c r="Q126" s="15">
        <f t="shared" si="7"/>
        <v>0.10126613429144467</v>
      </c>
      <c r="R126" s="14"/>
      <c r="S126" s="14"/>
      <c r="T126" s="15">
        <f t="shared" si="6"/>
        <v>11610.142857142857</v>
      </c>
    </row>
    <row r="127" spans="1:20" x14ac:dyDescent="0.25">
      <c r="A127" s="16">
        <v>43977</v>
      </c>
      <c r="B127" s="15">
        <f t="shared" si="4"/>
        <v>524359</v>
      </c>
      <c r="C127" s="14">
        <v>10556</v>
      </c>
      <c r="D127" s="14">
        <v>864</v>
      </c>
      <c r="E127" s="15">
        <v>0</v>
      </c>
      <c r="F127" s="15">
        <v>20</v>
      </c>
      <c r="G127" s="15">
        <v>299</v>
      </c>
      <c r="H127" s="15">
        <f t="shared" si="5"/>
        <v>1598</v>
      </c>
      <c r="I127" s="14">
        <v>10969</v>
      </c>
      <c r="J127" s="14">
        <v>4465</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533922</v>
      </c>
      <c r="C128" s="14">
        <v>9563</v>
      </c>
      <c r="D128" s="14">
        <v>686</v>
      </c>
      <c r="E128" s="15">
        <v>0</v>
      </c>
      <c r="F128" s="15">
        <v>12</v>
      </c>
      <c r="G128" s="15">
        <v>231</v>
      </c>
      <c r="H128" s="15">
        <f t="shared" si="5"/>
        <v>1829</v>
      </c>
      <c r="I128" s="14">
        <v>9993</v>
      </c>
      <c r="J128" s="14">
        <v>3969</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542699</v>
      </c>
      <c r="C129" s="14">
        <v>8777</v>
      </c>
      <c r="D129" s="14">
        <v>639</v>
      </c>
      <c r="E129" s="15">
        <v>0</v>
      </c>
      <c r="F129" s="15">
        <v>8</v>
      </c>
      <c r="G129" s="15">
        <v>230</v>
      </c>
      <c r="H129" s="15">
        <f t="shared" si="5"/>
        <v>2059</v>
      </c>
      <c r="I129" s="14">
        <v>9174</v>
      </c>
      <c r="J129" s="14">
        <v>3680</v>
      </c>
      <c r="K129" s="14">
        <v>12854</v>
      </c>
      <c r="L129" s="14">
        <v>1164</v>
      </c>
      <c r="M129" s="14"/>
      <c r="N129" s="14"/>
      <c r="O129" s="14"/>
      <c r="P129" s="14"/>
      <c r="Q129" s="15">
        <f t="shared" si="7"/>
        <v>9.4044607955851914E-2</v>
      </c>
      <c r="R129" s="14"/>
      <c r="S129" s="14"/>
      <c r="T129" s="15">
        <f t="shared" si="6"/>
        <v>10561.857142857143</v>
      </c>
    </row>
    <row r="130" spans="1:20" x14ac:dyDescent="0.25">
      <c r="A130" s="16">
        <v>43980</v>
      </c>
      <c r="B130" s="15">
        <f t="shared" si="4"/>
        <v>552203</v>
      </c>
      <c r="C130" s="14">
        <v>9504</v>
      </c>
      <c r="D130" s="14">
        <v>530</v>
      </c>
      <c r="E130" s="15">
        <v>0</v>
      </c>
      <c r="F130" s="15">
        <v>15</v>
      </c>
      <c r="G130" s="15">
        <v>214</v>
      </c>
      <c r="H130" s="15">
        <f t="shared" si="5"/>
        <v>2273</v>
      </c>
      <c r="I130" s="14">
        <v>10105</v>
      </c>
      <c r="J130" s="14">
        <v>3646</v>
      </c>
      <c r="K130" s="14">
        <v>13751</v>
      </c>
      <c r="L130" s="14">
        <v>1022</v>
      </c>
      <c r="M130" s="14"/>
      <c r="N130" s="14"/>
      <c r="O130" s="14"/>
      <c r="P130" s="14"/>
      <c r="Q130" s="15">
        <f t="shared" si="7"/>
        <v>8.8816602157621674E-2</v>
      </c>
      <c r="R130" s="14"/>
      <c r="S130" s="14"/>
      <c r="T130" s="15">
        <f t="shared" si="6"/>
        <v>10408.285714285714</v>
      </c>
    </row>
    <row r="131" spans="1:20" x14ac:dyDescent="0.25">
      <c r="A131" s="16">
        <v>43981</v>
      </c>
      <c r="B131" s="15">
        <f t="shared" si="4"/>
        <v>557595</v>
      </c>
      <c r="C131" s="14">
        <v>5392</v>
      </c>
      <c r="D131" s="14">
        <v>270</v>
      </c>
      <c r="E131" s="15">
        <v>0</v>
      </c>
      <c r="F131" s="15">
        <v>10</v>
      </c>
      <c r="G131" s="15">
        <v>170</v>
      </c>
      <c r="H131" s="15">
        <f t="shared" si="5"/>
        <v>2443</v>
      </c>
      <c r="I131" s="14">
        <v>5718</v>
      </c>
      <c r="J131" s="14">
        <v>1869</v>
      </c>
      <c r="K131" s="14">
        <v>7587</v>
      </c>
      <c r="L131" s="14">
        <v>465</v>
      </c>
      <c r="M131" s="14"/>
      <c r="N131" s="14"/>
      <c r="O131" s="14"/>
      <c r="P131" s="14"/>
      <c r="Q131" s="15">
        <f t="shared" si="7"/>
        <v>8.5553084142570388E-2</v>
      </c>
      <c r="R131" s="14"/>
      <c r="S131" s="14"/>
      <c r="T131" s="15">
        <f t="shared" si="6"/>
        <v>10533.142857142857</v>
      </c>
    </row>
    <row r="132" spans="1:20" x14ac:dyDescent="0.25">
      <c r="A132" s="16">
        <v>43982</v>
      </c>
      <c r="B132" s="15">
        <f t="shared" ref="B132:B195" si="8">C132+B131</f>
        <v>561115</v>
      </c>
      <c r="C132" s="14">
        <v>3520</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8.3257090576395243E-2</v>
      </c>
      <c r="R132" s="14"/>
      <c r="S132" s="14"/>
      <c r="T132" s="15">
        <f t="shared" si="6"/>
        <v>10461.571428571429</v>
      </c>
    </row>
    <row r="133" spans="1:20" x14ac:dyDescent="0.25">
      <c r="A133" s="16">
        <v>43983</v>
      </c>
      <c r="B133" s="15">
        <f t="shared" si="8"/>
        <v>570055</v>
      </c>
      <c r="C133" s="14">
        <v>8940</v>
      </c>
      <c r="D133" s="14">
        <v>508</v>
      </c>
      <c r="E133" s="15">
        <v>0</v>
      </c>
      <c r="F133" s="14">
        <v>6</v>
      </c>
      <c r="G133" s="14">
        <v>219</v>
      </c>
      <c r="H133" s="15">
        <f t="shared" si="9"/>
        <v>2799</v>
      </c>
      <c r="I133" s="14">
        <v>9322</v>
      </c>
      <c r="J133" s="14">
        <v>3618</v>
      </c>
      <c r="K133" s="14">
        <v>12940</v>
      </c>
      <c r="L133" s="14">
        <v>936</v>
      </c>
      <c r="M133" s="14"/>
      <c r="N133" s="14"/>
      <c r="O133" s="14"/>
      <c r="P133" s="14"/>
      <c r="Q133" s="15">
        <f t="shared" si="7"/>
        <v>8.1509350719380383E-2</v>
      </c>
      <c r="R133" s="14"/>
      <c r="S133" s="14"/>
      <c r="T133" s="15">
        <f t="shared" si="6"/>
        <v>11656.857142857143</v>
      </c>
    </row>
    <row r="134" spans="1:20" x14ac:dyDescent="0.25">
      <c r="A134" s="16">
        <v>43984</v>
      </c>
      <c r="B134" s="15">
        <f t="shared" si="8"/>
        <v>578929</v>
      </c>
      <c r="C134" s="14">
        <v>8874</v>
      </c>
      <c r="D134" s="14">
        <v>447</v>
      </c>
      <c r="E134" s="15">
        <v>0</v>
      </c>
      <c r="F134" s="14">
        <v>9</v>
      </c>
      <c r="G134" s="14">
        <v>218</v>
      </c>
      <c r="H134" s="15">
        <f t="shared" si="9"/>
        <v>3017</v>
      </c>
      <c r="I134" s="14">
        <v>9281</v>
      </c>
      <c r="J134" s="14">
        <v>3908</v>
      </c>
      <c r="K134" s="14">
        <v>13189</v>
      </c>
      <c r="L134" s="14">
        <v>882</v>
      </c>
      <c r="M134" s="14"/>
      <c r="N134" s="14"/>
      <c r="O134" s="14"/>
      <c r="P134" s="14"/>
      <c r="Q134" s="15">
        <f t="shared" si="7"/>
        <v>7.5498090809421201E-2</v>
      </c>
      <c r="R134" s="14"/>
      <c r="S134" s="14"/>
      <c r="T134" s="15">
        <f t="shared" si="6"/>
        <v>11336.142857142857</v>
      </c>
    </row>
    <row r="135" spans="1:20" x14ac:dyDescent="0.25">
      <c r="A135" s="16">
        <v>43985</v>
      </c>
      <c r="B135" s="15">
        <f t="shared" si="8"/>
        <v>587987</v>
      </c>
      <c r="C135" s="14">
        <v>9058</v>
      </c>
      <c r="D135" s="14">
        <v>459</v>
      </c>
      <c r="E135" s="15">
        <v>0</v>
      </c>
      <c r="F135" s="14">
        <v>3</v>
      </c>
      <c r="G135" s="14">
        <v>187</v>
      </c>
      <c r="H135" s="15">
        <f t="shared" si="9"/>
        <v>3204</v>
      </c>
      <c r="I135" s="14">
        <v>9422</v>
      </c>
      <c r="J135" s="14">
        <v>3855</v>
      </c>
      <c r="K135" s="14">
        <v>13277</v>
      </c>
      <c r="L135" s="14">
        <v>870</v>
      </c>
      <c r="M135" s="14"/>
      <c r="N135" s="14"/>
      <c r="O135" s="14"/>
      <c r="P135" s="14"/>
      <c r="Q135" s="15">
        <f t="shared" si="7"/>
        <v>7.1655565159912546E-2</v>
      </c>
      <c r="R135" s="14"/>
      <c r="S135" s="14"/>
      <c r="T135" s="15">
        <f t="shared" si="6"/>
        <v>11238.285714285714</v>
      </c>
    </row>
    <row r="136" spans="1:20" x14ac:dyDescent="0.25">
      <c r="A136" s="16">
        <v>43986</v>
      </c>
      <c r="B136" s="15">
        <f t="shared" si="8"/>
        <v>596184</v>
      </c>
      <c r="C136" s="14">
        <v>8197</v>
      </c>
      <c r="D136" s="14">
        <v>378</v>
      </c>
      <c r="E136" s="15">
        <v>0</v>
      </c>
      <c r="F136" s="14">
        <v>2</v>
      </c>
      <c r="G136" s="14">
        <v>169</v>
      </c>
      <c r="H136" s="15">
        <f t="shared" si="9"/>
        <v>3373</v>
      </c>
      <c r="I136" s="14">
        <v>8522</v>
      </c>
      <c r="J136" s="14">
        <v>3690</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604345</v>
      </c>
      <c r="C137" s="14">
        <v>8161</v>
      </c>
      <c r="D137" s="14">
        <v>337</v>
      </c>
      <c r="E137" s="15">
        <v>0</v>
      </c>
      <c r="F137" s="14">
        <v>4</v>
      </c>
      <c r="G137" s="14">
        <v>180</v>
      </c>
      <c r="H137" s="15">
        <f t="shared" si="9"/>
        <v>3553</v>
      </c>
      <c r="I137" s="14">
        <v>8510</v>
      </c>
      <c r="J137" s="14">
        <v>3230</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608716</v>
      </c>
      <c r="C138" s="14">
        <v>4371</v>
      </c>
      <c r="D138" s="14">
        <v>148</v>
      </c>
      <c r="E138" s="15">
        <v>0</v>
      </c>
      <c r="F138" s="14">
        <v>3</v>
      </c>
      <c r="G138" s="14">
        <v>147</v>
      </c>
      <c r="H138" s="15">
        <f t="shared" si="9"/>
        <v>3700</v>
      </c>
      <c r="I138" s="14">
        <v>4597</v>
      </c>
      <c r="J138" s="14">
        <v>1775</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612119</v>
      </c>
      <c r="C139" s="14">
        <v>3403</v>
      </c>
      <c r="D139" s="14">
        <v>151</v>
      </c>
      <c r="E139" s="15">
        <v>0</v>
      </c>
      <c r="F139" s="14">
        <v>10</v>
      </c>
      <c r="G139" s="14">
        <v>140</v>
      </c>
      <c r="H139" s="15">
        <f t="shared" si="9"/>
        <v>3840</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622375</v>
      </c>
      <c r="C140" s="14">
        <v>10256</v>
      </c>
      <c r="D140" s="14">
        <v>350</v>
      </c>
      <c r="E140" s="15">
        <v>0</v>
      </c>
      <c r="F140" s="14">
        <v>6</v>
      </c>
      <c r="G140" s="14">
        <v>187</v>
      </c>
      <c r="H140" s="15">
        <f t="shared" si="9"/>
        <v>4027</v>
      </c>
      <c r="I140" s="14">
        <v>10663</v>
      </c>
      <c r="J140" s="14">
        <v>3597</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632950</v>
      </c>
      <c r="C141" s="14">
        <v>10575</v>
      </c>
      <c r="D141" s="14">
        <v>341</v>
      </c>
      <c r="E141" s="15">
        <v>0</v>
      </c>
      <c r="F141" s="14">
        <v>10</v>
      </c>
      <c r="G141" s="14">
        <v>186</v>
      </c>
      <c r="H141" s="15">
        <f t="shared" si="9"/>
        <v>4213</v>
      </c>
      <c r="I141" s="14">
        <v>10959</v>
      </c>
      <c r="J141" s="14">
        <v>3687</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642775</v>
      </c>
      <c r="C142" s="14">
        <v>9825</v>
      </c>
      <c r="D142" s="14">
        <v>259</v>
      </c>
      <c r="E142" s="15">
        <v>0</v>
      </c>
      <c r="F142" s="14">
        <v>12</v>
      </c>
      <c r="G142" s="14">
        <v>246</v>
      </c>
      <c r="H142" s="15">
        <f t="shared" si="9"/>
        <v>4459</v>
      </c>
      <c r="I142" s="14">
        <v>10247</v>
      </c>
      <c r="J142" s="14">
        <v>3436</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652616</v>
      </c>
      <c r="C143" s="14">
        <v>9841</v>
      </c>
      <c r="D143" s="14">
        <v>226</v>
      </c>
      <c r="E143" s="15">
        <v>0</v>
      </c>
      <c r="F143" s="14">
        <v>11</v>
      </c>
      <c r="G143" s="14">
        <v>267</v>
      </c>
      <c r="H143" s="15">
        <f t="shared" si="9"/>
        <v>4726</v>
      </c>
      <c r="I143" s="14">
        <v>10301</v>
      </c>
      <c r="J143" s="14">
        <v>3093</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662412</v>
      </c>
      <c r="C144" s="14">
        <v>9796</v>
      </c>
      <c r="D144" s="14">
        <v>254</v>
      </c>
      <c r="E144" s="15">
        <v>0</v>
      </c>
      <c r="F144" s="14">
        <v>9</v>
      </c>
      <c r="G144" s="14">
        <v>267</v>
      </c>
      <c r="H144" s="15">
        <f t="shared" si="9"/>
        <v>4993</v>
      </c>
      <c r="I144" s="14">
        <v>10195</v>
      </c>
      <c r="J144" s="14">
        <v>3261</v>
      </c>
      <c r="K144" s="14">
        <v>13456</v>
      </c>
      <c r="L144" s="14">
        <v>484</v>
      </c>
      <c r="M144" s="14"/>
      <c r="N144" s="14"/>
      <c r="O144" s="14"/>
      <c r="P144" s="14"/>
      <c r="Q144" s="15">
        <f t="shared" si="11"/>
        <v>4.2187886279357233E-2</v>
      </c>
      <c r="R144" s="14"/>
      <c r="S144" s="14"/>
      <c r="T144" s="15">
        <f t="shared" si="10"/>
        <v>11557.142857142857</v>
      </c>
    </row>
    <row r="145" spans="1:20" x14ac:dyDescent="0.25">
      <c r="A145" s="16">
        <v>43995</v>
      </c>
      <c r="B145" s="15">
        <f t="shared" si="8"/>
        <v>667080</v>
      </c>
      <c r="C145" s="14">
        <v>4668</v>
      </c>
      <c r="D145" s="14">
        <v>96</v>
      </c>
      <c r="E145" s="15">
        <v>0</v>
      </c>
      <c r="F145" s="14">
        <v>7</v>
      </c>
      <c r="G145" s="14">
        <v>204</v>
      </c>
      <c r="H145" s="15">
        <f t="shared" si="9"/>
        <v>5197</v>
      </c>
      <c r="I145" s="14">
        <v>4900</v>
      </c>
      <c r="J145" s="14">
        <v>1753</v>
      </c>
      <c r="K145" s="14">
        <v>6653</v>
      </c>
      <c r="L145" s="14">
        <v>193</v>
      </c>
      <c r="M145" s="14"/>
      <c r="N145" s="14"/>
      <c r="O145" s="14"/>
      <c r="P145" s="14"/>
      <c r="Q145" s="15">
        <f t="shared" si="11"/>
        <v>4.0871632524851875E-2</v>
      </c>
      <c r="R145" s="14"/>
      <c r="S145" s="14"/>
      <c r="T145" s="15">
        <f t="shared" si="10"/>
        <v>11597.285714285714</v>
      </c>
    </row>
    <row r="146" spans="1:20" x14ac:dyDescent="0.25">
      <c r="A146" s="16">
        <v>43996</v>
      </c>
      <c r="B146" s="15">
        <f t="shared" si="8"/>
        <v>670694</v>
      </c>
      <c r="C146" s="14">
        <v>3614</v>
      </c>
      <c r="D146" s="14">
        <v>76</v>
      </c>
      <c r="E146" s="15">
        <v>0</v>
      </c>
      <c r="F146" s="14">
        <v>6</v>
      </c>
      <c r="G146" s="14">
        <v>208</v>
      </c>
      <c r="H146" s="15">
        <f t="shared" si="9"/>
        <v>5405</v>
      </c>
      <c r="I146" s="14">
        <v>3781</v>
      </c>
      <c r="J146" s="14">
        <v>1450</v>
      </c>
      <c r="K146" s="14">
        <v>5231</v>
      </c>
      <c r="L146" s="14">
        <v>146</v>
      </c>
      <c r="M146" s="14"/>
      <c r="N146" s="14"/>
      <c r="O146" s="14"/>
      <c r="P146" s="14"/>
      <c r="Q146" s="15">
        <f t="shared" si="11"/>
        <v>3.9496821317462467E-2</v>
      </c>
      <c r="R146" s="14"/>
      <c r="S146" s="14"/>
      <c r="T146" s="15">
        <f t="shared" si="10"/>
        <v>11617.571428571429</v>
      </c>
    </row>
    <row r="147" spans="1:20" x14ac:dyDescent="0.25">
      <c r="A147" s="16">
        <v>43997</v>
      </c>
      <c r="B147" s="15">
        <f t="shared" si="8"/>
        <v>681003</v>
      </c>
      <c r="C147" s="14">
        <v>10309</v>
      </c>
      <c r="D147" s="14">
        <v>235</v>
      </c>
      <c r="E147" s="15">
        <v>0</v>
      </c>
      <c r="F147" s="14">
        <v>9</v>
      </c>
      <c r="G147" s="14">
        <v>453</v>
      </c>
      <c r="H147" s="15">
        <f t="shared" si="9"/>
        <v>5858</v>
      </c>
      <c r="I147" s="14">
        <v>10778</v>
      </c>
      <c r="J147" s="14">
        <v>3762</v>
      </c>
      <c r="K147" s="14">
        <v>14540</v>
      </c>
      <c r="L147" s="14">
        <v>492</v>
      </c>
      <c r="M147" s="14"/>
      <c r="N147" s="14"/>
      <c r="O147" s="14"/>
      <c r="P147" s="14"/>
      <c r="Q147" s="15">
        <f t="shared" si="11"/>
        <v>3.7081970025611803E-2</v>
      </c>
      <c r="R147" s="14"/>
      <c r="S147" s="14"/>
      <c r="T147" s="15">
        <f t="shared" si="10"/>
        <v>11657.571428571429</v>
      </c>
    </row>
    <row r="148" spans="1:20" x14ac:dyDescent="0.25">
      <c r="A148" s="16">
        <v>43998</v>
      </c>
      <c r="B148" s="15">
        <f t="shared" si="8"/>
        <v>691073</v>
      </c>
      <c r="C148" s="14">
        <v>10070</v>
      </c>
      <c r="D148" s="14">
        <v>198</v>
      </c>
      <c r="E148" s="15">
        <v>0</v>
      </c>
      <c r="F148" s="14">
        <v>13</v>
      </c>
      <c r="G148" s="14">
        <v>429</v>
      </c>
      <c r="H148" s="15">
        <f t="shared" si="9"/>
        <v>6287</v>
      </c>
      <c r="I148" s="14">
        <v>10503</v>
      </c>
      <c r="J148" s="14">
        <v>3579</v>
      </c>
      <c r="K148" s="14">
        <v>14082</v>
      </c>
      <c r="L148" s="14">
        <v>391</v>
      </c>
      <c r="M148" s="14"/>
      <c r="N148" s="14"/>
      <c r="O148" s="14"/>
      <c r="P148" s="14"/>
      <c r="Q148" s="15">
        <f t="shared" si="11"/>
        <v>3.4218092523352957E-2</v>
      </c>
      <c r="R148" s="14"/>
      <c r="S148" s="14"/>
      <c r="T148" s="15">
        <f t="shared" si="10"/>
        <v>11577</v>
      </c>
    </row>
    <row r="149" spans="1:20" x14ac:dyDescent="0.25">
      <c r="A149" s="16">
        <v>43999</v>
      </c>
      <c r="B149" s="15">
        <f t="shared" si="8"/>
        <v>705246</v>
      </c>
      <c r="C149" s="14">
        <v>14173</v>
      </c>
      <c r="D149" s="14">
        <v>248</v>
      </c>
      <c r="E149" s="15">
        <v>0</v>
      </c>
      <c r="F149" s="14">
        <v>23</v>
      </c>
      <c r="G149" s="14">
        <v>460</v>
      </c>
      <c r="H149" s="15">
        <f t="shared" si="9"/>
        <v>6747</v>
      </c>
      <c r="I149" s="14">
        <v>14721</v>
      </c>
      <c r="J149" s="14">
        <v>3612</v>
      </c>
      <c r="K149" s="14">
        <v>18333</v>
      </c>
      <c r="L149" s="14">
        <v>449</v>
      </c>
      <c r="M149" s="14"/>
      <c r="N149" s="14"/>
      <c r="O149" s="14"/>
      <c r="P149" s="14"/>
      <c r="Q149" s="15">
        <f t="shared" si="11"/>
        <v>3.1042490868139434E-2</v>
      </c>
      <c r="R149" s="14"/>
      <c r="S149" s="14"/>
      <c r="T149" s="15">
        <f t="shared" si="10"/>
        <v>12241.285714285714</v>
      </c>
    </row>
    <row r="150" spans="1:20" x14ac:dyDescent="0.25">
      <c r="A150" s="16">
        <v>44000</v>
      </c>
      <c r="B150" s="15">
        <f t="shared" si="8"/>
        <v>719547</v>
      </c>
      <c r="C150" s="14">
        <v>14301</v>
      </c>
      <c r="D150" s="14">
        <v>240</v>
      </c>
      <c r="E150" s="15">
        <v>0</v>
      </c>
      <c r="F150" s="14">
        <v>9</v>
      </c>
      <c r="G150" s="14">
        <v>397</v>
      </c>
      <c r="H150" s="15">
        <f t="shared" si="9"/>
        <v>7144</v>
      </c>
      <c r="I150" s="14">
        <v>14854</v>
      </c>
      <c r="J150" s="14">
        <v>3473</v>
      </c>
      <c r="K150" s="14">
        <v>18327</v>
      </c>
      <c r="L150" s="14">
        <v>407</v>
      </c>
      <c r="M150" s="14"/>
      <c r="N150" s="14"/>
      <c r="O150" s="14"/>
      <c r="P150" s="14"/>
      <c r="Q150" s="15">
        <f t="shared" si="11"/>
        <v>2.8271280704464701E-2</v>
      </c>
      <c r="R150" s="14"/>
      <c r="S150" s="14"/>
      <c r="T150" s="15">
        <f t="shared" si="10"/>
        <v>12946</v>
      </c>
    </row>
    <row r="151" spans="1:20" x14ac:dyDescent="0.25">
      <c r="A151" s="16">
        <v>44001</v>
      </c>
      <c r="B151" s="15">
        <f t="shared" si="8"/>
        <v>728362</v>
      </c>
      <c r="C151" s="14">
        <v>8815</v>
      </c>
      <c r="D151" s="14">
        <v>175</v>
      </c>
      <c r="E151" s="15">
        <v>0</v>
      </c>
      <c r="F151" s="14">
        <v>9</v>
      </c>
      <c r="G151" s="14">
        <v>490</v>
      </c>
      <c r="H151" s="15">
        <f t="shared" si="9"/>
        <v>7634</v>
      </c>
      <c r="I151" s="14">
        <v>9174</v>
      </c>
      <c r="J151" s="14">
        <v>3022</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733598</v>
      </c>
      <c r="C152" s="14">
        <v>5236</v>
      </c>
      <c r="D152" s="14">
        <v>93</v>
      </c>
      <c r="E152" s="15">
        <v>0</v>
      </c>
      <c r="F152" s="14">
        <v>5</v>
      </c>
      <c r="G152" s="14">
        <v>447</v>
      </c>
      <c r="H152" s="15">
        <f t="shared" si="9"/>
        <v>8081</v>
      </c>
      <c r="I152" s="14">
        <v>5470</v>
      </c>
      <c r="J152" s="14">
        <v>1965</v>
      </c>
      <c r="K152" s="14">
        <v>7435</v>
      </c>
      <c r="L152" s="14">
        <v>162</v>
      </c>
      <c r="M152" s="14"/>
      <c r="N152" s="14"/>
      <c r="O152" s="14"/>
      <c r="P152" s="14"/>
      <c r="Q152" s="15">
        <f t="shared" si="11"/>
        <v>2.6180333688320907E-2</v>
      </c>
      <c r="R152" s="14"/>
      <c r="S152" s="14"/>
      <c r="T152" s="15">
        <f t="shared" si="10"/>
        <v>12877.714285714286</v>
      </c>
    </row>
    <row r="153" spans="1:20" x14ac:dyDescent="0.25">
      <c r="A153" s="16">
        <v>44003</v>
      </c>
      <c r="B153" s="15">
        <f t="shared" si="8"/>
        <v>737396</v>
      </c>
      <c r="C153" s="14">
        <v>3798</v>
      </c>
      <c r="D153" s="14">
        <v>79</v>
      </c>
      <c r="E153" s="15">
        <v>0</v>
      </c>
      <c r="F153" s="14">
        <v>6</v>
      </c>
      <c r="G153" s="14">
        <v>317</v>
      </c>
      <c r="H153" s="15">
        <f t="shared" si="9"/>
        <v>8398</v>
      </c>
      <c r="I153" s="14">
        <v>3964</v>
      </c>
      <c r="J153" s="14">
        <v>1467</v>
      </c>
      <c r="K153" s="14">
        <v>5431</v>
      </c>
      <c r="L153" s="14">
        <v>120</v>
      </c>
      <c r="M153" s="14"/>
      <c r="N153" s="14"/>
      <c r="O153" s="14"/>
      <c r="P153" s="14"/>
      <c r="Q153" s="15">
        <f t="shared" si="11"/>
        <v>2.5834587797750819E-2</v>
      </c>
      <c r="R153" s="14"/>
      <c r="S153" s="14"/>
      <c r="T153" s="15">
        <f t="shared" si="10"/>
        <v>12906.285714285714</v>
      </c>
    </row>
    <row r="154" spans="1:20" x14ac:dyDescent="0.25">
      <c r="A154" s="16">
        <v>44004</v>
      </c>
      <c r="B154" s="15">
        <f t="shared" si="8"/>
        <v>747128</v>
      </c>
      <c r="C154" s="14">
        <v>9732</v>
      </c>
      <c r="D154" s="14">
        <v>224</v>
      </c>
      <c r="E154" s="15">
        <v>0</v>
      </c>
      <c r="F154" s="14">
        <v>8</v>
      </c>
      <c r="G154" s="14">
        <v>735</v>
      </c>
      <c r="H154" s="15">
        <f t="shared" si="9"/>
        <v>9133</v>
      </c>
      <c r="I154" s="14">
        <v>10211</v>
      </c>
      <c r="J154" s="14">
        <v>3846</v>
      </c>
      <c r="K154" s="14">
        <v>14057</v>
      </c>
      <c r="L154" s="14">
        <v>415</v>
      </c>
      <c r="M154" s="14"/>
      <c r="N154" s="14"/>
      <c r="O154" s="14"/>
      <c r="P154" s="14"/>
      <c r="Q154" s="15">
        <f t="shared" si="11"/>
        <v>2.5116568923114587E-2</v>
      </c>
      <c r="R154" s="14"/>
      <c r="S154" s="14"/>
      <c r="T154" s="15">
        <f t="shared" si="10"/>
        <v>12837.285714285714</v>
      </c>
    </row>
    <row r="155" spans="1:20" x14ac:dyDescent="0.25">
      <c r="A155" s="16">
        <v>44005</v>
      </c>
      <c r="B155" s="15">
        <f t="shared" si="8"/>
        <v>757344</v>
      </c>
      <c r="C155" s="14">
        <v>10216</v>
      </c>
      <c r="D155" s="14">
        <v>189</v>
      </c>
      <c r="E155" s="15">
        <v>0</v>
      </c>
      <c r="F155" s="14">
        <v>4</v>
      </c>
      <c r="G155" s="14">
        <v>638</v>
      </c>
      <c r="H155" s="15">
        <f t="shared" si="9"/>
        <v>9771</v>
      </c>
      <c r="I155" s="14">
        <v>10699</v>
      </c>
      <c r="J155" s="14">
        <v>3885</v>
      </c>
      <c r="K155" s="14">
        <v>14584</v>
      </c>
      <c r="L155" s="14">
        <v>332</v>
      </c>
      <c r="M155" s="14"/>
      <c r="N155" s="14"/>
      <c r="O155" s="14"/>
      <c r="P155" s="14"/>
      <c r="Q155" s="15">
        <f t="shared" si="11"/>
        <v>2.4324114958556048E-2</v>
      </c>
      <c r="R155" s="14"/>
      <c r="S155" s="14"/>
      <c r="T155" s="15">
        <f t="shared" si="10"/>
        <v>12909</v>
      </c>
    </row>
    <row r="156" spans="1:20" x14ac:dyDescent="0.25">
      <c r="A156" s="16">
        <v>44006</v>
      </c>
      <c r="B156" s="15">
        <f t="shared" si="8"/>
        <v>767500</v>
      </c>
      <c r="C156" s="14">
        <v>10156</v>
      </c>
      <c r="D156" s="14">
        <v>210</v>
      </c>
      <c r="E156" s="15">
        <v>0</v>
      </c>
      <c r="F156" s="14">
        <v>13</v>
      </c>
      <c r="G156" s="14">
        <v>650</v>
      </c>
      <c r="H156" s="15">
        <f t="shared" si="9"/>
        <v>10421</v>
      </c>
      <c r="I156" s="14">
        <v>10628</v>
      </c>
      <c r="J156" s="14">
        <v>3591</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776706</v>
      </c>
      <c r="C157" s="14">
        <v>9206</v>
      </c>
      <c r="D157" s="14">
        <v>206</v>
      </c>
      <c r="E157" s="15">
        <v>0</v>
      </c>
      <c r="F157" s="14">
        <v>9</v>
      </c>
      <c r="G157" s="14">
        <v>537</v>
      </c>
      <c r="H157" s="15">
        <f t="shared" si="9"/>
        <v>10958</v>
      </c>
      <c r="I157" s="14">
        <v>9615</v>
      </c>
      <c r="J157" s="14">
        <v>3321</v>
      </c>
      <c r="K157" s="14">
        <v>12936</v>
      </c>
      <c r="L157" s="14">
        <v>335</v>
      </c>
      <c r="M157" s="14"/>
      <c r="N157" s="14"/>
      <c r="O157" s="14"/>
      <c r="P157" s="14"/>
      <c r="Q157" s="15">
        <f t="shared" si="11"/>
        <v>2.4994434687971506E-2</v>
      </c>
      <c r="R157" s="14"/>
      <c r="S157" s="14"/>
      <c r="T157" s="15">
        <f t="shared" si="10"/>
        <v>11551.142857142857</v>
      </c>
    </row>
    <row r="158" spans="1:20" x14ac:dyDescent="0.25">
      <c r="A158" s="16">
        <v>44008</v>
      </c>
      <c r="B158" s="15">
        <f t="shared" si="8"/>
        <v>786665</v>
      </c>
      <c r="C158" s="14">
        <v>9959</v>
      </c>
      <c r="D158" s="14">
        <v>198</v>
      </c>
      <c r="E158" s="15">
        <v>0</v>
      </c>
      <c r="F158" s="14">
        <v>8</v>
      </c>
      <c r="G158" s="14">
        <v>757</v>
      </c>
      <c r="H158" s="15">
        <f t="shared" si="9"/>
        <v>11715</v>
      </c>
      <c r="I158" s="14">
        <v>10503</v>
      </c>
      <c r="J158" s="14">
        <v>3310</v>
      </c>
      <c r="K158" s="14">
        <v>13813</v>
      </c>
      <c r="L158" s="14">
        <v>329</v>
      </c>
      <c r="M158" s="14"/>
      <c r="N158" s="14"/>
      <c r="O158" s="14"/>
      <c r="P158" s="14"/>
      <c r="Q158" s="15">
        <f t="shared" si="11"/>
        <v>2.4698393452561383E-2</v>
      </c>
      <c r="R158" s="14"/>
      <c r="S158" s="14"/>
      <c r="T158" s="15">
        <f t="shared" si="10"/>
        <v>11782.142857142857</v>
      </c>
    </row>
    <row r="159" spans="1:20" x14ac:dyDescent="0.25">
      <c r="A159" s="16">
        <v>44009</v>
      </c>
      <c r="B159" s="15">
        <f t="shared" si="8"/>
        <v>792472</v>
      </c>
      <c r="C159" s="14">
        <v>5807</v>
      </c>
      <c r="D159" s="14">
        <v>134</v>
      </c>
      <c r="E159" s="15">
        <v>0</v>
      </c>
      <c r="F159" s="14">
        <v>4</v>
      </c>
      <c r="G159" s="14">
        <v>653</v>
      </c>
      <c r="H159" s="15">
        <f t="shared" si="9"/>
        <v>12368</v>
      </c>
      <c r="I159" s="14">
        <v>6046</v>
      </c>
      <c r="J159" s="14">
        <v>1874</v>
      </c>
      <c r="K159" s="14">
        <v>7920</v>
      </c>
      <c r="L159" s="14">
        <v>192</v>
      </c>
      <c r="M159" s="14"/>
      <c r="N159" s="14"/>
      <c r="O159" s="14"/>
      <c r="P159" s="14"/>
      <c r="Q159" s="15">
        <f t="shared" si="11"/>
        <v>2.4915621986499516E-2</v>
      </c>
      <c r="R159" s="14"/>
      <c r="S159" s="14"/>
      <c r="T159" s="15">
        <f t="shared" si="10"/>
        <v>11851.428571428571</v>
      </c>
    </row>
    <row r="160" spans="1:20" x14ac:dyDescent="0.25">
      <c r="A160" s="16">
        <v>44010</v>
      </c>
      <c r="B160" s="15">
        <f t="shared" si="8"/>
        <v>797045</v>
      </c>
      <c r="C160" s="14">
        <v>4573</v>
      </c>
      <c r="D160" s="14">
        <v>71</v>
      </c>
      <c r="E160" s="15">
        <v>0</v>
      </c>
      <c r="F160" s="14">
        <v>4</v>
      </c>
      <c r="G160" s="14">
        <v>566</v>
      </c>
      <c r="H160" s="15">
        <f t="shared" si="9"/>
        <v>12934</v>
      </c>
      <c r="I160" s="14">
        <v>4778</v>
      </c>
      <c r="J160" s="14">
        <v>1669</v>
      </c>
      <c r="K160" s="14">
        <v>6447</v>
      </c>
      <c r="L160" s="14">
        <v>122</v>
      </c>
      <c r="M160" s="14"/>
      <c r="N160" s="14"/>
      <c r="O160" s="14"/>
      <c r="P160" s="14"/>
      <c r="Q160" s="15">
        <f t="shared" si="11"/>
        <v>2.4637991807183006E-2</v>
      </c>
      <c r="R160" s="14"/>
      <c r="S160" s="14"/>
      <c r="T160" s="15">
        <f t="shared" si="10"/>
        <v>11996.571428571429</v>
      </c>
    </row>
    <row r="161" spans="1:20" x14ac:dyDescent="0.25">
      <c r="A161" s="16">
        <v>44011</v>
      </c>
      <c r="B161" s="15">
        <f t="shared" si="8"/>
        <v>808777</v>
      </c>
      <c r="C161" s="14">
        <v>11732</v>
      </c>
      <c r="D161" s="14">
        <v>205</v>
      </c>
      <c r="E161" s="15">
        <v>0</v>
      </c>
      <c r="F161" s="14">
        <v>11</v>
      </c>
      <c r="G161" s="14">
        <v>910</v>
      </c>
      <c r="H161" s="15">
        <f t="shared" si="9"/>
        <v>13844</v>
      </c>
      <c r="I161" s="14">
        <v>12302</v>
      </c>
      <c r="J161" s="14">
        <v>4240</v>
      </c>
      <c r="K161" s="14">
        <v>16542</v>
      </c>
      <c r="L161" s="14">
        <v>319</v>
      </c>
      <c r="M161" s="14"/>
      <c r="N161" s="14"/>
      <c r="O161" s="14"/>
      <c r="P161" s="14"/>
      <c r="Q161" s="15">
        <f t="shared" si="11"/>
        <v>2.2819537132348688E-2</v>
      </c>
      <c r="R161" s="14"/>
      <c r="S161" s="14"/>
      <c r="T161" s="15">
        <f t="shared" si="10"/>
        <v>12351.571428571429</v>
      </c>
    </row>
    <row r="162" spans="1:20" x14ac:dyDescent="0.25">
      <c r="A162" s="16">
        <v>44012</v>
      </c>
      <c r="B162" s="15">
        <f t="shared" si="8"/>
        <v>820709</v>
      </c>
      <c r="C162" s="14">
        <v>11932</v>
      </c>
      <c r="D162" s="14">
        <v>220</v>
      </c>
      <c r="E162" s="15">
        <v>0</v>
      </c>
      <c r="F162" s="14">
        <v>9</v>
      </c>
      <c r="G162" s="14">
        <v>1054</v>
      </c>
      <c r="H162" s="15">
        <f t="shared" si="9"/>
        <v>14898</v>
      </c>
      <c r="I162" s="14">
        <v>12456</v>
      </c>
      <c r="J162" s="14">
        <v>4055</v>
      </c>
      <c r="K162" s="14">
        <v>16511</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831307</v>
      </c>
      <c r="C163" s="14">
        <v>10598</v>
      </c>
      <c r="D163" s="14">
        <v>216</v>
      </c>
      <c r="E163" s="15">
        <v>0</v>
      </c>
      <c r="F163" s="14">
        <v>12</v>
      </c>
      <c r="G163" s="14">
        <v>1010</v>
      </c>
      <c r="H163" s="15">
        <f t="shared" si="9"/>
        <v>15908</v>
      </c>
      <c r="I163" s="14">
        <v>11073</v>
      </c>
      <c r="J163" s="14">
        <v>3901</v>
      </c>
      <c r="K163" s="14">
        <v>14974</v>
      </c>
      <c r="L163" s="14">
        <v>319</v>
      </c>
      <c r="M163" s="14"/>
      <c r="N163" s="14"/>
      <c r="O163" s="14"/>
      <c r="P163" s="14"/>
      <c r="Q163" s="15">
        <f t="shared" si="11"/>
        <v>2.1998362182111889E-2</v>
      </c>
      <c r="R163" s="14"/>
      <c r="S163" s="14"/>
      <c r="T163" s="15">
        <f t="shared" si="10"/>
        <v>12734.714285714286</v>
      </c>
    </row>
    <row r="164" spans="1:20" x14ac:dyDescent="0.25">
      <c r="A164" s="16">
        <v>44014</v>
      </c>
      <c r="B164" s="15">
        <f t="shared" si="8"/>
        <v>841301</v>
      </c>
      <c r="C164" s="14">
        <v>9994</v>
      </c>
      <c r="D164" s="14">
        <v>226</v>
      </c>
      <c r="E164" s="15">
        <v>0</v>
      </c>
      <c r="F164" s="14">
        <v>15</v>
      </c>
      <c r="G164" s="14">
        <v>997</v>
      </c>
      <c r="H164" s="15">
        <f t="shared" si="9"/>
        <v>16905</v>
      </c>
      <c r="I164" s="14">
        <v>10488</v>
      </c>
      <c r="J164" s="14">
        <v>3927</v>
      </c>
      <c r="K164" s="14">
        <v>14415</v>
      </c>
      <c r="L164" s="14">
        <v>345</v>
      </c>
      <c r="M164" s="14"/>
      <c r="N164" s="14"/>
      <c r="O164" s="14"/>
      <c r="P164" s="14"/>
      <c r="Q164" s="15">
        <f t="shared" si="11"/>
        <v>2.1749685506830572E-2</v>
      </c>
      <c r="R164" s="14"/>
      <c r="S164" s="14"/>
      <c r="T164" s="15">
        <f t="shared" si="10"/>
        <v>12946</v>
      </c>
    </row>
    <row r="165" spans="1:20" x14ac:dyDescent="0.25">
      <c r="A165" s="16">
        <v>44015</v>
      </c>
      <c r="B165" s="15">
        <f t="shared" si="8"/>
        <v>847313</v>
      </c>
      <c r="C165" s="14">
        <v>6012</v>
      </c>
      <c r="D165" s="14">
        <v>99</v>
      </c>
      <c r="E165" s="15">
        <v>0</v>
      </c>
      <c r="F165" s="14">
        <v>11</v>
      </c>
      <c r="G165" s="14">
        <v>1136</v>
      </c>
      <c r="H165" s="15">
        <f t="shared" si="9"/>
        <v>18041</v>
      </c>
      <c r="I165" s="14">
        <v>6297</v>
      </c>
      <c r="J165" s="14">
        <v>2483</v>
      </c>
      <c r="K165" s="14">
        <v>8780</v>
      </c>
      <c r="L165" s="14">
        <v>164</v>
      </c>
      <c r="M165" s="14"/>
      <c r="N165" s="14"/>
      <c r="O165" s="14"/>
      <c r="P165" s="14"/>
      <c r="Q165" s="15">
        <f t="shared" si="11"/>
        <v>2.1100842397971702E-2</v>
      </c>
      <c r="R165" s="14"/>
      <c r="S165" s="14"/>
      <c r="T165" s="15">
        <f t="shared" si="10"/>
        <v>12227</v>
      </c>
    </row>
    <row r="166" spans="1:20" x14ac:dyDescent="0.25">
      <c r="A166" s="16">
        <v>44016</v>
      </c>
      <c r="B166" s="15">
        <f t="shared" si="8"/>
        <v>850297</v>
      </c>
      <c r="C166" s="14">
        <v>2984</v>
      </c>
      <c r="D166" s="14">
        <v>60</v>
      </c>
      <c r="E166" s="15">
        <v>0</v>
      </c>
      <c r="F166" s="14">
        <v>14</v>
      </c>
      <c r="G166" s="14">
        <v>513</v>
      </c>
      <c r="H166" s="15">
        <f t="shared" si="9"/>
        <v>18554</v>
      </c>
      <c r="I166" s="14">
        <v>3134</v>
      </c>
      <c r="J166" s="14">
        <v>1429</v>
      </c>
      <c r="K166" s="14">
        <v>4563</v>
      </c>
      <c r="L166" s="14">
        <v>107</v>
      </c>
      <c r="M166" s="14"/>
      <c r="N166" s="14"/>
      <c r="O166" s="14"/>
      <c r="P166" s="14"/>
      <c r="Q166" s="15">
        <f t="shared" si="11"/>
        <v>2.0928592275513181E-2</v>
      </c>
      <c r="R166" s="14"/>
      <c r="S166" s="14"/>
      <c r="T166" s="15">
        <f t="shared" si="10"/>
        <v>11747.428571428571</v>
      </c>
    </row>
    <row r="167" spans="1:20" x14ac:dyDescent="0.25">
      <c r="A167" s="16">
        <v>44017</v>
      </c>
      <c r="B167" s="15">
        <f t="shared" si="8"/>
        <v>855073</v>
      </c>
      <c r="C167" s="14">
        <v>4776</v>
      </c>
      <c r="D167" s="14">
        <v>101</v>
      </c>
      <c r="E167" s="15">
        <v>0</v>
      </c>
      <c r="F167" s="14">
        <v>20</v>
      </c>
      <c r="G167" s="14">
        <v>652</v>
      </c>
      <c r="H167" s="15">
        <f t="shared" si="9"/>
        <v>19206</v>
      </c>
      <c r="I167" s="14">
        <v>5004</v>
      </c>
      <c r="J167" s="14">
        <v>2006</v>
      </c>
      <c r="K167" s="14">
        <v>7010</v>
      </c>
      <c r="L167" s="14">
        <v>136</v>
      </c>
      <c r="M167" s="14"/>
      <c r="N167" s="14"/>
      <c r="O167" s="14"/>
      <c r="P167" s="14"/>
      <c r="Q167" s="15">
        <f t="shared" si="11"/>
        <v>2.0955371701189687E-2</v>
      </c>
      <c r="R167" s="14"/>
      <c r="S167" s="14"/>
      <c r="T167" s="15">
        <f t="shared" si="10"/>
        <v>11827.857142857143</v>
      </c>
    </row>
    <row r="168" spans="1:20" x14ac:dyDescent="0.25">
      <c r="A168" s="16">
        <v>44018</v>
      </c>
      <c r="B168" s="15">
        <f t="shared" si="8"/>
        <v>867271</v>
      </c>
      <c r="C168" s="14">
        <v>12198</v>
      </c>
      <c r="D168" s="14">
        <v>237</v>
      </c>
      <c r="E168" s="15">
        <v>0</v>
      </c>
      <c r="F168" s="14">
        <v>20</v>
      </c>
      <c r="G168" s="14">
        <v>1082</v>
      </c>
      <c r="H168" s="15">
        <f t="shared" si="9"/>
        <v>20288</v>
      </c>
      <c r="I168" s="14">
        <v>12800</v>
      </c>
      <c r="J168" s="14">
        <v>4906</v>
      </c>
      <c r="K168" s="14">
        <v>17706</v>
      </c>
      <c r="L168" s="14">
        <v>350</v>
      </c>
      <c r="M168" s="14"/>
      <c r="N168" s="14"/>
      <c r="O168" s="14"/>
      <c r="P168" s="14"/>
      <c r="Q168" s="15">
        <f t="shared" si="11"/>
        <v>2.1034076156219106E-2</v>
      </c>
      <c r="R168" s="14"/>
      <c r="S168" s="14"/>
      <c r="T168" s="15">
        <f t="shared" si="10"/>
        <v>11994.142857142857</v>
      </c>
    </row>
    <row r="169" spans="1:20" x14ac:dyDescent="0.25">
      <c r="A169" s="16">
        <v>44019</v>
      </c>
      <c r="B169" s="15">
        <f t="shared" si="8"/>
        <v>881760</v>
      </c>
      <c r="C169" s="14">
        <v>14489</v>
      </c>
      <c r="D169" s="14">
        <v>241</v>
      </c>
      <c r="E169" s="15">
        <v>0</v>
      </c>
      <c r="F169" s="14">
        <v>21</v>
      </c>
      <c r="G169" s="14">
        <v>1103</v>
      </c>
      <c r="H169" s="15">
        <f t="shared" si="9"/>
        <v>21391</v>
      </c>
      <c r="I169" s="14">
        <v>15117</v>
      </c>
      <c r="J169" s="14">
        <v>5334</v>
      </c>
      <c r="K169" s="14">
        <v>20451</v>
      </c>
      <c r="L169" s="14">
        <v>327</v>
      </c>
      <c r="M169" s="14"/>
      <c r="N169" s="14"/>
      <c r="O169" s="14"/>
      <c r="P169" s="14"/>
      <c r="Q169" s="15">
        <f t="shared" si="11"/>
        <v>1.9886460596821351E-2</v>
      </c>
      <c r="R169" s="14"/>
      <c r="S169" s="14"/>
      <c r="T169" s="15">
        <f t="shared" si="10"/>
        <v>12557</v>
      </c>
    </row>
    <row r="170" spans="1:20" x14ac:dyDescent="0.25">
      <c r="A170" s="16">
        <v>44020</v>
      </c>
      <c r="B170" s="15">
        <f t="shared" si="8"/>
        <v>895606</v>
      </c>
      <c r="C170" s="14">
        <v>13846</v>
      </c>
      <c r="D170" s="14">
        <v>216</v>
      </c>
      <c r="E170" s="15">
        <v>0</v>
      </c>
      <c r="F170" s="14">
        <v>21</v>
      </c>
      <c r="G170" s="14">
        <v>1260</v>
      </c>
      <c r="H170" s="15">
        <f t="shared" si="9"/>
        <v>22651</v>
      </c>
      <c r="I170" s="14">
        <v>14486</v>
      </c>
      <c r="J170" s="14">
        <v>5662</v>
      </c>
      <c r="K170" s="14">
        <v>20148</v>
      </c>
      <c r="L170" s="14">
        <v>302</v>
      </c>
      <c r="M170" s="14"/>
      <c r="N170" s="14"/>
      <c r="O170" s="14"/>
      <c r="P170" s="14"/>
      <c r="Q170" s="15">
        <f t="shared" si="11"/>
        <v>1.8598304556638339E-2</v>
      </c>
      <c r="R170" s="14"/>
      <c r="S170" s="14"/>
      <c r="T170" s="15">
        <f t="shared" si="10"/>
        <v>13296.142857142857</v>
      </c>
    </row>
    <row r="171" spans="1:20" x14ac:dyDescent="0.25">
      <c r="A171" s="16">
        <v>44021</v>
      </c>
      <c r="B171" s="15">
        <f t="shared" si="8"/>
        <v>908023</v>
      </c>
      <c r="C171" s="14">
        <v>12417</v>
      </c>
      <c r="D171" s="14">
        <v>254</v>
      </c>
      <c r="E171" s="15">
        <v>0</v>
      </c>
      <c r="F171" s="14">
        <v>19</v>
      </c>
      <c r="G171" s="14">
        <v>1194</v>
      </c>
      <c r="H171" s="15">
        <f t="shared" si="9"/>
        <v>23845</v>
      </c>
      <c r="I171" s="14">
        <v>12922</v>
      </c>
      <c r="J171" s="14">
        <v>5369</v>
      </c>
      <c r="K171" s="14">
        <v>18291</v>
      </c>
      <c r="L171" s="14">
        <v>355</v>
      </c>
      <c r="M171" s="14"/>
      <c r="N171" s="14"/>
      <c r="O171" s="14"/>
      <c r="P171" s="14"/>
      <c r="Q171" s="15">
        <f t="shared" si="11"/>
        <v>1.7957895388296941E-2</v>
      </c>
      <c r="R171" s="14"/>
      <c r="S171" s="14"/>
      <c r="T171" s="15">
        <f t="shared" si="10"/>
        <v>13849.857142857143</v>
      </c>
    </row>
    <row r="172" spans="1:20" x14ac:dyDescent="0.25">
      <c r="A172" s="16">
        <v>44022</v>
      </c>
      <c r="B172" s="15">
        <f t="shared" si="8"/>
        <v>920947</v>
      </c>
      <c r="C172" s="14">
        <v>12924</v>
      </c>
      <c r="D172" s="14">
        <v>228</v>
      </c>
      <c r="E172" s="15">
        <v>0</v>
      </c>
      <c r="F172" s="14">
        <v>9</v>
      </c>
      <c r="G172" s="14">
        <v>1247</v>
      </c>
      <c r="H172" s="15">
        <f t="shared" si="9"/>
        <v>25092</v>
      </c>
      <c r="I172" s="14">
        <v>13547</v>
      </c>
      <c r="J172" s="14">
        <v>5454</v>
      </c>
      <c r="K172" s="14">
        <v>19001</v>
      </c>
      <c r="L172" s="14">
        <v>330</v>
      </c>
      <c r="M172" s="14"/>
      <c r="N172" s="14"/>
      <c r="O172" s="14"/>
      <c r="P172" s="14"/>
      <c r="Q172" s="15">
        <f t="shared" si="11"/>
        <v>1.7794158813100681E-2</v>
      </c>
      <c r="R172" s="14"/>
      <c r="S172" s="14"/>
      <c r="T172" s="15">
        <f t="shared" si="10"/>
        <v>15310</v>
      </c>
    </row>
    <row r="173" spans="1:20" x14ac:dyDescent="0.25">
      <c r="A173" s="16">
        <v>44023</v>
      </c>
      <c r="B173" s="15">
        <f t="shared" si="8"/>
        <v>928350</v>
      </c>
      <c r="C173" s="14">
        <v>7403</v>
      </c>
      <c r="D173" s="14">
        <v>117</v>
      </c>
      <c r="E173" s="15">
        <v>0</v>
      </c>
      <c r="F173" s="14">
        <v>19</v>
      </c>
      <c r="G173" s="14">
        <v>1143</v>
      </c>
      <c r="H173" s="15">
        <f t="shared" si="9"/>
        <v>26235</v>
      </c>
      <c r="I173" s="14">
        <v>7786</v>
      </c>
      <c r="J173" s="14">
        <v>2888</v>
      </c>
      <c r="K173" s="14">
        <v>10674</v>
      </c>
      <c r="L173" s="14">
        <v>153</v>
      </c>
      <c r="M173" s="14"/>
      <c r="N173" s="14"/>
      <c r="O173" s="14"/>
      <c r="P173" s="14"/>
      <c r="Q173" s="15">
        <f t="shared" si="11"/>
        <v>1.7240313909658283E-2</v>
      </c>
      <c r="R173" s="14"/>
      <c r="S173" s="14"/>
      <c r="T173" s="15">
        <f t="shared" si="10"/>
        <v>16183</v>
      </c>
    </row>
    <row r="174" spans="1:20" x14ac:dyDescent="0.25">
      <c r="A174" s="16">
        <v>44024</v>
      </c>
      <c r="B174" s="15">
        <f t="shared" si="8"/>
        <v>933420</v>
      </c>
      <c r="C174" s="14">
        <v>5070</v>
      </c>
      <c r="D174" s="14">
        <v>87</v>
      </c>
      <c r="E174" s="15">
        <v>0</v>
      </c>
      <c r="F174" s="14">
        <v>36</v>
      </c>
      <c r="G174" s="14">
        <v>932</v>
      </c>
      <c r="H174" s="15">
        <f t="shared" si="9"/>
        <v>27167</v>
      </c>
      <c r="I174" s="14">
        <v>5331</v>
      </c>
      <c r="J174" s="14">
        <v>2077</v>
      </c>
      <c r="K174" s="14">
        <v>7408</v>
      </c>
      <c r="L174" s="14">
        <v>107</v>
      </c>
      <c r="M174" s="14"/>
      <c r="N174" s="14"/>
      <c r="O174" s="14"/>
      <c r="P174" s="14"/>
      <c r="Q174" s="15">
        <f t="shared" si="11"/>
        <v>1.6924849796356407E-2</v>
      </c>
      <c r="R174" s="14"/>
      <c r="S174" s="14"/>
      <c r="T174" s="15">
        <f t="shared" si="10"/>
        <v>16239.857142857143</v>
      </c>
    </row>
    <row r="175" spans="1:20" x14ac:dyDescent="0.25">
      <c r="A175" s="16">
        <v>44025</v>
      </c>
      <c r="B175" s="15">
        <f t="shared" si="8"/>
        <v>947895</v>
      </c>
      <c r="C175" s="14">
        <v>14475</v>
      </c>
      <c r="D175" s="14">
        <v>266</v>
      </c>
      <c r="E175" s="15">
        <v>0</v>
      </c>
      <c r="F175" s="14">
        <v>4</v>
      </c>
      <c r="G175" s="14">
        <v>465</v>
      </c>
      <c r="H175" s="15">
        <f t="shared" si="9"/>
        <v>27632</v>
      </c>
      <c r="I175" s="14">
        <v>15134</v>
      </c>
      <c r="J175" s="14">
        <v>5925</v>
      </c>
      <c r="K175" s="14">
        <v>21059</v>
      </c>
      <c r="L175" s="14">
        <v>377</v>
      </c>
      <c r="M175" s="14"/>
      <c r="N175" s="14"/>
      <c r="O175" s="14"/>
      <c r="P175" s="14"/>
      <c r="Q175" s="15">
        <f t="shared" si="11"/>
        <v>1.667065418005332E-2</v>
      </c>
      <c r="R175" s="14"/>
      <c r="S175" s="14"/>
      <c r="T175" s="15">
        <f t="shared" si="10"/>
        <v>16718.857142857141</v>
      </c>
    </row>
    <row r="176" spans="1:20" x14ac:dyDescent="0.25">
      <c r="A176" s="16">
        <v>44026</v>
      </c>
      <c r="B176" s="15">
        <f t="shared" si="8"/>
        <v>962881</v>
      </c>
      <c r="C176" s="14">
        <v>14986</v>
      </c>
      <c r="D176" s="14">
        <v>232</v>
      </c>
      <c r="E176" s="15">
        <v>0</v>
      </c>
      <c r="F176" s="14">
        <v>25</v>
      </c>
      <c r="G176" s="14">
        <v>1364</v>
      </c>
      <c r="H176" s="15">
        <f t="shared" si="9"/>
        <v>28996</v>
      </c>
      <c r="I176" s="14">
        <v>15707</v>
      </c>
      <c r="J176" s="14">
        <v>6388</v>
      </c>
      <c r="K176" s="14">
        <v>22095</v>
      </c>
      <c r="L176" s="14">
        <v>314</v>
      </c>
      <c r="M176" s="14"/>
      <c r="N176" s="14"/>
      <c r="O176" s="14"/>
      <c r="P176" s="14"/>
      <c r="Q176" s="15">
        <f t="shared" si="11"/>
        <v>1.6330176278270249E-2</v>
      </c>
      <c r="R176" s="14"/>
      <c r="S176" s="14"/>
      <c r="T176" s="15">
        <f t="shared" si="10"/>
        <v>16953.714285714286</v>
      </c>
    </row>
    <row r="177" spans="1:20" x14ac:dyDescent="0.25">
      <c r="A177" s="16">
        <v>44027</v>
      </c>
      <c r="B177" s="15">
        <f t="shared" si="8"/>
        <v>978024</v>
      </c>
      <c r="C177" s="14">
        <v>15143</v>
      </c>
      <c r="D177" s="14">
        <v>298</v>
      </c>
      <c r="E177" s="15">
        <v>0</v>
      </c>
      <c r="F177" s="14">
        <v>5</v>
      </c>
      <c r="G177" s="14">
        <v>469</v>
      </c>
      <c r="H177" s="15">
        <f t="shared" si="9"/>
        <v>29465</v>
      </c>
      <c r="I177" s="14">
        <v>15983</v>
      </c>
      <c r="J177" s="14">
        <v>6394</v>
      </c>
      <c r="K177" s="14">
        <v>22377</v>
      </c>
      <c r="L177" s="14">
        <v>381</v>
      </c>
      <c r="M177" s="14"/>
      <c r="N177" s="14"/>
      <c r="O177" s="14"/>
      <c r="P177" s="14"/>
      <c r="Q177" s="15">
        <f t="shared" si="11"/>
        <v>1.6682519333360905E-2</v>
      </c>
      <c r="R177" s="14"/>
      <c r="S177" s="14"/>
      <c r="T177" s="15">
        <f t="shared" si="10"/>
        <v>17272.142857142859</v>
      </c>
    </row>
    <row r="178" spans="1:20" x14ac:dyDescent="0.25">
      <c r="A178" s="16">
        <v>44028</v>
      </c>
      <c r="B178" s="15">
        <f t="shared" si="8"/>
        <v>991082</v>
      </c>
      <c r="C178" s="14">
        <v>13058</v>
      </c>
      <c r="D178" s="14">
        <v>245</v>
      </c>
      <c r="E178" s="15">
        <v>0</v>
      </c>
      <c r="F178" s="14">
        <v>33</v>
      </c>
      <c r="G178" s="14">
        <v>1459</v>
      </c>
      <c r="H178" s="15">
        <f t="shared" si="9"/>
        <v>30924</v>
      </c>
      <c r="I178" s="14">
        <v>13677</v>
      </c>
      <c r="J178" s="14">
        <v>5670</v>
      </c>
      <c r="K178" s="14">
        <v>19347</v>
      </c>
      <c r="L178" s="14">
        <v>324</v>
      </c>
      <c r="M178" s="14"/>
      <c r="N178" s="14"/>
      <c r="O178" s="14"/>
      <c r="P178" s="14"/>
      <c r="Q178" s="15">
        <f t="shared" si="11"/>
        <v>1.6283894031698658E-2</v>
      </c>
      <c r="R178" s="14"/>
      <c r="S178" s="14"/>
      <c r="T178" s="15">
        <f t="shared" si="10"/>
        <v>17423</v>
      </c>
    </row>
    <row r="179" spans="1:20" x14ac:dyDescent="0.25">
      <c r="A179" s="16">
        <v>44029</v>
      </c>
      <c r="B179" s="15">
        <f t="shared" si="8"/>
        <v>1004001</v>
      </c>
      <c r="C179" s="14">
        <v>12919</v>
      </c>
      <c r="D179" s="14">
        <v>227</v>
      </c>
      <c r="E179" s="15">
        <v>0</v>
      </c>
      <c r="F179" s="14">
        <v>5</v>
      </c>
      <c r="G179" s="14">
        <v>427</v>
      </c>
      <c r="H179" s="15">
        <f t="shared" si="9"/>
        <v>31351</v>
      </c>
      <c r="I179" s="14">
        <v>13546</v>
      </c>
      <c r="J179" s="14">
        <v>5597</v>
      </c>
      <c r="K179" s="14">
        <v>19143</v>
      </c>
      <c r="L179" s="14">
        <v>302</v>
      </c>
      <c r="M179" s="14"/>
      <c r="N179" s="14"/>
      <c r="O179" s="14"/>
      <c r="P179" s="14"/>
      <c r="Q179" s="15">
        <f t="shared" si="11"/>
        <v>1.6035642039917117E-2</v>
      </c>
      <c r="R179" s="14"/>
      <c r="S179" s="14"/>
      <c r="T179" s="15">
        <f t="shared" si="10"/>
        <v>17443.285714285714</v>
      </c>
    </row>
    <row r="180" spans="1:20" x14ac:dyDescent="0.25">
      <c r="A180" s="16">
        <v>44030</v>
      </c>
      <c r="B180" s="15">
        <f t="shared" si="8"/>
        <v>1011975</v>
      </c>
      <c r="C180" s="14">
        <v>7974</v>
      </c>
      <c r="D180" s="14">
        <v>128</v>
      </c>
      <c r="E180" s="15">
        <v>0</v>
      </c>
      <c r="F180" s="14">
        <v>24</v>
      </c>
      <c r="G180" s="14">
        <v>1126</v>
      </c>
      <c r="H180" s="15">
        <f t="shared" si="9"/>
        <v>32477</v>
      </c>
      <c r="I180" s="14">
        <v>8350</v>
      </c>
      <c r="J180" s="14">
        <v>3018</v>
      </c>
      <c r="K180" s="14">
        <v>11368</v>
      </c>
      <c r="L180" s="14">
        <v>169</v>
      </c>
      <c r="M180" s="14"/>
      <c r="N180" s="14"/>
      <c r="O180" s="14"/>
      <c r="P180" s="14"/>
      <c r="Q180" s="15">
        <f t="shared" si="11"/>
        <v>1.6075311286106338E-2</v>
      </c>
      <c r="R180" s="14"/>
      <c r="S180" s="14"/>
      <c r="T180" s="15">
        <f t="shared" si="10"/>
        <v>17542.428571428572</v>
      </c>
    </row>
    <row r="181" spans="1:20" x14ac:dyDescent="0.25">
      <c r="A181" s="16">
        <v>44031</v>
      </c>
      <c r="B181" s="15">
        <f t="shared" si="8"/>
        <v>1017509</v>
      </c>
      <c r="C181" s="14">
        <v>5534</v>
      </c>
      <c r="D181" s="14">
        <v>74</v>
      </c>
      <c r="E181" s="15">
        <v>0</v>
      </c>
      <c r="F181" s="14">
        <v>18</v>
      </c>
      <c r="G181" s="14">
        <v>893</v>
      </c>
      <c r="H181" s="15">
        <f t="shared" si="9"/>
        <v>33370</v>
      </c>
      <c r="I181" s="14">
        <v>5768</v>
      </c>
      <c r="J181" s="14">
        <v>2192</v>
      </c>
      <c r="K181" s="14">
        <v>7960</v>
      </c>
      <c r="L181" s="14">
        <v>111</v>
      </c>
      <c r="M181" s="14"/>
      <c r="N181" s="14"/>
      <c r="O181" s="14"/>
      <c r="P181" s="14"/>
      <c r="Q181" s="15">
        <f t="shared" si="11"/>
        <v>1.6035800857728884E-2</v>
      </c>
      <c r="R181" s="14"/>
      <c r="S181" s="14"/>
      <c r="T181" s="15">
        <f t="shared" si="10"/>
        <v>17621.285714285714</v>
      </c>
    </row>
    <row r="182" spans="1:20" x14ac:dyDescent="0.25">
      <c r="A182" s="16">
        <v>44032</v>
      </c>
      <c r="B182" s="15">
        <f t="shared" si="8"/>
        <v>1030415</v>
      </c>
      <c r="C182" s="14">
        <v>12906</v>
      </c>
      <c r="D182" s="14">
        <v>279</v>
      </c>
      <c r="E182" s="15">
        <v>0</v>
      </c>
      <c r="F182" s="14">
        <v>34</v>
      </c>
      <c r="G182" s="14">
        <v>1349</v>
      </c>
      <c r="H182" s="15">
        <f t="shared" si="9"/>
        <v>34719</v>
      </c>
      <c r="I182" s="14">
        <v>13465</v>
      </c>
      <c r="J182" s="14">
        <v>5138</v>
      </c>
      <c r="K182" s="14">
        <v>18603</v>
      </c>
      <c r="L182" s="14">
        <v>357</v>
      </c>
      <c r="M182" s="14"/>
      <c r="N182" s="14"/>
      <c r="O182" s="14"/>
      <c r="P182" s="14"/>
      <c r="Q182" s="15">
        <f t="shared" si="11"/>
        <v>1.6196140388608109E-2</v>
      </c>
      <c r="R182" s="14"/>
      <c r="S182" s="14"/>
      <c r="T182" s="15">
        <f t="shared" si="10"/>
        <v>17270.428571428572</v>
      </c>
    </row>
    <row r="183" spans="1:20" x14ac:dyDescent="0.25">
      <c r="A183" s="16">
        <v>44033</v>
      </c>
      <c r="B183" s="15">
        <f t="shared" si="8"/>
        <v>1044056</v>
      </c>
      <c r="C183" s="14">
        <v>13641</v>
      </c>
      <c r="D183" s="14">
        <v>255</v>
      </c>
      <c r="E183" s="15">
        <v>0</v>
      </c>
      <c r="F183" s="14">
        <v>36</v>
      </c>
      <c r="G183" s="14">
        <v>1442</v>
      </c>
      <c r="H183" s="15">
        <f t="shared" si="9"/>
        <v>36161</v>
      </c>
      <c r="I183" s="14">
        <v>14383</v>
      </c>
      <c r="J183" s="14">
        <v>5626</v>
      </c>
      <c r="K183" s="14">
        <v>20009</v>
      </c>
      <c r="L183" s="14">
        <v>338</v>
      </c>
      <c r="M183" s="14"/>
      <c r="N183" s="14"/>
      <c r="O183" s="14"/>
      <c r="P183" s="14"/>
      <c r="Q183" s="15">
        <f t="shared" si="11"/>
        <v>1.6682518706810204E-2</v>
      </c>
      <c r="R183" s="14"/>
      <c r="S183" s="14"/>
      <c r="T183" s="15">
        <f t="shared" si="10"/>
        <v>16972.428571428572</v>
      </c>
    </row>
    <row r="184" spans="1:20" x14ac:dyDescent="0.25">
      <c r="A184" s="16">
        <v>44034</v>
      </c>
      <c r="B184" s="15">
        <f t="shared" si="8"/>
        <v>1056835</v>
      </c>
      <c r="C184" s="14">
        <v>12779</v>
      </c>
      <c r="D184" s="14">
        <v>258</v>
      </c>
      <c r="E184" s="15">
        <v>0</v>
      </c>
      <c r="F184" s="14">
        <v>51</v>
      </c>
      <c r="G184" s="14">
        <v>1658</v>
      </c>
      <c r="H184" s="15">
        <f t="shared" si="9"/>
        <v>37819</v>
      </c>
      <c r="I184" s="14">
        <v>13365</v>
      </c>
      <c r="J184" s="14">
        <v>5432</v>
      </c>
      <c r="K184" s="14">
        <v>18797</v>
      </c>
      <c r="L184" s="14">
        <v>328</v>
      </c>
      <c r="M184" s="14"/>
      <c r="N184" s="14"/>
      <c r="O184" s="14"/>
      <c r="P184" s="14"/>
      <c r="Q184" s="15">
        <f t="shared" si="11"/>
        <v>1.6740868025723138E-2</v>
      </c>
      <c r="R184" s="14"/>
      <c r="S184" s="14"/>
      <c r="T184" s="15">
        <f t="shared" si="10"/>
        <v>16461</v>
      </c>
    </row>
    <row r="185" spans="1:20" x14ac:dyDescent="0.25">
      <c r="A185" s="16">
        <v>44035</v>
      </c>
      <c r="B185" s="15">
        <f t="shared" si="8"/>
        <v>1070371</v>
      </c>
      <c r="C185" s="14">
        <v>13536</v>
      </c>
      <c r="D185" s="14">
        <v>258</v>
      </c>
      <c r="E185" s="15">
        <v>0</v>
      </c>
      <c r="F185" s="14">
        <v>28</v>
      </c>
      <c r="G185" s="14">
        <v>1595</v>
      </c>
      <c r="H185" s="15">
        <f t="shared" si="9"/>
        <v>39414</v>
      </c>
      <c r="I185" s="14">
        <v>14131</v>
      </c>
      <c r="J185" s="14">
        <v>6793</v>
      </c>
      <c r="K185" s="14">
        <v>20924</v>
      </c>
      <c r="L185" s="14">
        <v>348</v>
      </c>
      <c r="M185" s="14"/>
      <c r="N185" s="14"/>
      <c r="O185" s="14"/>
      <c r="P185" s="14"/>
      <c r="Q185" s="15">
        <f t="shared" si="11"/>
        <v>1.6720317797335706E-2</v>
      </c>
      <c r="R185" s="14"/>
      <c r="S185" s="14"/>
      <c r="T185" s="15">
        <f t="shared" si="10"/>
        <v>16686.285714285714</v>
      </c>
    </row>
    <row r="186" spans="1:20" x14ac:dyDescent="0.25">
      <c r="A186" s="16">
        <v>44036</v>
      </c>
      <c r="B186" s="15">
        <f t="shared" si="8"/>
        <v>1082800</v>
      </c>
      <c r="C186" s="14">
        <v>12429</v>
      </c>
      <c r="D186" s="14">
        <v>257</v>
      </c>
      <c r="E186" s="15">
        <v>0</v>
      </c>
      <c r="F186" s="14">
        <v>32</v>
      </c>
      <c r="G186" s="14">
        <v>1526</v>
      </c>
      <c r="H186" s="15">
        <f t="shared" si="9"/>
        <v>40940</v>
      </c>
      <c r="I186" s="14">
        <v>13027</v>
      </c>
      <c r="J186" s="14">
        <v>5391</v>
      </c>
      <c r="K186" s="14">
        <v>18418</v>
      </c>
      <c r="L186" s="14">
        <v>332</v>
      </c>
      <c r="M186" s="14"/>
      <c r="N186" s="14"/>
      <c r="O186" s="14"/>
      <c r="P186" s="14"/>
      <c r="Q186" s="15">
        <f t="shared" si="11"/>
        <v>1.7083193342465046E-2</v>
      </c>
      <c r="R186" s="14"/>
      <c r="S186" s="14"/>
      <c r="T186" s="15">
        <f t="shared" si="10"/>
        <v>16582.714285714286</v>
      </c>
    </row>
    <row r="187" spans="1:20" x14ac:dyDescent="0.25">
      <c r="A187" s="16">
        <v>44037</v>
      </c>
      <c r="B187" s="15">
        <f t="shared" si="8"/>
        <v>1090843</v>
      </c>
      <c r="C187" s="14">
        <v>8043</v>
      </c>
      <c r="D187" s="14">
        <v>159</v>
      </c>
      <c r="E187" s="15">
        <v>0</v>
      </c>
      <c r="F187" s="14">
        <v>49</v>
      </c>
      <c r="G187" s="14">
        <v>1317</v>
      </c>
      <c r="H187" s="15">
        <f t="shared" si="9"/>
        <v>42257</v>
      </c>
      <c r="I187" s="14">
        <v>8440</v>
      </c>
      <c r="J187" s="14">
        <v>3477</v>
      </c>
      <c r="K187" s="14">
        <v>11917</v>
      </c>
      <c r="L187" s="14">
        <v>199</v>
      </c>
      <c r="M187" s="14"/>
      <c r="N187" s="14"/>
      <c r="O187" s="14"/>
      <c r="P187" s="14"/>
      <c r="Q187" s="15">
        <f t="shared" si="11"/>
        <v>1.7260006173474639E-2</v>
      </c>
      <c r="R187" s="14"/>
      <c r="S187" s="14"/>
      <c r="T187" s="15">
        <f t="shared" si="10"/>
        <v>16661.142857142859</v>
      </c>
    </row>
    <row r="188" spans="1:20" x14ac:dyDescent="0.25">
      <c r="A188" s="16">
        <v>44038</v>
      </c>
      <c r="B188" s="15">
        <f t="shared" si="8"/>
        <v>1095958</v>
      </c>
      <c r="C188" s="14">
        <v>5115</v>
      </c>
      <c r="D188" s="14">
        <v>100</v>
      </c>
      <c r="E188" s="15">
        <v>0</v>
      </c>
      <c r="F188" s="14">
        <v>29</v>
      </c>
      <c r="G188" s="14">
        <v>1072</v>
      </c>
      <c r="H188" s="15">
        <f t="shared" si="9"/>
        <v>43329</v>
      </c>
      <c r="I188" s="14">
        <v>5354</v>
      </c>
      <c r="J188" s="14">
        <v>2312</v>
      </c>
      <c r="K188" s="14">
        <v>7666</v>
      </c>
      <c r="L188" s="14">
        <v>126</v>
      </c>
      <c r="M188" s="14"/>
      <c r="N188" s="14"/>
      <c r="O188" s="14"/>
      <c r="P188" s="14"/>
      <c r="Q188" s="15">
        <f t="shared" si="11"/>
        <v>1.7432564856361854E-2</v>
      </c>
      <c r="R188" s="14"/>
      <c r="S188" s="14"/>
      <c r="T188" s="15">
        <f t="shared" si="10"/>
        <v>16619.142857142859</v>
      </c>
    </row>
    <row r="189" spans="1:20" x14ac:dyDescent="0.25">
      <c r="A189" s="16">
        <v>44039</v>
      </c>
      <c r="B189" s="15">
        <f t="shared" si="8"/>
        <v>1111173</v>
      </c>
      <c r="C189" s="14">
        <v>15215</v>
      </c>
      <c r="D189" s="14">
        <v>361</v>
      </c>
      <c r="E189" s="15">
        <v>0</v>
      </c>
      <c r="F189" s="14">
        <v>38</v>
      </c>
      <c r="G189" s="14">
        <v>1456</v>
      </c>
      <c r="H189" s="15">
        <f t="shared" si="9"/>
        <v>44785</v>
      </c>
      <c r="I189" s="14">
        <v>15981</v>
      </c>
      <c r="J189" s="14">
        <v>6727</v>
      </c>
      <c r="K189" s="14">
        <v>22708</v>
      </c>
      <c r="L189" s="14">
        <v>434</v>
      </c>
      <c r="M189" s="14"/>
      <c r="N189" s="14"/>
      <c r="O189" s="14"/>
      <c r="P189" s="14"/>
      <c r="Q189" s="15">
        <f t="shared" si="11"/>
        <v>1.7477727314242065E-2</v>
      </c>
      <c r="R189" s="14"/>
      <c r="S189" s="14"/>
      <c r="T189" s="15">
        <f t="shared" si="10"/>
        <v>17205.571428571428</v>
      </c>
    </row>
    <row r="190" spans="1:20" x14ac:dyDescent="0.25">
      <c r="A190" s="16">
        <v>44040</v>
      </c>
      <c r="B190" s="15">
        <f t="shared" si="8"/>
        <v>1128540</v>
      </c>
      <c r="C190" s="14">
        <v>17367</v>
      </c>
      <c r="D190" s="14">
        <v>320</v>
      </c>
      <c r="E190" s="15">
        <v>0</v>
      </c>
      <c r="F190" s="14">
        <v>41</v>
      </c>
      <c r="G190" s="14">
        <v>1536</v>
      </c>
      <c r="H190" s="15">
        <f t="shared" si="9"/>
        <v>46321</v>
      </c>
      <c r="I190" s="14">
        <v>18286</v>
      </c>
      <c r="J190" s="14">
        <v>8466</v>
      </c>
      <c r="K190" s="14">
        <v>26752</v>
      </c>
      <c r="L190" s="14">
        <v>398</v>
      </c>
      <c r="M190" s="14"/>
      <c r="N190" s="14"/>
      <c r="O190" s="14"/>
      <c r="P190" s="14"/>
      <c r="Q190" s="15">
        <f t="shared" si="11"/>
        <v>1.7022849145319305E-2</v>
      </c>
      <c r="R190" s="14"/>
      <c r="S190" s="14"/>
      <c r="T190" s="15">
        <f t="shared" si="10"/>
        <v>18168.857142857141</v>
      </c>
    </row>
    <row r="191" spans="1:20" x14ac:dyDescent="0.25">
      <c r="A191" s="16">
        <v>44041</v>
      </c>
      <c r="B191" s="15">
        <f t="shared" si="8"/>
        <v>1143960</v>
      </c>
      <c r="C191" s="14">
        <v>15420</v>
      </c>
      <c r="D191" s="14">
        <v>319</v>
      </c>
      <c r="E191" s="15">
        <v>0</v>
      </c>
      <c r="F191" s="14">
        <v>22</v>
      </c>
      <c r="G191" s="14">
        <v>1656</v>
      </c>
      <c r="H191" s="15">
        <f t="shared" si="9"/>
        <v>47977</v>
      </c>
      <c r="I191" s="14">
        <v>16160</v>
      </c>
      <c r="J191" s="14">
        <v>7293</v>
      </c>
      <c r="K191" s="14">
        <v>23453</v>
      </c>
      <c r="L191" s="14">
        <v>388</v>
      </c>
      <c r="M191" s="14"/>
      <c r="N191" s="14"/>
      <c r="O191" s="14"/>
      <c r="P191" s="14"/>
      <c r="Q191" s="15">
        <f t="shared" si="11"/>
        <v>1.6876773009299292E-2</v>
      </c>
      <c r="R191" s="14"/>
      <c r="S191" s="14"/>
      <c r="T191" s="15">
        <f t="shared" si="10"/>
        <v>18834</v>
      </c>
    </row>
    <row r="192" spans="1:20" x14ac:dyDescent="0.25">
      <c r="A192" s="16">
        <v>44042</v>
      </c>
      <c r="B192" s="15">
        <f t="shared" si="8"/>
        <v>1159539</v>
      </c>
      <c r="C192" s="14">
        <v>15579</v>
      </c>
      <c r="D192" s="14">
        <v>336</v>
      </c>
      <c r="E192" s="15">
        <v>0</v>
      </c>
      <c r="F192" s="14">
        <v>41</v>
      </c>
      <c r="G192" s="14">
        <v>1538</v>
      </c>
      <c r="H192" s="15">
        <f t="shared" si="9"/>
        <v>49515</v>
      </c>
      <c r="I192" s="14">
        <v>16224</v>
      </c>
      <c r="J192" s="14">
        <v>7634</v>
      </c>
      <c r="K192" s="14">
        <v>23858</v>
      </c>
      <c r="L192" s="14">
        <v>421</v>
      </c>
      <c r="M192" s="14"/>
      <c r="N192" s="14"/>
      <c r="O192" s="14"/>
      <c r="P192" s="14"/>
      <c r="Q192" s="15">
        <f t="shared" si="11"/>
        <v>1.7051019499599324E-2</v>
      </c>
      <c r="R192" s="14"/>
      <c r="S192" s="14"/>
      <c r="T192" s="15">
        <f t="shared" si="10"/>
        <v>19253.142857142859</v>
      </c>
    </row>
    <row r="193" spans="1:20" x14ac:dyDescent="0.25">
      <c r="A193" s="16">
        <v>44043</v>
      </c>
      <c r="B193" s="15">
        <f t="shared" si="8"/>
        <v>1174013</v>
      </c>
      <c r="C193" s="14">
        <v>14474</v>
      </c>
      <c r="D193" s="14">
        <v>319</v>
      </c>
      <c r="E193" s="15">
        <v>0</v>
      </c>
      <c r="F193" s="14">
        <v>6</v>
      </c>
      <c r="G193" s="14">
        <v>475</v>
      </c>
      <c r="H193" s="15">
        <f t="shared" si="9"/>
        <v>49990</v>
      </c>
      <c r="I193" s="14">
        <v>15224</v>
      </c>
      <c r="J193" s="14">
        <v>6996</v>
      </c>
      <c r="K193" s="14">
        <v>22220</v>
      </c>
      <c r="L193" s="14">
        <v>394</v>
      </c>
      <c r="M193" s="14"/>
      <c r="N193" s="14"/>
      <c r="O193" s="14"/>
      <c r="P193" s="14"/>
      <c r="Q193" s="15">
        <f t="shared" si="11"/>
        <v>1.7030611803079944E-2</v>
      </c>
      <c r="R193" s="14"/>
      <c r="S193" s="14"/>
      <c r="T193" s="15">
        <f t="shared" si="10"/>
        <v>19796.285714285714</v>
      </c>
    </row>
    <row r="194" spans="1:20" x14ac:dyDescent="0.25">
      <c r="A194" s="16">
        <v>44044</v>
      </c>
      <c r="B194" s="15">
        <f t="shared" si="8"/>
        <v>1181739</v>
      </c>
      <c r="C194" s="14">
        <v>7726</v>
      </c>
      <c r="D194" s="14">
        <v>148</v>
      </c>
      <c r="E194" s="15">
        <v>0</v>
      </c>
      <c r="F194" s="14">
        <v>11</v>
      </c>
      <c r="G194" s="14">
        <v>419</v>
      </c>
      <c r="H194" s="15">
        <f t="shared" si="9"/>
        <v>50409</v>
      </c>
      <c r="I194" s="14">
        <v>8131</v>
      </c>
      <c r="J194" s="14">
        <v>3302</v>
      </c>
      <c r="K194" s="14">
        <v>11433</v>
      </c>
      <c r="L194" s="14">
        <v>191</v>
      </c>
      <c r="M194" s="14"/>
      <c r="N194" s="14"/>
      <c r="O194" s="14"/>
      <c r="P194" s="14"/>
      <c r="Q194" s="15">
        <f t="shared" si="11"/>
        <v>1.7032370193352162E-2</v>
      </c>
      <c r="R194" s="14"/>
      <c r="S194" s="14"/>
      <c r="T194" s="15">
        <f t="shared" si="10"/>
        <v>19727.142857142859</v>
      </c>
    </row>
    <row r="195" spans="1:20" x14ac:dyDescent="0.25">
      <c r="A195" s="16">
        <v>44045</v>
      </c>
      <c r="B195" s="15">
        <f t="shared" si="8"/>
        <v>1187384</v>
      </c>
      <c r="C195" s="14">
        <v>5645</v>
      </c>
      <c r="D195" s="14">
        <v>109</v>
      </c>
      <c r="E195" s="15">
        <v>0</v>
      </c>
      <c r="F195" s="14">
        <v>27</v>
      </c>
      <c r="G195" s="14">
        <v>1333</v>
      </c>
      <c r="H195" s="15">
        <f t="shared" si="9"/>
        <v>51742</v>
      </c>
      <c r="I195" s="14">
        <v>5894</v>
      </c>
      <c r="J195" s="14">
        <v>2538</v>
      </c>
      <c r="K195" s="14">
        <v>8432</v>
      </c>
      <c r="L195" s="14">
        <v>135</v>
      </c>
      <c r="M195" s="14"/>
      <c r="N195" s="14"/>
      <c r="O195" s="14"/>
      <c r="P195" s="14"/>
      <c r="Q195" s="15">
        <f t="shared" si="11"/>
        <v>1.7003226364002998E-2</v>
      </c>
      <c r="R195" s="14"/>
      <c r="S195" s="14"/>
      <c r="T195" s="15">
        <f t="shared" si="10"/>
        <v>19836.571428571428</v>
      </c>
    </row>
    <row r="196" spans="1:20" x14ac:dyDescent="0.25">
      <c r="A196" s="16">
        <v>44046</v>
      </c>
      <c r="B196" s="15">
        <f t="shared" ref="B196:B259" si="12">C196+B195</f>
        <v>1205627</v>
      </c>
      <c r="C196" s="14">
        <v>18243</v>
      </c>
      <c r="D196" s="14">
        <v>358</v>
      </c>
      <c r="E196" s="15">
        <v>0</v>
      </c>
      <c r="F196" s="14">
        <v>18</v>
      </c>
      <c r="G196" s="14">
        <v>1801</v>
      </c>
      <c r="H196" s="15">
        <f t="shared" ref="H196:H259" si="13">G196+H195</f>
        <v>53543</v>
      </c>
      <c r="I196" s="14">
        <v>19181</v>
      </c>
      <c r="J196" s="14">
        <v>8499</v>
      </c>
      <c r="K196" s="14">
        <v>27680</v>
      </c>
      <c r="L196" s="14">
        <v>424</v>
      </c>
      <c r="M196" s="14"/>
      <c r="N196" s="14"/>
      <c r="O196" s="14"/>
      <c r="P196" s="14"/>
      <c r="Q196" s="15">
        <f t="shared" si="11"/>
        <v>1.6345913174069027E-2</v>
      </c>
      <c r="R196" s="14"/>
      <c r="S196" s="14"/>
      <c r="T196" s="15">
        <f t="shared" si="10"/>
        <v>20546.857142857141</v>
      </c>
    </row>
    <row r="197" spans="1:20" x14ac:dyDescent="0.25">
      <c r="A197" s="16">
        <v>44047</v>
      </c>
      <c r="B197" s="15">
        <f t="shared" si="12"/>
        <v>1221914</v>
      </c>
      <c r="C197" s="14">
        <v>16287</v>
      </c>
      <c r="D197" s="14">
        <v>307</v>
      </c>
      <c r="E197" s="15">
        <v>0</v>
      </c>
      <c r="F197" s="14">
        <v>20</v>
      </c>
      <c r="G197" s="14">
        <v>1707</v>
      </c>
      <c r="H197" s="15">
        <f t="shared" si="13"/>
        <v>55250</v>
      </c>
      <c r="I197" s="14">
        <v>17112</v>
      </c>
      <c r="J197" s="14">
        <v>8497</v>
      </c>
      <c r="K197" s="14">
        <v>25609</v>
      </c>
      <c r="L197" s="14">
        <v>395</v>
      </c>
      <c r="M197" s="14"/>
      <c r="N197" s="14"/>
      <c r="O197" s="14"/>
      <c r="P197" s="14"/>
      <c r="Q197" s="15">
        <f t="shared" si="11"/>
        <v>1.6455829274275503E-2</v>
      </c>
      <c r="R197" s="14"/>
      <c r="S197" s="14"/>
      <c r="T197" s="15">
        <f t="shared" si="10"/>
        <v>20383.571428571428</v>
      </c>
    </row>
    <row r="198" spans="1:20" x14ac:dyDescent="0.25">
      <c r="A198" s="16">
        <v>44048</v>
      </c>
      <c r="B198" s="15">
        <f t="shared" si="12"/>
        <v>1239045</v>
      </c>
      <c r="C198" s="14">
        <v>17131</v>
      </c>
      <c r="D198" s="14">
        <v>333</v>
      </c>
      <c r="E198" s="15">
        <v>0</v>
      </c>
      <c r="F198" s="14">
        <v>37</v>
      </c>
      <c r="G198" s="14">
        <v>1920</v>
      </c>
      <c r="H198" s="15">
        <f t="shared" si="13"/>
        <v>57170</v>
      </c>
      <c r="I198" s="14">
        <v>18010</v>
      </c>
      <c r="J198" s="14">
        <v>8335</v>
      </c>
      <c r="K198" s="14">
        <v>26345</v>
      </c>
      <c r="L198" s="14">
        <v>413</v>
      </c>
      <c r="M198" s="14"/>
      <c r="N198" s="14"/>
      <c r="O198" s="14"/>
      <c r="P198" s="14"/>
      <c r="Q198" s="15">
        <f t="shared" si="11"/>
        <v>1.6300651888691207E-2</v>
      </c>
      <c r="R198" s="14"/>
      <c r="S198" s="14"/>
      <c r="T198" s="15">
        <f t="shared" si="10"/>
        <v>20796.714285714286</v>
      </c>
    </row>
    <row r="199" spans="1:20" x14ac:dyDescent="0.25">
      <c r="A199" s="16">
        <v>44049</v>
      </c>
      <c r="B199" s="15">
        <f t="shared" si="12"/>
        <v>1254811</v>
      </c>
      <c r="C199" s="14">
        <v>15766</v>
      </c>
      <c r="D199" s="14">
        <v>354</v>
      </c>
      <c r="E199" s="15">
        <v>0</v>
      </c>
      <c r="F199" s="14">
        <v>26</v>
      </c>
      <c r="G199" s="14">
        <v>1797</v>
      </c>
      <c r="H199" s="15">
        <f t="shared" si="13"/>
        <v>58967</v>
      </c>
      <c r="I199" s="14">
        <v>16548</v>
      </c>
      <c r="J199" s="14">
        <v>7785</v>
      </c>
      <c r="K199" s="14">
        <v>24333</v>
      </c>
      <c r="L199" s="14">
        <v>445</v>
      </c>
      <c r="M199" s="14"/>
      <c r="N199" s="14"/>
      <c r="O199" s="14"/>
      <c r="P199" s="14"/>
      <c r="Q199" s="15">
        <f t="shared" si="11"/>
        <v>1.6411962862542109E-2</v>
      </c>
      <c r="R199" s="14"/>
      <c r="S199" s="14"/>
      <c r="T199" s="15">
        <f t="shared" si="10"/>
        <v>20864.571428571428</v>
      </c>
    </row>
    <row r="200" spans="1:20" x14ac:dyDescent="0.25">
      <c r="A200" s="16">
        <v>44050</v>
      </c>
      <c r="B200" s="15">
        <f t="shared" si="12"/>
        <v>1270570</v>
      </c>
      <c r="C200" s="14">
        <v>15759</v>
      </c>
      <c r="D200" s="14">
        <v>299</v>
      </c>
      <c r="E200" s="15">
        <v>0</v>
      </c>
      <c r="F200" s="14">
        <v>17</v>
      </c>
      <c r="G200" s="14">
        <v>1883</v>
      </c>
      <c r="H200" s="15">
        <f t="shared" si="13"/>
        <v>60850</v>
      </c>
      <c r="I200" s="14">
        <v>16559</v>
      </c>
      <c r="J200" s="14">
        <v>7050</v>
      </c>
      <c r="K200" s="14">
        <v>23609</v>
      </c>
      <c r="L200" s="14">
        <v>362</v>
      </c>
      <c r="M200" s="14"/>
      <c r="N200" s="14"/>
      <c r="O200" s="14"/>
      <c r="P200" s="14"/>
      <c r="Q200" s="15">
        <f t="shared" si="11"/>
        <v>1.604031443085709E-2</v>
      </c>
      <c r="R200" s="14"/>
      <c r="S200" s="14"/>
      <c r="T200" s="15">
        <f t="shared" si="10"/>
        <v>21063</v>
      </c>
    </row>
    <row r="201" spans="1:20" x14ac:dyDescent="0.25">
      <c r="A201" s="16">
        <v>44051</v>
      </c>
      <c r="B201" s="15">
        <f t="shared" si="12"/>
        <v>1279830</v>
      </c>
      <c r="C201" s="14">
        <v>9260</v>
      </c>
      <c r="D201" s="14">
        <v>169</v>
      </c>
      <c r="E201" s="15">
        <v>0</v>
      </c>
      <c r="F201" s="14">
        <v>19</v>
      </c>
      <c r="G201" s="14">
        <v>1509</v>
      </c>
      <c r="H201" s="15">
        <f t="shared" si="13"/>
        <v>62359</v>
      </c>
      <c r="I201" s="14">
        <v>9728</v>
      </c>
      <c r="J201" s="14">
        <v>3798</v>
      </c>
      <c r="K201" s="14">
        <v>13526</v>
      </c>
      <c r="L201" s="14">
        <v>220</v>
      </c>
      <c r="M201" s="14"/>
      <c r="N201" s="14"/>
      <c r="O201" s="14"/>
      <c r="P201" s="14"/>
      <c r="Q201" s="15">
        <f t="shared" si="11"/>
        <v>1.6009736916019101E-2</v>
      </c>
      <c r="R201" s="14"/>
      <c r="S201" s="14"/>
      <c r="T201" s="15">
        <f t="shared" ref="T201:T264" si="14">AVERAGE(K195:K201)</f>
        <v>21362</v>
      </c>
    </row>
    <row r="202" spans="1:20" x14ac:dyDescent="0.25">
      <c r="A202" s="16">
        <v>44052</v>
      </c>
      <c r="B202" s="15">
        <f t="shared" si="12"/>
        <v>1286038</v>
      </c>
      <c r="C202" s="14">
        <v>6208</v>
      </c>
      <c r="D202" s="14">
        <v>85</v>
      </c>
      <c r="E202" s="15">
        <v>0</v>
      </c>
      <c r="F202" s="14">
        <v>14</v>
      </c>
      <c r="G202" s="14">
        <v>1255</v>
      </c>
      <c r="H202" s="15">
        <f t="shared" si="13"/>
        <v>63614</v>
      </c>
      <c r="I202" s="14">
        <v>6494</v>
      </c>
      <c r="J202" s="14">
        <v>2995</v>
      </c>
      <c r="K202" s="14">
        <v>9489</v>
      </c>
      <c r="L202" s="14">
        <v>106</v>
      </c>
      <c r="M202" s="14"/>
      <c r="N202" s="14"/>
      <c r="O202" s="14"/>
      <c r="P202" s="14"/>
      <c r="Q202" s="15">
        <f t="shared" si="11"/>
        <v>1.5704789794874861E-2</v>
      </c>
      <c r="R202" s="14"/>
      <c r="S202" s="14"/>
      <c r="T202" s="15">
        <f t="shared" si="14"/>
        <v>21513</v>
      </c>
    </row>
    <row r="203" spans="1:20" x14ac:dyDescent="0.25">
      <c r="A203" s="16">
        <v>44053</v>
      </c>
      <c r="B203" s="15">
        <f t="shared" si="12"/>
        <v>1305876</v>
      </c>
      <c r="C203" s="14">
        <v>19838</v>
      </c>
      <c r="D203" s="14">
        <v>372</v>
      </c>
      <c r="E203" s="15">
        <v>0</v>
      </c>
      <c r="F203" s="14">
        <v>32</v>
      </c>
      <c r="G203" s="14">
        <v>1881</v>
      </c>
      <c r="H203" s="15">
        <f t="shared" si="13"/>
        <v>65495</v>
      </c>
      <c r="I203" s="14">
        <v>20865</v>
      </c>
      <c r="J203" s="14">
        <v>9971</v>
      </c>
      <c r="K203" s="14">
        <v>30836</v>
      </c>
      <c r="L203" s="14">
        <v>468</v>
      </c>
      <c r="M203" s="14"/>
      <c r="N203" s="14"/>
      <c r="O203" s="14"/>
      <c r="P203" s="14"/>
      <c r="Q203" s="15">
        <f t="shared" ref="Q203:Q213" si="15">((SUM(L197:L203))/(SUM(K197:K203)))</f>
        <v>1.5668598411676324E-2</v>
      </c>
      <c r="R203" s="14"/>
      <c r="S203" s="14"/>
      <c r="T203" s="15">
        <f t="shared" si="14"/>
        <v>21963.857142857141</v>
      </c>
    </row>
    <row r="204" spans="1:20" x14ac:dyDescent="0.25">
      <c r="A204" s="16">
        <v>44054</v>
      </c>
      <c r="B204" s="15">
        <f t="shared" si="12"/>
        <v>1324060</v>
      </c>
      <c r="C204" s="14">
        <v>18184</v>
      </c>
      <c r="D204" s="14">
        <v>284</v>
      </c>
      <c r="E204" s="15">
        <v>0</v>
      </c>
      <c r="F204" s="14">
        <v>10</v>
      </c>
      <c r="G204" s="14">
        <v>731</v>
      </c>
      <c r="H204" s="15">
        <f t="shared" si="13"/>
        <v>66226</v>
      </c>
      <c r="I204" s="14">
        <v>19102</v>
      </c>
      <c r="J204" s="14">
        <v>10057</v>
      </c>
      <c r="K204" s="14">
        <v>29159</v>
      </c>
      <c r="L204" s="14">
        <v>356</v>
      </c>
      <c r="M204" s="14"/>
      <c r="N204" s="14"/>
      <c r="O204" s="14"/>
      <c r="P204" s="14"/>
      <c r="Q204" s="15">
        <f t="shared" si="15"/>
        <v>1.5067038786499424E-2</v>
      </c>
      <c r="R204" s="14"/>
      <c r="S204" s="14"/>
      <c r="T204" s="15">
        <f t="shared" si="14"/>
        <v>22471</v>
      </c>
    </row>
    <row r="205" spans="1:20" x14ac:dyDescent="0.25">
      <c r="A205" s="16">
        <v>44055</v>
      </c>
      <c r="B205" s="15">
        <f t="shared" si="12"/>
        <v>1342673</v>
      </c>
      <c r="C205" s="14">
        <v>18613</v>
      </c>
      <c r="D205" s="14">
        <v>304</v>
      </c>
      <c r="E205" s="15">
        <v>0</v>
      </c>
      <c r="F205" s="14">
        <v>23</v>
      </c>
      <c r="G205" s="14">
        <v>1841</v>
      </c>
      <c r="H205" s="15">
        <f t="shared" si="13"/>
        <v>68067</v>
      </c>
      <c r="I205" s="14">
        <v>19556</v>
      </c>
      <c r="J205" s="14">
        <v>9719</v>
      </c>
      <c r="K205" s="14">
        <v>29275</v>
      </c>
      <c r="L205" s="14">
        <v>391</v>
      </c>
      <c r="M205" s="14"/>
      <c r="N205" s="14"/>
      <c r="O205" s="14"/>
      <c r="P205" s="14"/>
      <c r="Q205" s="15">
        <f t="shared" si="15"/>
        <v>1.4654209340498167E-2</v>
      </c>
      <c r="R205" s="14"/>
      <c r="S205" s="14"/>
      <c r="T205" s="15">
        <f t="shared" si="14"/>
        <v>22889.571428571428</v>
      </c>
    </row>
    <row r="206" spans="1:20" x14ac:dyDescent="0.25">
      <c r="A206" s="16">
        <v>44056</v>
      </c>
      <c r="B206" s="15">
        <f t="shared" si="12"/>
        <v>1360697</v>
      </c>
      <c r="C206" s="14">
        <v>18024</v>
      </c>
      <c r="D206" s="14">
        <v>349</v>
      </c>
      <c r="E206" s="15">
        <v>0</v>
      </c>
      <c r="F206" s="14">
        <v>23</v>
      </c>
      <c r="G206" s="14">
        <v>1779</v>
      </c>
      <c r="H206" s="15">
        <f t="shared" si="13"/>
        <v>69846</v>
      </c>
      <c r="I206" s="14">
        <v>19015</v>
      </c>
      <c r="J206" s="14">
        <v>9143</v>
      </c>
      <c r="K206" s="14">
        <v>28158</v>
      </c>
      <c r="L206" s="14">
        <v>444</v>
      </c>
      <c r="M206" s="14"/>
      <c r="N206" s="14"/>
      <c r="O206" s="14"/>
      <c r="P206" s="14"/>
      <c r="Q206" s="15">
        <f t="shared" si="15"/>
        <v>1.4306439421646795E-2</v>
      </c>
      <c r="R206" s="14"/>
      <c r="S206" s="14"/>
      <c r="T206" s="15">
        <f t="shared" si="14"/>
        <v>23436</v>
      </c>
    </row>
    <row r="207" spans="1:20" x14ac:dyDescent="0.25">
      <c r="A207" s="16">
        <v>44057</v>
      </c>
      <c r="B207" s="15">
        <f t="shared" si="12"/>
        <v>1379070</v>
      </c>
      <c r="C207" s="14">
        <v>18373</v>
      </c>
      <c r="D207" s="14">
        <v>343</v>
      </c>
      <c r="E207" s="15">
        <v>0</v>
      </c>
      <c r="F207" s="14">
        <v>27</v>
      </c>
      <c r="G207" s="14">
        <v>1776</v>
      </c>
      <c r="H207" s="15">
        <f t="shared" si="13"/>
        <v>71622</v>
      </c>
      <c r="I207" s="14">
        <v>19404</v>
      </c>
      <c r="J207" s="14">
        <v>8558</v>
      </c>
      <c r="K207" s="14">
        <v>27962</v>
      </c>
      <c r="L207" s="14">
        <v>416</v>
      </c>
      <c r="M207" s="14"/>
      <c r="N207" s="14"/>
      <c r="O207" s="14"/>
      <c r="P207" s="14"/>
      <c r="Q207" s="15">
        <f t="shared" si="15"/>
        <v>1.4257296398562987E-2</v>
      </c>
      <c r="R207" s="14"/>
      <c r="S207" s="14"/>
      <c r="T207" s="15">
        <f t="shared" si="14"/>
        <v>24057.857142857141</v>
      </c>
    </row>
    <row r="208" spans="1:20" x14ac:dyDescent="0.25">
      <c r="A208" s="16">
        <v>44058</v>
      </c>
      <c r="B208" s="15">
        <f t="shared" si="12"/>
        <v>1389057</v>
      </c>
      <c r="C208" s="14">
        <v>9987</v>
      </c>
      <c r="D208" s="14">
        <v>151</v>
      </c>
      <c r="E208" s="15">
        <v>0</v>
      </c>
      <c r="F208" s="14">
        <v>5</v>
      </c>
      <c r="G208" s="14">
        <v>458</v>
      </c>
      <c r="H208" s="15">
        <f t="shared" si="13"/>
        <v>72080</v>
      </c>
      <c r="I208" s="14">
        <v>10484</v>
      </c>
      <c r="J208" s="14">
        <v>4003</v>
      </c>
      <c r="K208" s="14">
        <v>14487</v>
      </c>
      <c r="L208" s="14">
        <v>186</v>
      </c>
      <c r="M208" s="14">
        <v>1615</v>
      </c>
      <c r="N208" s="14">
        <v>3</v>
      </c>
      <c r="O208" s="15">
        <f>K208-M208</f>
        <v>12872</v>
      </c>
      <c r="P208" s="15">
        <f>L208-N208</f>
        <v>183</v>
      </c>
      <c r="Q208" s="15">
        <f t="shared" si="15"/>
        <v>1.3975650366661549E-2</v>
      </c>
      <c r="R208" s="14"/>
      <c r="S208" s="14"/>
      <c r="T208" s="15">
        <f t="shared" si="14"/>
        <v>24195.142857142859</v>
      </c>
    </row>
    <row r="209" spans="1:24" x14ac:dyDescent="0.25">
      <c r="A209" s="16">
        <v>44059</v>
      </c>
      <c r="B209" s="15">
        <f t="shared" si="12"/>
        <v>1396908</v>
      </c>
      <c r="C209" s="14">
        <v>7851</v>
      </c>
      <c r="D209" s="14">
        <v>120</v>
      </c>
      <c r="E209" s="15">
        <v>0</v>
      </c>
      <c r="F209" s="14">
        <v>20</v>
      </c>
      <c r="G209" s="14">
        <v>1501</v>
      </c>
      <c r="H209" s="15">
        <f t="shared" si="13"/>
        <v>73581</v>
      </c>
      <c r="I209" s="14">
        <v>8229</v>
      </c>
      <c r="J209" s="14">
        <v>3379</v>
      </c>
      <c r="K209" s="14">
        <v>11608</v>
      </c>
      <c r="L209" s="14">
        <v>143</v>
      </c>
      <c r="M209" s="14">
        <v>1923</v>
      </c>
      <c r="N209" s="14">
        <v>7</v>
      </c>
      <c r="O209" s="15">
        <f t="shared" ref="O209:P272" si="16">K209-M209</f>
        <v>9685</v>
      </c>
      <c r="P209" s="15">
        <f t="shared" si="16"/>
        <v>136</v>
      </c>
      <c r="Q209" s="15">
        <f t="shared" si="15"/>
        <v>1.4018718838382366E-2</v>
      </c>
      <c r="R209" s="14"/>
      <c r="S209" s="14"/>
      <c r="T209" s="15">
        <f t="shared" si="14"/>
        <v>24497.857142857141</v>
      </c>
      <c r="U209" s="14"/>
      <c r="V209" s="14"/>
      <c r="W209" s="14"/>
      <c r="X209" s="14"/>
    </row>
    <row r="210" spans="1:24" x14ac:dyDescent="0.25">
      <c r="A210" s="16">
        <v>44060</v>
      </c>
      <c r="B210" s="15">
        <f t="shared" si="12"/>
        <v>1422788</v>
      </c>
      <c r="C210" s="14">
        <v>25880</v>
      </c>
      <c r="D210" s="14">
        <v>369</v>
      </c>
      <c r="E210" s="15">
        <v>0</v>
      </c>
      <c r="F210" s="14">
        <v>25</v>
      </c>
      <c r="G210" s="14">
        <v>1977</v>
      </c>
      <c r="H210" s="15">
        <f t="shared" si="13"/>
        <v>75558</v>
      </c>
      <c r="I210" s="14">
        <v>27289</v>
      </c>
      <c r="J210" s="14">
        <v>13421</v>
      </c>
      <c r="K210" s="14">
        <v>40710</v>
      </c>
      <c r="L210" s="14">
        <v>475</v>
      </c>
      <c r="M210" s="14">
        <v>11712</v>
      </c>
      <c r="N210" s="14">
        <v>11</v>
      </c>
      <c r="O210" s="15">
        <f t="shared" si="16"/>
        <v>28998</v>
      </c>
      <c r="P210" s="15">
        <f t="shared" si="16"/>
        <v>464</v>
      </c>
      <c r="Q210" s="15">
        <f t="shared" si="15"/>
        <v>1.3294074184352583E-2</v>
      </c>
      <c r="R210" s="14"/>
      <c r="S210" s="14"/>
      <c r="T210" s="15">
        <f t="shared" si="14"/>
        <v>25908.428571428572</v>
      </c>
      <c r="U210" s="14"/>
      <c r="V210" s="14"/>
      <c r="W210" s="14"/>
      <c r="X210" s="14"/>
    </row>
    <row r="211" spans="1:24" x14ac:dyDescent="0.25">
      <c r="A211" s="16">
        <v>44061</v>
      </c>
      <c r="B211" s="15">
        <f t="shared" si="12"/>
        <v>1446912</v>
      </c>
      <c r="C211" s="14">
        <v>24124</v>
      </c>
      <c r="D211" s="14">
        <v>380</v>
      </c>
      <c r="E211" s="15">
        <v>0</v>
      </c>
      <c r="F211" s="14">
        <v>5</v>
      </c>
      <c r="G211" s="14">
        <v>662</v>
      </c>
      <c r="H211" s="15">
        <f t="shared" si="13"/>
        <v>76220</v>
      </c>
      <c r="I211" s="14">
        <v>25434</v>
      </c>
      <c r="J211" s="14">
        <v>14137</v>
      </c>
      <c r="K211" s="14">
        <v>39571</v>
      </c>
      <c r="L211" s="14">
        <v>455</v>
      </c>
      <c r="M211" s="14">
        <v>12295</v>
      </c>
      <c r="N211" s="14">
        <v>4</v>
      </c>
      <c r="O211" s="15">
        <f t="shared" si="16"/>
        <v>27276</v>
      </c>
      <c r="P211" s="15">
        <f t="shared" si="16"/>
        <v>451</v>
      </c>
      <c r="Q211" s="15">
        <f t="shared" si="15"/>
        <v>1.3088527462442184E-2</v>
      </c>
      <c r="R211" s="14"/>
      <c r="S211" s="14"/>
      <c r="T211" s="15">
        <f t="shared" si="14"/>
        <v>27395.857142857141</v>
      </c>
      <c r="U211" s="14"/>
      <c r="V211" s="14"/>
      <c r="W211" s="14"/>
      <c r="X211" s="14"/>
    </row>
    <row r="212" spans="1:24" x14ac:dyDescent="0.25">
      <c r="A212" s="16">
        <v>44062</v>
      </c>
      <c r="B212" s="15">
        <f t="shared" si="12"/>
        <v>1470194</v>
      </c>
      <c r="C212" s="14">
        <v>23282</v>
      </c>
      <c r="D212" s="14">
        <v>336</v>
      </c>
      <c r="E212" s="15">
        <v>0</v>
      </c>
      <c r="F212" s="14">
        <v>29</v>
      </c>
      <c r="G212" s="14">
        <v>1929</v>
      </c>
      <c r="H212" s="15">
        <f t="shared" si="13"/>
        <v>78149</v>
      </c>
      <c r="I212" s="14">
        <v>24373</v>
      </c>
      <c r="J212" s="14">
        <v>14263</v>
      </c>
      <c r="K212" s="14">
        <v>38636</v>
      </c>
      <c r="L212" s="14">
        <v>407</v>
      </c>
      <c r="M212" s="14">
        <v>12401</v>
      </c>
      <c r="N212" s="14">
        <v>11</v>
      </c>
      <c r="O212" s="15">
        <f t="shared" si="16"/>
        <v>26235</v>
      </c>
      <c r="P212" s="15">
        <f t="shared" si="16"/>
        <v>396</v>
      </c>
      <c r="Q212" s="15">
        <f t="shared" si="15"/>
        <v>1.2558916532426466E-2</v>
      </c>
      <c r="R212" s="14"/>
      <c r="S212" s="14"/>
      <c r="T212" s="15">
        <f t="shared" si="14"/>
        <v>28733.142857142859</v>
      </c>
      <c r="U212" s="14"/>
      <c r="V212" s="14"/>
      <c r="W212" s="14"/>
      <c r="X212" s="14"/>
    </row>
    <row r="213" spans="1:24" x14ac:dyDescent="0.25">
      <c r="A213" s="16">
        <v>44063</v>
      </c>
      <c r="B213" s="15">
        <f t="shared" si="12"/>
        <v>1492432</v>
      </c>
      <c r="C213" s="14">
        <v>22238</v>
      </c>
      <c r="D213" s="14">
        <v>357</v>
      </c>
      <c r="E213" s="15">
        <v>0</v>
      </c>
      <c r="F213" s="14">
        <v>26</v>
      </c>
      <c r="G213" s="14">
        <v>1798</v>
      </c>
      <c r="H213" s="15">
        <f t="shared" si="13"/>
        <v>79947</v>
      </c>
      <c r="I213" s="14">
        <v>23430</v>
      </c>
      <c r="J213" s="14">
        <v>15384</v>
      </c>
      <c r="K213" s="14">
        <v>38814</v>
      </c>
      <c r="L213" s="14">
        <v>431</v>
      </c>
      <c r="M213" s="14">
        <v>13928</v>
      </c>
      <c r="N213" s="14">
        <v>12</v>
      </c>
      <c r="O213" s="15">
        <f t="shared" si="16"/>
        <v>24886</v>
      </c>
      <c r="P213" s="15">
        <f t="shared" si="16"/>
        <v>419</v>
      </c>
      <c r="Q213" s="15">
        <f t="shared" si="15"/>
        <v>1.186563922412979E-2</v>
      </c>
      <c r="R213" s="14"/>
      <c r="S213" s="14"/>
      <c r="T213" s="15">
        <f t="shared" si="14"/>
        <v>30255.428571428572</v>
      </c>
      <c r="U213" s="14"/>
      <c r="V213" s="14"/>
      <c r="W213" s="14"/>
      <c r="X213" s="14"/>
    </row>
    <row r="214" spans="1:24" x14ac:dyDescent="0.25">
      <c r="A214" s="16">
        <v>44064</v>
      </c>
      <c r="B214" s="15">
        <f t="shared" si="12"/>
        <v>1512263</v>
      </c>
      <c r="C214" s="14">
        <v>19831</v>
      </c>
      <c r="D214" s="14">
        <v>283</v>
      </c>
      <c r="E214" s="15">
        <v>0</v>
      </c>
      <c r="F214" s="14">
        <v>23</v>
      </c>
      <c r="G214" s="14">
        <v>1691</v>
      </c>
      <c r="H214" s="15">
        <f t="shared" si="13"/>
        <v>81638</v>
      </c>
      <c r="I214" s="14">
        <v>21004</v>
      </c>
      <c r="J214" s="14">
        <v>14269</v>
      </c>
      <c r="K214" s="14">
        <v>35273</v>
      </c>
      <c r="L214" s="14">
        <v>370</v>
      </c>
      <c r="M214" s="14">
        <v>13473</v>
      </c>
      <c r="N214" s="14">
        <v>11</v>
      </c>
      <c r="O214" s="15">
        <f t="shared" si="16"/>
        <v>21800</v>
      </c>
      <c r="P214" s="15">
        <f t="shared" si="16"/>
        <v>359</v>
      </c>
      <c r="Q214" s="15">
        <f>((SUM(L208:L214))/(SUM(K208:K214)))</f>
        <v>1.1259750158604101E-2</v>
      </c>
      <c r="R214" s="15">
        <f>((SUM(N208:N214))/(SUM(M208:M214)))</f>
        <v>8.7605980964259732E-4</v>
      </c>
      <c r="S214" s="15">
        <f>((SUM(P208:P214))/(SUM(O208:O214)))</f>
        <v>1.5867995149981547E-2</v>
      </c>
      <c r="T214" s="15">
        <f t="shared" si="14"/>
        <v>31299.857142857141</v>
      </c>
      <c r="U214" s="15">
        <f>AVERAGE(O208:O214)</f>
        <v>21678.857142857141</v>
      </c>
      <c r="V214" s="15">
        <f>AVERAGE(M208:M214)</f>
        <v>9621</v>
      </c>
      <c r="W214" s="15">
        <f>AVERAGE(P208:P214)</f>
        <v>344</v>
      </c>
      <c r="X214" s="15">
        <f>AVERAGE(N208:N214)</f>
        <v>8.4285714285714288</v>
      </c>
    </row>
    <row r="215" spans="1:24" x14ac:dyDescent="0.25">
      <c r="A215" s="16">
        <v>44065</v>
      </c>
      <c r="B215" s="15">
        <f t="shared" si="12"/>
        <v>1524706</v>
      </c>
      <c r="C215" s="14">
        <v>12443</v>
      </c>
      <c r="D215" s="14">
        <v>148</v>
      </c>
      <c r="E215" s="15">
        <v>0</v>
      </c>
      <c r="F215" s="14">
        <v>24</v>
      </c>
      <c r="G215" s="14">
        <v>1228</v>
      </c>
      <c r="H215" s="15">
        <f t="shared" si="13"/>
        <v>82866</v>
      </c>
      <c r="I215" s="14">
        <v>13036</v>
      </c>
      <c r="J215" s="14">
        <v>7525</v>
      </c>
      <c r="K215" s="14">
        <v>20561</v>
      </c>
      <c r="L215" s="14">
        <v>193</v>
      </c>
      <c r="M215" s="14">
        <v>8149</v>
      </c>
      <c r="N215" s="14">
        <v>11</v>
      </c>
      <c r="O215" s="15">
        <f t="shared" si="16"/>
        <v>12412</v>
      </c>
      <c r="P215" s="15">
        <f t="shared" si="16"/>
        <v>182</v>
      </c>
      <c r="Q215" s="15">
        <f t="shared" ref="Q215:Q278" si="17">((SUM(L209:L215))/(SUM(K209:K215)))</f>
        <v>1.0987107690531281E-2</v>
      </c>
      <c r="R215" s="15">
        <f t="shared" ref="R215:R278" si="18">((SUM(N209:N215))/(SUM(M209:M215)))</f>
        <v>9.0686374033919408E-4</v>
      </c>
      <c r="S215" s="15">
        <f t="shared" ref="S215:S278" si="19">((SUM(P209:P215))/(SUM(O209:O215)))</f>
        <v>1.5909631705575973E-2</v>
      </c>
      <c r="T215" s="15">
        <f t="shared" si="14"/>
        <v>32167.571428571428</v>
      </c>
      <c r="U215" s="15">
        <f t="shared" ref="U215:U278" si="20">AVERAGE(O209:O215)</f>
        <v>21613.142857142859</v>
      </c>
      <c r="V215" s="15">
        <f t="shared" ref="V215:V278" si="21">AVERAGE(M209:M215)</f>
        <v>10554.428571428571</v>
      </c>
      <c r="W215" s="15">
        <f t="shared" ref="W215:W278" si="22">AVERAGE(P209:P215)</f>
        <v>343.85714285714283</v>
      </c>
      <c r="X215" s="15">
        <f t="shared" ref="X215:X278" si="23">AVERAGE(N209:N215)</f>
        <v>9.5714285714285712</v>
      </c>
    </row>
    <row r="216" spans="1:24" x14ac:dyDescent="0.25">
      <c r="A216" s="16">
        <v>44066</v>
      </c>
      <c r="B216" s="15">
        <f t="shared" si="12"/>
        <v>1534414</v>
      </c>
      <c r="C216" s="14">
        <v>9708</v>
      </c>
      <c r="D216" s="14">
        <v>92</v>
      </c>
      <c r="E216" s="15">
        <v>0</v>
      </c>
      <c r="F216" s="14">
        <v>21</v>
      </c>
      <c r="G216" s="14">
        <v>1083</v>
      </c>
      <c r="H216" s="15">
        <f t="shared" si="13"/>
        <v>83949</v>
      </c>
      <c r="I216" s="14">
        <v>10226</v>
      </c>
      <c r="J216" s="14">
        <v>7421</v>
      </c>
      <c r="K216" s="14">
        <v>17647</v>
      </c>
      <c r="L216" s="14">
        <v>116</v>
      </c>
      <c r="M216" s="14">
        <v>8534</v>
      </c>
      <c r="N216" s="14">
        <v>5</v>
      </c>
      <c r="O216" s="15">
        <f t="shared" si="16"/>
        <v>9113</v>
      </c>
      <c r="P216" s="15">
        <f t="shared" si="16"/>
        <v>111</v>
      </c>
      <c r="Q216" s="15">
        <f t="shared" si="17"/>
        <v>1.0583360725221874E-2</v>
      </c>
      <c r="R216" s="15">
        <f t="shared" si="18"/>
        <v>8.0753366794215572E-4</v>
      </c>
      <c r="S216" s="15">
        <f t="shared" si="19"/>
        <v>1.5804140127388535E-2</v>
      </c>
      <c r="T216" s="15">
        <f t="shared" si="14"/>
        <v>33030.285714285717</v>
      </c>
      <c r="U216" s="15">
        <f t="shared" si="20"/>
        <v>21531.428571428572</v>
      </c>
      <c r="V216" s="15">
        <f t="shared" si="21"/>
        <v>11498.857142857143</v>
      </c>
      <c r="W216" s="15">
        <f t="shared" si="22"/>
        <v>340.28571428571428</v>
      </c>
      <c r="X216" s="15">
        <f t="shared" si="23"/>
        <v>9.2857142857142865</v>
      </c>
    </row>
    <row r="217" spans="1:24" x14ac:dyDescent="0.25">
      <c r="A217" s="16">
        <v>44067</v>
      </c>
      <c r="B217" s="15">
        <f t="shared" si="12"/>
        <v>1559699</v>
      </c>
      <c r="C217" s="14">
        <v>25285</v>
      </c>
      <c r="D217" s="14">
        <v>395</v>
      </c>
      <c r="E217" s="15">
        <v>0</v>
      </c>
      <c r="F217" s="14">
        <v>23</v>
      </c>
      <c r="G217" s="14">
        <v>1709</v>
      </c>
      <c r="H217" s="15">
        <f t="shared" si="13"/>
        <v>85658</v>
      </c>
      <c r="I217" s="14">
        <v>26688</v>
      </c>
      <c r="J217" s="14">
        <v>26532</v>
      </c>
      <c r="K217" s="14">
        <v>53220</v>
      </c>
      <c r="L217" s="14">
        <v>491</v>
      </c>
      <c r="M217" s="14">
        <v>22557</v>
      </c>
      <c r="N217" s="14">
        <v>20</v>
      </c>
      <c r="O217" s="15">
        <f t="shared" si="16"/>
        <v>30663</v>
      </c>
      <c r="P217" s="15">
        <f t="shared" si="16"/>
        <v>471</v>
      </c>
      <c r="Q217" s="15">
        <f t="shared" si="17"/>
        <v>1.0105776253272171E-2</v>
      </c>
      <c r="R217" s="15">
        <f t="shared" si="18"/>
        <v>8.1018645236870051E-4</v>
      </c>
      <c r="S217" s="15">
        <f t="shared" si="19"/>
        <v>1.5677396069166911E-2</v>
      </c>
      <c r="T217" s="15">
        <f t="shared" si="14"/>
        <v>34817.428571428572</v>
      </c>
      <c r="U217" s="15">
        <f t="shared" si="20"/>
        <v>21769.285714285714</v>
      </c>
      <c r="V217" s="15">
        <f t="shared" si="21"/>
        <v>13048.142857142857</v>
      </c>
      <c r="W217" s="15">
        <f t="shared" si="22"/>
        <v>341.28571428571428</v>
      </c>
      <c r="X217" s="15">
        <f t="shared" si="23"/>
        <v>10.571428571428571</v>
      </c>
    </row>
    <row r="218" spans="1:24" x14ac:dyDescent="0.25">
      <c r="A218" s="16">
        <v>44068</v>
      </c>
      <c r="B218" s="15">
        <f t="shared" si="12"/>
        <v>1583593</v>
      </c>
      <c r="C218" s="14">
        <v>23894</v>
      </c>
      <c r="D218" s="14">
        <v>379</v>
      </c>
      <c r="E218" s="15">
        <v>0</v>
      </c>
      <c r="F218" s="14">
        <v>33</v>
      </c>
      <c r="G218" s="14">
        <v>1434</v>
      </c>
      <c r="H218" s="15">
        <f t="shared" si="13"/>
        <v>87092</v>
      </c>
      <c r="I218" s="14">
        <v>25203</v>
      </c>
      <c r="J218" s="14">
        <v>27187</v>
      </c>
      <c r="K218" s="14">
        <v>52390</v>
      </c>
      <c r="L218" s="14">
        <v>473</v>
      </c>
      <c r="M218" s="14">
        <v>22518</v>
      </c>
      <c r="N218" s="14">
        <v>16</v>
      </c>
      <c r="O218" s="15">
        <f t="shared" si="16"/>
        <v>29872</v>
      </c>
      <c r="P218" s="15">
        <f t="shared" si="16"/>
        <v>457</v>
      </c>
      <c r="Q218" s="15">
        <f t="shared" si="17"/>
        <v>9.6709687730226358E-3</v>
      </c>
      <c r="R218" s="15">
        <f t="shared" si="18"/>
        <v>8.4679007483261129E-4</v>
      </c>
      <c r="S218" s="15">
        <f t="shared" si="19"/>
        <v>1.5453507204108891E-2</v>
      </c>
      <c r="T218" s="15">
        <f t="shared" si="14"/>
        <v>36648.714285714283</v>
      </c>
      <c r="U218" s="15">
        <f t="shared" si="20"/>
        <v>22140.142857142859</v>
      </c>
      <c r="V218" s="15">
        <f t="shared" si="21"/>
        <v>14508.571428571429</v>
      </c>
      <c r="W218" s="15">
        <f t="shared" si="22"/>
        <v>342.14285714285717</v>
      </c>
      <c r="X218" s="15">
        <f t="shared" si="23"/>
        <v>12.285714285714286</v>
      </c>
    </row>
    <row r="219" spans="1:24" x14ac:dyDescent="0.25">
      <c r="A219" s="16">
        <v>44069</v>
      </c>
      <c r="B219" s="15">
        <f t="shared" si="12"/>
        <v>1607610</v>
      </c>
      <c r="C219" s="14">
        <v>24017</v>
      </c>
      <c r="D219" s="14">
        <v>380</v>
      </c>
      <c r="E219" s="15">
        <v>0</v>
      </c>
      <c r="F219" s="14">
        <v>36</v>
      </c>
      <c r="G219" s="14">
        <v>1448</v>
      </c>
      <c r="H219" s="15">
        <f t="shared" si="13"/>
        <v>88540</v>
      </c>
      <c r="I219" s="14">
        <v>25418</v>
      </c>
      <c r="J219" s="14">
        <v>24126</v>
      </c>
      <c r="K219" s="14">
        <v>49544</v>
      </c>
      <c r="L219" s="14">
        <v>472</v>
      </c>
      <c r="M219" s="14">
        <v>21817</v>
      </c>
      <c r="N219" s="14">
        <v>12</v>
      </c>
      <c r="O219" s="15">
        <f t="shared" si="16"/>
        <v>27727</v>
      </c>
      <c r="P219" s="15">
        <f t="shared" si="16"/>
        <v>460</v>
      </c>
      <c r="Q219" s="15">
        <f t="shared" si="17"/>
        <v>9.519571955774745E-3</v>
      </c>
      <c r="R219" s="15">
        <f t="shared" si="18"/>
        <v>7.8395328719723181E-4</v>
      </c>
      <c r="S219" s="15">
        <f t="shared" si="19"/>
        <v>1.571517130750992E-2</v>
      </c>
      <c r="T219" s="15">
        <f t="shared" si="14"/>
        <v>38207</v>
      </c>
      <c r="U219" s="15">
        <f t="shared" si="20"/>
        <v>22353.285714285714</v>
      </c>
      <c r="V219" s="15">
        <f t="shared" si="21"/>
        <v>15853.714285714286</v>
      </c>
      <c r="W219" s="15">
        <f t="shared" si="22"/>
        <v>351.28571428571428</v>
      </c>
      <c r="X219" s="15">
        <f t="shared" si="23"/>
        <v>12.428571428571429</v>
      </c>
    </row>
    <row r="220" spans="1:24" x14ac:dyDescent="0.25">
      <c r="A220" s="16">
        <v>44070</v>
      </c>
      <c r="B220" s="15">
        <f t="shared" si="12"/>
        <v>1627163</v>
      </c>
      <c r="C220" s="14">
        <v>19553</v>
      </c>
      <c r="D220" s="14">
        <v>344</v>
      </c>
      <c r="E220" s="15">
        <v>0</v>
      </c>
      <c r="F220" s="14">
        <v>6</v>
      </c>
      <c r="G220" s="14">
        <v>434</v>
      </c>
      <c r="H220" s="15">
        <f t="shared" si="13"/>
        <v>88974</v>
      </c>
      <c r="I220" s="14">
        <v>20603</v>
      </c>
      <c r="J220" s="14">
        <v>26977</v>
      </c>
      <c r="K220" s="14">
        <v>47580</v>
      </c>
      <c r="L220" s="14">
        <v>420</v>
      </c>
      <c r="M220" s="14">
        <v>25199</v>
      </c>
      <c r="N220" s="14">
        <v>15</v>
      </c>
      <c r="O220" s="15">
        <f t="shared" si="16"/>
        <v>22381</v>
      </c>
      <c r="P220" s="15">
        <f t="shared" si="16"/>
        <v>405</v>
      </c>
      <c r="Q220" s="15">
        <f t="shared" si="17"/>
        <v>9.1776333653132529E-3</v>
      </c>
      <c r="R220" s="15">
        <f t="shared" si="18"/>
        <v>7.3621438562909518E-4</v>
      </c>
      <c r="S220" s="15">
        <f t="shared" si="19"/>
        <v>1.5879923100904084E-2</v>
      </c>
      <c r="T220" s="15">
        <f t="shared" si="14"/>
        <v>39459.285714285717</v>
      </c>
      <c r="U220" s="15">
        <f t="shared" si="20"/>
        <v>21995.428571428572</v>
      </c>
      <c r="V220" s="15">
        <f t="shared" si="21"/>
        <v>17463.857142857141</v>
      </c>
      <c r="W220" s="15">
        <f t="shared" si="22"/>
        <v>349.28571428571428</v>
      </c>
      <c r="X220" s="15">
        <f t="shared" si="23"/>
        <v>12.857142857142858</v>
      </c>
    </row>
    <row r="221" spans="1:24" x14ac:dyDescent="0.25">
      <c r="A221" s="16">
        <v>44071</v>
      </c>
      <c r="B221" s="15">
        <f t="shared" si="12"/>
        <v>1649700</v>
      </c>
      <c r="C221" s="14">
        <v>22537</v>
      </c>
      <c r="D221" s="14">
        <v>363</v>
      </c>
      <c r="E221" s="15">
        <v>0</v>
      </c>
      <c r="F221" s="14">
        <v>33</v>
      </c>
      <c r="G221" s="14">
        <v>1330</v>
      </c>
      <c r="H221" s="15">
        <f t="shared" si="13"/>
        <v>90304</v>
      </c>
      <c r="I221" s="14">
        <v>23598</v>
      </c>
      <c r="J221" s="14">
        <v>24612</v>
      </c>
      <c r="K221" s="14">
        <v>48210</v>
      </c>
      <c r="L221" s="14">
        <v>460</v>
      </c>
      <c r="M221" s="14">
        <v>22992</v>
      </c>
      <c r="N221" s="14">
        <v>14</v>
      </c>
      <c r="O221" s="15">
        <f t="shared" si="16"/>
        <v>25218</v>
      </c>
      <c r="P221" s="15">
        <f t="shared" si="16"/>
        <v>446</v>
      </c>
      <c r="Q221" s="15">
        <f t="shared" si="17"/>
        <v>9.0782702523240378E-3</v>
      </c>
      <c r="R221" s="15">
        <f t="shared" si="18"/>
        <v>7.057966394972907E-4</v>
      </c>
      <c r="S221" s="15">
        <f t="shared" si="19"/>
        <v>1.6087835004384127E-2</v>
      </c>
      <c r="T221" s="15">
        <f t="shared" si="14"/>
        <v>41307.428571428572</v>
      </c>
      <c r="U221" s="15">
        <f t="shared" si="20"/>
        <v>22483.714285714286</v>
      </c>
      <c r="V221" s="15">
        <f t="shared" si="21"/>
        <v>18823.714285714286</v>
      </c>
      <c r="W221" s="15">
        <f t="shared" si="22"/>
        <v>361.71428571428572</v>
      </c>
      <c r="X221" s="15">
        <f t="shared" si="23"/>
        <v>13.285714285714286</v>
      </c>
    </row>
    <row r="222" spans="1:24" x14ac:dyDescent="0.25">
      <c r="A222" s="16">
        <v>44072</v>
      </c>
      <c r="B222" s="15">
        <f t="shared" si="12"/>
        <v>1665947</v>
      </c>
      <c r="C222" s="14">
        <v>16247</v>
      </c>
      <c r="D222" s="14">
        <v>172</v>
      </c>
      <c r="E222" s="15">
        <v>0</v>
      </c>
      <c r="F222" s="14">
        <v>27</v>
      </c>
      <c r="G222" s="14">
        <v>1107</v>
      </c>
      <c r="H222" s="15">
        <f t="shared" si="13"/>
        <v>91411</v>
      </c>
      <c r="I222" s="14">
        <v>17036</v>
      </c>
      <c r="J222" s="14">
        <v>10871</v>
      </c>
      <c r="K222" s="14">
        <v>27907</v>
      </c>
      <c r="L222" s="14">
        <v>225</v>
      </c>
      <c r="M222" s="14">
        <v>14677</v>
      </c>
      <c r="N222" s="14">
        <v>16</v>
      </c>
      <c r="O222" s="15">
        <f t="shared" si="16"/>
        <v>13230</v>
      </c>
      <c r="P222" s="15">
        <f t="shared" si="16"/>
        <v>209</v>
      </c>
      <c r="Q222" s="15">
        <f t="shared" si="17"/>
        <v>8.9612746123076716E-3</v>
      </c>
      <c r="R222" s="15">
        <f t="shared" si="18"/>
        <v>7.0863522640172386E-4</v>
      </c>
      <c r="S222" s="15">
        <f t="shared" si="19"/>
        <v>1.6175317943920509E-2</v>
      </c>
      <c r="T222" s="15">
        <f t="shared" si="14"/>
        <v>42356.857142857145</v>
      </c>
      <c r="U222" s="15">
        <f t="shared" si="20"/>
        <v>22600.571428571428</v>
      </c>
      <c r="V222" s="15">
        <f t="shared" si="21"/>
        <v>19756.285714285714</v>
      </c>
      <c r="W222" s="15">
        <f t="shared" si="22"/>
        <v>365.57142857142856</v>
      </c>
      <c r="X222" s="15">
        <f t="shared" si="23"/>
        <v>14</v>
      </c>
    </row>
    <row r="223" spans="1:24" x14ac:dyDescent="0.25">
      <c r="A223" s="16">
        <v>44073</v>
      </c>
      <c r="B223" s="15">
        <f t="shared" si="12"/>
        <v>1678177</v>
      </c>
      <c r="C223" s="14">
        <v>12230</v>
      </c>
      <c r="D223" s="14">
        <v>139</v>
      </c>
      <c r="E223" s="15">
        <v>0</v>
      </c>
      <c r="F223" s="14">
        <v>21</v>
      </c>
      <c r="G223" s="14">
        <v>998</v>
      </c>
      <c r="H223" s="15">
        <f t="shared" si="13"/>
        <v>92409</v>
      </c>
      <c r="I223" s="14">
        <v>12765</v>
      </c>
      <c r="J223" s="14">
        <v>11967</v>
      </c>
      <c r="K223" s="14">
        <v>24732</v>
      </c>
      <c r="L223" s="14">
        <v>168</v>
      </c>
      <c r="M223" s="14">
        <v>14967</v>
      </c>
      <c r="N223" s="14">
        <v>20</v>
      </c>
      <c r="O223" s="15">
        <f t="shared" si="16"/>
        <v>9765</v>
      </c>
      <c r="P223" s="15">
        <f t="shared" si="16"/>
        <v>148</v>
      </c>
      <c r="Q223" s="15">
        <f t="shared" si="17"/>
        <v>8.9234245659341929E-3</v>
      </c>
      <c r="R223" s="15">
        <f t="shared" si="18"/>
        <v>7.8078036579214659E-4</v>
      </c>
      <c r="S223" s="15">
        <f t="shared" si="19"/>
        <v>1.6341844185929395E-2</v>
      </c>
      <c r="T223" s="15">
        <f t="shared" si="14"/>
        <v>43369</v>
      </c>
      <c r="U223" s="15">
        <f t="shared" si="20"/>
        <v>22693.714285714286</v>
      </c>
      <c r="V223" s="15">
        <f t="shared" si="21"/>
        <v>20675.285714285714</v>
      </c>
      <c r="W223" s="15">
        <f t="shared" si="22"/>
        <v>370.85714285714283</v>
      </c>
      <c r="X223" s="15">
        <f t="shared" si="23"/>
        <v>16.142857142857142</v>
      </c>
    </row>
    <row r="224" spans="1:24" x14ac:dyDescent="0.25">
      <c r="A224" s="16">
        <v>44074</v>
      </c>
      <c r="B224" s="15">
        <f t="shared" si="12"/>
        <v>1702919</v>
      </c>
      <c r="C224" s="14">
        <v>24742</v>
      </c>
      <c r="D224" s="14">
        <v>439</v>
      </c>
      <c r="E224" s="15">
        <v>0</v>
      </c>
      <c r="F224" s="14">
        <v>5</v>
      </c>
      <c r="G224" s="14">
        <v>486</v>
      </c>
      <c r="H224" s="15">
        <f t="shared" si="13"/>
        <v>92895</v>
      </c>
      <c r="I224" s="14">
        <v>25986</v>
      </c>
      <c r="J224" s="14">
        <v>38415</v>
      </c>
      <c r="K224" s="14">
        <v>64401</v>
      </c>
      <c r="L224" s="14">
        <v>553</v>
      </c>
      <c r="M224" s="14">
        <v>33724</v>
      </c>
      <c r="N224" s="14">
        <v>37</v>
      </c>
      <c r="O224" s="15">
        <f t="shared" si="16"/>
        <v>30677</v>
      </c>
      <c r="P224" s="15">
        <f t="shared" si="16"/>
        <v>516</v>
      </c>
      <c r="Q224" s="15">
        <f t="shared" si="17"/>
        <v>8.8034209757151382E-3</v>
      </c>
      <c r="R224" s="15">
        <f t="shared" si="18"/>
        <v>8.3389995766354062E-4</v>
      </c>
      <c r="S224" s="15">
        <f t="shared" si="19"/>
        <v>1.6623654560332348E-2</v>
      </c>
      <c r="T224" s="15">
        <f t="shared" si="14"/>
        <v>44966.285714285717</v>
      </c>
      <c r="U224" s="15">
        <f t="shared" si="20"/>
        <v>22695.714285714286</v>
      </c>
      <c r="V224" s="15">
        <f t="shared" si="21"/>
        <v>22270.571428571428</v>
      </c>
      <c r="W224" s="15">
        <f t="shared" si="22"/>
        <v>377.28571428571428</v>
      </c>
      <c r="X224" s="15">
        <f t="shared" si="23"/>
        <v>18.571428571428573</v>
      </c>
    </row>
    <row r="225" spans="1:24" x14ac:dyDescent="0.25">
      <c r="A225" s="16">
        <v>44075</v>
      </c>
      <c r="B225" s="15">
        <f t="shared" si="12"/>
        <v>1726379</v>
      </c>
      <c r="C225" s="14">
        <v>23460</v>
      </c>
      <c r="D225" s="14">
        <v>396</v>
      </c>
      <c r="E225" s="15">
        <v>0</v>
      </c>
      <c r="F225" s="14">
        <v>24</v>
      </c>
      <c r="G225" s="14">
        <v>1287</v>
      </c>
      <c r="H225" s="15">
        <f t="shared" si="13"/>
        <v>94182</v>
      </c>
      <c r="I225" s="14">
        <v>24677</v>
      </c>
      <c r="J225" s="14">
        <v>37820</v>
      </c>
      <c r="K225" s="14">
        <v>62497</v>
      </c>
      <c r="L225" s="14">
        <v>474</v>
      </c>
      <c r="M225" s="14">
        <v>31346</v>
      </c>
      <c r="N225" s="14">
        <v>23</v>
      </c>
      <c r="O225" s="15">
        <f t="shared" si="16"/>
        <v>31151</v>
      </c>
      <c r="P225" s="15">
        <f t="shared" si="16"/>
        <v>451</v>
      </c>
      <c r="Q225" s="15">
        <f t="shared" si="17"/>
        <v>8.5326175620477045E-3</v>
      </c>
      <c r="R225" s="15">
        <f t="shared" si="18"/>
        <v>8.3170432607666247E-4</v>
      </c>
      <c r="S225" s="15">
        <f t="shared" si="19"/>
        <v>1.6453427745412086E-2</v>
      </c>
      <c r="T225" s="15">
        <f t="shared" si="14"/>
        <v>46410.142857142855</v>
      </c>
      <c r="U225" s="15">
        <f t="shared" si="20"/>
        <v>22878.428571428572</v>
      </c>
      <c r="V225" s="15">
        <f t="shared" si="21"/>
        <v>23531.714285714286</v>
      </c>
      <c r="W225" s="15">
        <f t="shared" si="22"/>
        <v>376.42857142857144</v>
      </c>
      <c r="X225" s="15">
        <f t="shared" si="23"/>
        <v>19.571428571428573</v>
      </c>
    </row>
    <row r="226" spans="1:24" x14ac:dyDescent="0.25">
      <c r="A226" s="16">
        <v>44076</v>
      </c>
      <c r="B226" s="15">
        <f t="shared" si="12"/>
        <v>1746535</v>
      </c>
      <c r="C226" s="14">
        <v>20156</v>
      </c>
      <c r="D226" s="14">
        <v>384</v>
      </c>
      <c r="E226" s="15">
        <v>0</v>
      </c>
      <c r="F226" s="14">
        <v>23</v>
      </c>
      <c r="G226" s="14">
        <v>1519</v>
      </c>
      <c r="H226" s="15">
        <f t="shared" si="13"/>
        <v>95701</v>
      </c>
      <c r="I226" s="14">
        <v>21196</v>
      </c>
      <c r="J226" s="14">
        <v>35595</v>
      </c>
      <c r="K226" s="14">
        <v>56791</v>
      </c>
      <c r="L226" s="14">
        <v>470</v>
      </c>
      <c r="M226" s="14">
        <v>29193</v>
      </c>
      <c r="N226" s="14">
        <v>37</v>
      </c>
      <c r="O226" s="15">
        <f t="shared" si="16"/>
        <v>27598</v>
      </c>
      <c r="P226" s="15">
        <f t="shared" si="16"/>
        <v>433</v>
      </c>
      <c r="Q226" s="15">
        <f t="shared" si="17"/>
        <v>8.3404091316941573E-3</v>
      </c>
      <c r="R226" s="15">
        <f t="shared" si="18"/>
        <v>9.4132412927518041E-4</v>
      </c>
      <c r="S226" s="15">
        <f t="shared" si="19"/>
        <v>1.6297962754655667E-2</v>
      </c>
      <c r="T226" s="15">
        <f t="shared" si="14"/>
        <v>47445.428571428572</v>
      </c>
      <c r="U226" s="15">
        <f t="shared" si="20"/>
        <v>22860</v>
      </c>
      <c r="V226" s="15">
        <f t="shared" si="21"/>
        <v>24585.428571428572</v>
      </c>
      <c r="W226" s="15">
        <f t="shared" si="22"/>
        <v>372.57142857142856</v>
      </c>
      <c r="X226" s="15">
        <f t="shared" si="23"/>
        <v>23.142857142857142</v>
      </c>
    </row>
    <row r="227" spans="1:24" x14ac:dyDescent="0.25">
      <c r="A227" s="16">
        <v>44077</v>
      </c>
      <c r="B227" s="15">
        <f t="shared" si="12"/>
        <v>1766869</v>
      </c>
      <c r="C227" s="14">
        <v>20334</v>
      </c>
      <c r="D227" s="14">
        <v>464</v>
      </c>
      <c r="E227" s="15">
        <v>0</v>
      </c>
      <c r="F227" s="14">
        <v>35</v>
      </c>
      <c r="G227" s="14">
        <v>1489</v>
      </c>
      <c r="H227" s="15">
        <f t="shared" si="13"/>
        <v>97190</v>
      </c>
      <c r="I227" s="14">
        <v>21365</v>
      </c>
      <c r="J227" s="14">
        <v>41238</v>
      </c>
      <c r="K227" s="14">
        <v>62603</v>
      </c>
      <c r="L227" s="14">
        <v>554</v>
      </c>
      <c r="M227" s="14">
        <v>34035</v>
      </c>
      <c r="N227" s="14">
        <v>24</v>
      </c>
      <c r="O227" s="15">
        <f t="shared" si="16"/>
        <v>28568</v>
      </c>
      <c r="P227" s="15">
        <f t="shared" si="16"/>
        <v>530</v>
      </c>
      <c r="Q227" s="15">
        <f t="shared" si="17"/>
        <v>8.3654768523453004E-3</v>
      </c>
      <c r="R227" s="15">
        <f t="shared" si="18"/>
        <v>9.4509600185703078E-4</v>
      </c>
      <c r="S227" s="15">
        <f t="shared" si="19"/>
        <v>1.6443350761399942E-2</v>
      </c>
      <c r="T227" s="15">
        <f t="shared" si="14"/>
        <v>49591.571428571428</v>
      </c>
      <c r="U227" s="15">
        <f t="shared" si="20"/>
        <v>23743.857142857141</v>
      </c>
      <c r="V227" s="15">
        <f t="shared" si="21"/>
        <v>25847.714285714286</v>
      </c>
      <c r="W227" s="15">
        <f t="shared" si="22"/>
        <v>390.42857142857144</v>
      </c>
      <c r="X227" s="15">
        <f t="shared" si="23"/>
        <v>24.428571428571427</v>
      </c>
    </row>
    <row r="228" spans="1:24" x14ac:dyDescent="0.25">
      <c r="A228" s="16">
        <v>44078</v>
      </c>
      <c r="B228" s="15">
        <f t="shared" si="12"/>
        <v>1784087</v>
      </c>
      <c r="C228" s="14">
        <v>17218</v>
      </c>
      <c r="D228" s="14">
        <v>346</v>
      </c>
      <c r="E228" s="15">
        <v>0</v>
      </c>
      <c r="F228" s="14">
        <v>25</v>
      </c>
      <c r="G228" s="14">
        <v>1550</v>
      </c>
      <c r="H228" s="15">
        <f t="shared" si="13"/>
        <v>98740</v>
      </c>
      <c r="I228" s="14">
        <v>18016</v>
      </c>
      <c r="J228" s="14">
        <v>33526</v>
      </c>
      <c r="K228" s="14">
        <v>51542</v>
      </c>
      <c r="L228" s="14">
        <v>456</v>
      </c>
      <c r="M228" s="14">
        <v>28151</v>
      </c>
      <c r="N228" s="14">
        <v>18</v>
      </c>
      <c r="O228" s="15">
        <f t="shared" si="16"/>
        <v>23391</v>
      </c>
      <c r="P228" s="15">
        <f t="shared" si="16"/>
        <v>438</v>
      </c>
      <c r="Q228" s="15">
        <f t="shared" si="17"/>
        <v>8.2745318469611071E-3</v>
      </c>
      <c r="R228" s="15">
        <f t="shared" si="18"/>
        <v>9.4039002004374156E-4</v>
      </c>
      <c r="S228" s="15">
        <f t="shared" si="19"/>
        <v>1.6577442511254412E-2</v>
      </c>
      <c r="T228" s="15">
        <f t="shared" si="14"/>
        <v>50067.571428571428</v>
      </c>
      <c r="U228" s="15">
        <f t="shared" si="20"/>
        <v>23482.857142857141</v>
      </c>
      <c r="V228" s="15">
        <f t="shared" si="21"/>
        <v>26584.714285714286</v>
      </c>
      <c r="W228" s="15">
        <f t="shared" si="22"/>
        <v>389.28571428571428</v>
      </c>
      <c r="X228" s="15">
        <f t="shared" si="23"/>
        <v>25</v>
      </c>
    </row>
    <row r="229" spans="1:24" x14ac:dyDescent="0.25">
      <c r="A229" s="16">
        <v>44079</v>
      </c>
      <c r="B229" s="15">
        <f t="shared" si="12"/>
        <v>1793262</v>
      </c>
      <c r="C229" s="14">
        <v>9175</v>
      </c>
      <c r="D229" s="14">
        <v>198</v>
      </c>
      <c r="E229" s="15">
        <v>0</v>
      </c>
      <c r="F229" s="14">
        <v>24</v>
      </c>
      <c r="G229" s="14">
        <v>1208</v>
      </c>
      <c r="H229" s="15">
        <f t="shared" si="13"/>
        <v>99948</v>
      </c>
      <c r="I229" s="14">
        <v>9561</v>
      </c>
      <c r="J229" s="14">
        <v>14600</v>
      </c>
      <c r="K229" s="14">
        <v>24161</v>
      </c>
      <c r="L229" s="14">
        <v>253</v>
      </c>
      <c r="M229" s="14">
        <v>12046</v>
      </c>
      <c r="N229" s="14">
        <v>11</v>
      </c>
      <c r="O229" s="15">
        <f t="shared" si="16"/>
        <v>12115</v>
      </c>
      <c r="P229" s="15">
        <f t="shared" si="16"/>
        <v>242</v>
      </c>
      <c r="Q229" s="15">
        <f t="shared" si="17"/>
        <v>8.4446841463168432E-3</v>
      </c>
      <c r="R229" s="15">
        <f t="shared" si="18"/>
        <v>9.266224068199409E-4</v>
      </c>
      <c r="S229" s="15">
        <f t="shared" si="19"/>
        <v>1.6892781673965639E-2</v>
      </c>
      <c r="T229" s="15">
        <f t="shared" si="14"/>
        <v>49532.428571428572</v>
      </c>
      <c r="U229" s="15">
        <f t="shared" si="20"/>
        <v>23323.571428571428</v>
      </c>
      <c r="V229" s="15">
        <f t="shared" si="21"/>
        <v>26208.857142857141</v>
      </c>
      <c r="W229" s="15">
        <f t="shared" si="22"/>
        <v>394</v>
      </c>
      <c r="X229" s="15">
        <f t="shared" si="23"/>
        <v>24.285714285714285</v>
      </c>
    </row>
    <row r="230" spans="1:24" x14ac:dyDescent="0.25">
      <c r="A230" s="16">
        <v>44080</v>
      </c>
      <c r="B230" s="15">
        <f t="shared" si="12"/>
        <v>1800174</v>
      </c>
      <c r="C230" s="14">
        <v>6912</v>
      </c>
      <c r="D230" s="14">
        <v>113</v>
      </c>
      <c r="E230" s="15">
        <v>0</v>
      </c>
      <c r="F230" s="14">
        <v>28</v>
      </c>
      <c r="G230" s="14">
        <v>1045</v>
      </c>
      <c r="H230" s="15">
        <f t="shared" si="13"/>
        <v>100993</v>
      </c>
      <c r="I230" s="14">
        <v>7204</v>
      </c>
      <c r="J230" s="14">
        <v>15660</v>
      </c>
      <c r="K230" s="14">
        <v>22864</v>
      </c>
      <c r="L230" s="14">
        <v>139</v>
      </c>
      <c r="M230" s="14">
        <v>13561</v>
      </c>
      <c r="N230" s="14">
        <v>8</v>
      </c>
      <c r="O230" s="15">
        <f t="shared" si="16"/>
        <v>9303</v>
      </c>
      <c r="P230" s="15">
        <f t="shared" si="16"/>
        <v>131</v>
      </c>
      <c r="Q230" s="15">
        <f t="shared" si="17"/>
        <v>8.4063341829559331E-3</v>
      </c>
      <c r="R230" s="15">
        <f t="shared" si="18"/>
        <v>8.6786483279869934E-4</v>
      </c>
      <c r="S230" s="15">
        <f t="shared" si="19"/>
        <v>1.6836299085397688E-2</v>
      </c>
      <c r="T230" s="15">
        <f t="shared" si="14"/>
        <v>49265.571428571428</v>
      </c>
      <c r="U230" s="15">
        <f t="shared" si="20"/>
        <v>23257.571428571428</v>
      </c>
      <c r="V230" s="15">
        <f t="shared" si="21"/>
        <v>26008</v>
      </c>
      <c r="W230" s="15">
        <f t="shared" si="22"/>
        <v>391.57142857142856</v>
      </c>
      <c r="X230" s="15">
        <f t="shared" si="23"/>
        <v>22.571428571428573</v>
      </c>
    </row>
    <row r="231" spans="1:24" x14ac:dyDescent="0.25">
      <c r="A231" s="16">
        <v>44081</v>
      </c>
      <c r="B231" s="15">
        <f t="shared" si="12"/>
        <v>1808164</v>
      </c>
      <c r="C231" s="14">
        <v>7990</v>
      </c>
      <c r="D231" s="14">
        <v>161</v>
      </c>
      <c r="E231" s="15">
        <v>0</v>
      </c>
      <c r="F231" s="14">
        <v>33</v>
      </c>
      <c r="G231" s="14">
        <v>1108</v>
      </c>
      <c r="H231" s="15">
        <f t="shared" si="13"/>
        <v>102101</v>
      </c>
      <c r="I231" s="14">
        <v>8325</v>
      </c>
      <c r="J231" s="14">
        <v>28409</v>
      </c>
      <c r="K231" s="14">
        <v>36734</v>
      </c>
      <c r="L231" s="14">
        <v>200</v>
      </c>
      <c r="M231" s="14">
        <v>25381</v>
      </c>
      <c r="N231" s="14">
        <v>26</v>
      </c>
      <c r="O231" s="15">
        <f t="shared" si="16"/>
        <v>11353</v>
      </c>
      <c r="P231" s="15">
        <f t="shared" si="16"/>
        <v>174</v>
      </c>
      <c r="Q231" s="15">
        <f t="shared" si="17"/>
        <v>8.0266841534464926E-3</v>
      </c>
      <c r="R231" s="15">
        <f t="shared" si="18"/>
        <v>8.4622336842953613E-4</v>
      </c>
      <c r="S231" s="15">
        <f t="shared" si="19"/>
        <v>1.6720216895852354E-2</v>
      </c>
      <c r="T231" s="15">
        <f t="shared" si="14"/>
        <v>45313.142857142855</v>
      </c>
      <c r="U231" s="15">
        <f t="shared" si="20"/>
        <v>20497</v>
      </c>
      <c r="V231" s="15">
        <f t="shared" si="21"/>
        <v>24816.142857142859</v>
      </c>
      <c r="W231" s="15">
        <f t="shared" si="22"/>
        <v>342.71428571428572</v>
      </c>
      <c r="X231" s="15">
        <f t="shared" si="23"/>
        <v>21</v>
      </c>
    </row>
    <row r="232" spans="1:24" x14ac:dyDescent="0.25">
      <c r="A232" s="16">
        <v>44082</v>
      </c>
      <c r="B232" s="15">
        <f t="shared" si="12"/>
        <v>1829390</v>
      </c>
      <c r="C232" s="14">
        <v>21226</v>
      </c>
      <c r="D232" s="14">
        <v>546</v>
      </c>
      <c r="E232" s="15">
        <v>0</v>
      </c>
      <c r="F232" s="14">
        <v>15</v>
      </c>
      <c r="G232" s="14">
        <v>629</v>
      </c>
      <c r="H232" s="15">
        <f t="shared" si="13"/>
        <v>102730</v>
      </c>
      <c r="I232" s="14">
        <v>22343</v>
      </c>
      <c r="J232" s="14">
        <v>54551</v>
      </c>
      <c r="K232" s="14">
        <v>76894</v>
      </c>
      <c r="L232" s="14">
        <v>660</v>
      </c>
      <c r="M232" s="14">
        <v>41294</v>
      </c>
      <c r="N232" s="14">
        <v>61</v>
      </c>
      <c r="O232" s="15">
        <f t="shared" si="16"/>
        <v>35600</v>
      </c>
      <c r="P232" s="15">
        <f t="shared" si="16"/>
        <v>599</v>
      </c>
      <c r="Q232" s="15">
        <f t="shared" si="17"/>
        <v>8.2391152903142136E-3</v>
      </c>
      <c r="R232" s="15">
        <f t="shared" si="18"/>
        <v>1.007290606062256E-3</v>
      </c>
      <c r="S232" s="15">
        <f t="shared" si="19"/>
        <v>1.7217835703855929E-2</v>
      </c>
      <c r="T232" s="15">
        <f t="shared" si="14"/>
        <v>47369.857142857145</v>
      </c>
      <c r="U232" s="15">
        <f t="shared" si="20"/>
        <v>21132.571428571428</v>
      </c>
      <c r="V232" s="15">
        <f t="shared" si="21"/>
        <v>26237.285714285714</v>
      </c>
      <c r="W232" s="15">
        <f t="shared" si="22"/>
        <v>363.85714285714283</v>
      </c>
      <c r="X232" s="15">
        <f t="shared" si="23"/>
        <v>26.428571428571427</v>
      </c>
    </row>
    <row r="233" spans="1:24" x14ac:dyDescent="0.25">
      <c r="A233" s="16">
        <v>44083</v>
      </c>
      <c r="B233" s="15">
        <f t="shared" si="12"/>
        <v>1848302</v>
      </c>
      <c r="C233" s="14">
        <v>18912</v>
      </c>
      <c r="D233" s="14">
        <v>475</v>
      </c>
      <c r="E233" s="15">
        <v>0</v>
      </c>
      <c r="F233" s="14">
        <v>36</v>
      </c>
      <c r="G233" s="14">
        <v>1484</v>
      </c>
      <c r="H233" s="15">
        <f t="shared" si="13"/>
        <v>104214</v>
      </c>
      <c r="I233" s="14">
        <v>19917</v>
      </c>
      <c r="J233" s="14">
        <v>47988</v>
      </c>
      <c r="K233" s="14">
        <v>67905</v>
      </c>
      <c r="L233" s="14">
        <v>593</v>
      </c>
      <c r="M233" s="14">
        <v>34073</v>
      </c>
      <c r="N233" s="14">
        <v>45</v>
      </c>
      <c r="O233" s="15">
        <f t="shared" si="16"/>
        <v>33832</v>
      </c>
      <c r="P233" s="15">
        <f t="shared" si="16"/>
        <v>548</v>
      </c>
      <c r="Q233" s="15">
        <f t="shared" si="17"/>
        <v>8.3308287350854823E-3</v>
      </c>
      <c r="R233" s="15">
        <f t="shared" si="18"/>
        <v>1.0236500283757909E-3</v>
      </c>
      <c r="S233" s="15">
        <f t="shared" si="19"/>
        <v>1.7267549720423971E-2</v>
      </c>
      <c r="T233" s="15">
        <f t="shared" si="14"/>
        <v>48957.571428571428</v>
      </c>
      <c r="U233" s="15">
        <f t="shared" si="20"/>
        <v>22023.142857142859</v>
      </c>
      <c r="V233" s="15">
        <f t="shared" si="21"/>
        <v>26934.428571428572</v>
      </c>
      <c r="W233" s="15">
        <f t="shared" si="22"/>
        <v>380.28571428571428</v>
      </c>
      <c r="X233" s="15">
        <f t="shared" si="23"/>
        <v>27.571428571428573</v>
      </c>
    </row>
    <row r="234" spans="1:24" x14ac:dyDescent="0.25">
      <c r="A234" s="16">
        <v>44084</v>
      </c>
      <c r="B234" s="15">
        <f t="shared" si="12"/>
        <v>1864286</v>
      </c>
      <c r="C234" s="14">
        <v>15984</v>
      </c>
      <c r="D234" s="14">
        <v>412</v>
      </c>
      <c r="E234" s="15">
        <v>0</v>
      </c>
      <c r="F234" s="14">
        <v>29</v>
      </c>
      <c r="G234" s="14">
        <v>1391</v>
      </c>
      <c r="H234" s="15">
        <f t="shared" si="13"/>
        <v>105605</v>
      </c>
      <c r="I234" s="14">
        <v>16737</v>
      </c>
      <c r="J234" s="14">
        <v>47902</v>
      </c>
      <c r="K234" s="14">
        <v>64639</v>
      </c>
      <c r="L234" s="14">
        <v>516</v>
      </c>
      <c r="M234" s="14">
        <v>36017</v>
      </c>
      <c r="N234" s="14">
        <v>26</v>
      </c>
      <c r="O234" s="15">
        <f t="shared" si="16"/>
        <v>28622</v>
      </c>
      <c r="P234" s="15">
        <f t="shared" si="16"/>
        <v>490</v>
      </c>
      <c r="Q234" s="15">
        <f t="shared" si="17"/>
        <v>8.1713992324628192E-3</v>
      </c>
      <c r="R234" s="15">
        <f t="shared" si="18"/>
        <v>1.0234984752497073E-3</v>
      </c>
      <c r="S234" s="15">
        <f t="shared" si="19"/>
        <v>1.7002126886963738E-2</v>
      </c>
      <c r="T234" s="15">
        <f t="shared" si="14"/>
        <v>49248.428571428572</v>
      </c>
      <c r="U234" s="15">
        <f t="shared" si="20"/>
        <v>22030.857142857141</v>
      </c>
      <c r="V234" s="15">
        <f t="shared" si="21"/>
        <v>27217.571428571428</v>
      </c>
      <c r="W234" s="15">
        <f t="shared" si="22"/>
        <v>374.57142857142856</v>
      </c>
      <c r="X234" s="15">
        <f t="shared" si="23"/>
        <v>27.857142857142858</v>
      </c>
    </row>
    <row r="235" spans="1:24" x14ac:dyDescent="0.25">
      <c r="A235" s="16">
        <v>44085</v>
      </c>
      <c r="B235" s="15">
        <f t="shared" si="12"/>
        <v>1880059</v>
      </c>
      <c r="C235" s="14">
        <v>15773</v>
      </c>
      <c r="D235" s="14">
        <v>409</v>
      </c>
      <c r="E235" s="15">
        <v>0</v>
      </c>
      <c r="F235" s="14">
        <v>31</v>
      </c>
      <c r="G235" s="14">
        <v>1380</v>
      </c>
      <c r="H235" s="15">
        <f t="shared" si="13"/>
        <v>106985</v>
      </c>
      <c r="I235" s="14">
        <v>16551</v>
      </c>
      <c r="J235" s="14">
        <v>41902</v>
      </c>
      <c r="K235" s="14">
        <v>58453</v>
      </c>
      <c r="L235" s="14">
        <v>506</v>
      </c>
      <c r="M235" s="14">
        <v>31242</v>
      </c>
      <c r="N235" s="14">
        <v>28</v>
      </c>
      <c r="O235" s="15">
        <f t="shared" si="16"/>
        <v>27211</v>
      </c>
      <c r="P235" s="15">
        <f t="shared" si="16"/>
        <v>478</v>
      </c>
      <c r="Q235" s="15">
        <f t="shared" si="17"/>
        <v>8.1529930328451579E-3</v>
      </c>
      <c r="R235" s="15">
        <f t="shared" si="18"/>
        <v>1.05880773084591E-3</v>
      </c>
      <c r="S235" s="15">
        <f t="shared" si="19"/>
        <v>1.6844263332405275E-2</v>
      </c>
      <c r="T235" s="15">
        <f t="shared" si="14"/>
        <v>50235.714285714283</v>
      </c>
      <c r="U235" s="15">
        <f t="shared" si="20"/>
        <v>22576.571428571428</v>
      </c>
      <c r="V235" s="15">
        <f t="shared" si="21"/>
        <v>27659.142857142859</v>
      </c>
      <c r="W235" s="15">
        <f t="shared" si="22"/>
        <v>380.28571428571428</v>
      </c>
      <c r="X235" s="15">
        <f t="shared" si="23"/>
        <v>29.285714285714285</v>
      </c>
    </row>
    <row r="236" spans="1:24" x14ac:dyDescent="0.25">
      <c r="A236" s="16">
        <v>44086</v>
      </c>
      <c r="B236" s="15">
        <f t="shared" si="12"/>
        <v>1890008</v>
      </c>
      <c r="C236" s="14">
        <v>9949</v>
      </c>
      <c r="D236" s="14">
        <v>189</v>
      </c>
      <c r="E236" s="15">
        <v>0</v>
      </c>
      <c r="F236" s="14">
        <v>21</v>
      </c>
      <c r="G236" s="14">
        <v>1117</v>
      </c>
      <c r="H236" s="15">
        <f t="shared" si="13"/>
        <v>108102</v>
      </c>
      <c r="I236" s="14">
        <v>10389</v>
      </c>
      <c r="J236" s="14">
        <v>12944</v>
      </c>
      <c r="K236" s="14">
        <v>23333</v>
      </c>
      <c r="L236" s="14">
        <v>238</v>
      </c>
      <c r="M236" s="14">
        <v>9288</v>
      </c>
      <c r="N236" s="14">
        <v>6</v>
      </c>
      <c r="O236" s="15">
        <f t="shared" si="16"/>
        <v>14045</v>
      </c>
      <c r="P236" s="15">
        <f t="shared" si="16"/>
        <v>232</v>
      </c>
      <c r="Q236" s="15">
        <f t="shared" si="17"/>
        <v>8.12947876701005E-3</v>
      </c>
      <c r="R236" s="15">
        <f t="shared" si="18"/>
        <v>1.0479104665297397E-3</v>
      </c>
      <c r="S236" s="15">
        <f t="shared" si="19"/>
        <v>1.6578522936123927E-2</v>
      </c>
      <c r="T236" s="15">
        <f t="shared" si="14"/>
        <v>50117.428571428572</v>
      </c>
      <c r="U236" s="15">
        <f t="shared" si="20"/>
        <v>22852.285714285714</v>
      </c>
      <c r="V236" s="15">
        <f t="shared" si="21"/>
        <v>27265.142857142859</v>
      </c>
      <c r="W236" s="15">
        <f t="shared" si="22"/>
        <v>378.85714285714283</v>
      </c>
      <c r="X236" s="15">
        <f t="shared" si="23"/>
        <v>28.571428571428573</v>
      </c>
    </row>
    <row r="237" spans="1:24" x14ac:dyDescent="0.25">
      <c r="A237" s="16">
        <v>44087</v>
      </c>
      <c r="B237" s="15">
        <f t="shared" si="12"/>
        <v>1898708</v>
      </c>
      <c r="C237" s="14">
        <v>8700</v>
      </c>
      <c r="D237" s="14">
        <v>161</v>
      </c>
      <c r="E237" s="15">
        <v>0</v>
      </c>
      <c r="F237" s="14">
        <v>31</v>
      </c>
      <c r="G237" s="14">
        <v>1054</v>
      </c>
      <c r="H237" s="15">
        <f t="shared" si="13"/>
        <v>109156</v>
      </c>
      <c r="I237" s="14">
        <v>9026</v>
      </c>
      <c r="J237" s="14">
        <v>15014</v>
      </c>
      <c r="K237" s="14">
        <v>24040</v>
      </c>
      <c r="L237" s="14">
        <v>198</v>
      </c>
      <c r="M237" s="14">
        <v>13053</v>
      </c>
      <c r="N237" s="14">
        <v>7</v>
      </c>
      <c r="O237" s="15">
        <f t="shared" si="16"/>
        <v>10987</v>
      </c>
      <c r="P237" s="15">
        <f t="shared" si="16"/>
        <v>191</v>
      </c>
      <c r="Q237" s="15">
        <f t="shared" si="17"/>
        <v>8.2699333518940453E-3</v>
      </c>
      <c r="R237" s="15">
        <f t="shared" si="18"/>
        <v>1.0454535902662491E-3</v>
      </c>
      <c r="S237" s="15">
        <f t="shared" si="19"/>
        <v>1.6776987318280236E-2</v>
      </c>
      <c r="T237" s="15">
        <f t="shared" si="14"/>
        <v>50285.428571428572</v>
      </c>
      <c r="U237" s="15">
        <f t="shared" si="20"/>
        <v>23092.857142857141</v>
      </c>
      <c r="V237" s="15">
        <f t="shared" si="21"/>
        <v>27192.571428571428</v>
      </c>
      <c r="W237" s="15">
        <f t="shared" si="22"/>
        <v>387.42857142857144</v>
      </c>
      <c r="X237" s="15">
        <f t="shared" si="23"/>
        <v>28.428571428571427</v>
      </c>
    </row>
    <row r="238" spans="1:24" x14ac:dyDescent="0.25">
      <c r="A238" s="16">
        <v>44088</v>
      </c>
      <c r="B238" s="15">
        <f t="shared" si="12"/>
        <v>1918679</v>
      </c>
      <c r="C238" s="14">
        <v>19971</v>
      </c>
      <c r="D238" s="14">
        <v>503</v>
      </c>
      <c r="E238" s="15">
        <v>0</v>
      </c>
      <c r="F238" s="14">
        <v>24</v>
      </c>
      <c r="G238" s="14">
        <v>1487</v>
      </c>
      <c r="H238" s="15">
        <f t="shared" si="13"/>
        <v>110643</v>
      </c>
      <c r="I238" s="14">
        <v>20913</v>
      </c>
      <c r="J238" s="14">
        <v>56083</v>
      </c>
      <c r="K238" s="14">
        <v>76996</v>
      </c>
      <c r="L238" s="14">
        <v>624</v>
      </c>
      <c r="M238" s="14">
        <v>42842</v>
      </c>
      <c r="N238" s="14">
        <v>29</v>
      </c>
      <c r="O238" s="15">
        <f t="shared" si="16"/>
        <v>34154</v>
      </c>
      <c r="P238" s="15">
        <f t="shared" si="16"/>
        <v>595</v>
      </c>
      <c r="Q238" s="15">
        <f t="shared" si="17"/>
        <v>8.5020139703258051E-3</v>
      </c>
      <c r="R238" s="15">
        <f t="shared" si="18"/>
        <v>9.7204644649654249E-4</v>
      </c>
      <c r="S238" s="15">
        <f t="shared" si="19"/>
        <v>1.6985540875354432E-2</v>
      </c>
      <c r="T238" s="15">
        <f t="shared" si="14"/>
        <v>56037.142857142855</v>
      </c>
      <c r="U238" s="15">
        <f t="shared" si="20"/>
        <v>26350.142857142859</v>
      </c>
      <c r="V238" s="15">
        <f t="shared" si="21"/>
        <v>29687</v>
      </c>
      <c r="W238" s="15">
        <f t="shared" si="22"/>
        <v>447.57142857142856</v>
      </c>
      <c r="X238" s="15">
        <f t="shared" si="23"/>
        <v>28.857142857142858</v>
      </c>
    </row>
    <row r="239" spans="1:24" x14ac:dyDescent="0.25">
      <c r="A239" s="16">
        <v>44089</v>
      </c>
      <c r="B239" s="15">
        <f t="shared" si="12"/>
        <v>1937283</v>
      </c>
      <c r="C239" s="14">
        <v>18604</v>
      </c>
      <c r="D239" s="14">
        <v>424</v>
      </c>
      <c r="E239" s="15">
        <v>0</v>
      </c>
      <c r="F239" s="14">
        <v>26</v>
      </c>
      <c r="G239" s="14">
        <v>1517</v>
      </c>
      <c r="H239" s="15">
        <f t="shared" si="13"/>
        <v>112160</v>
      </c>
      <c r="I239" s="14">
        <v>19498</v>
      </c>
      <c r="J239" s="14">
        <v>51370</v>
      </c>
      <c r="K239" s="14">
        <v>70868</v>
      </c>
      <c r="L239" s="14">
        <v>523</v>
      </c>
      <c r="M239" s="14">
        <v>37526</v>
      </c>
      <c r="N239" s="14">
        <v>15</v>
      </c>
      <c r="O239" s="15">
        <f t="shared" si="16"/>
        <v>33342</v>
      </c>
      <c r="P239" s="15">
        <f t="shared" si="16"/>
        <v>508</v>
      </c>
      <c r="Q239" s="15">
        <f t="shared" si="17"/>
        <v>8.279954638897663E-3</v>
      </c>
      <c r="R239" s="15">
        <f t="shared" si="18"/>
        <v>7.6455222234746937E-4</v>
      </c>
      <c r="S239" s="15">
        <f t="shared" si="19"/>
        <v>1.6696580000329322E-2</v>
      </c>
      <c r="T239" s="15">
        <f t="shared" si="14"/>
        <v>55176.285714285717</v>
      </c>
      <c r="U239" s="15">
        <f t="shared" si="20"/>
        <v>26027.571428571428</v>
      </c>
      <c r="V239" s="15">
        <f t="shared" si="21"/>
        <v>29148.714285714286</v>
      </c>
      <c r="W239" s="15">
        <f t="shared" si="22"/>
        <v>434.57142857142856</v>
      </c>
      <c r="X239" s="15">
        <f t="shared" si="23"/>
        <v>22.285714285714285</v>
      </c>
    </row>
    <row r="240" spans="1:24" x14ac:dyDescent="0.25">
      <c r="A240" s="16">
        <v>44090</v>
      </c>
      <c r="B240" s="15">
        <f t="shared" si="12"/>
        <v>1954013</v>
      </c>
      <c r="C240" s="14">
        <v>16730</v>
      </c>
      <c r="D240" s="14">
        <v>413</v>
      </c>
      <c r="E240" s="15">
        <v>0</v>
      </c>
      <c r="F240" s="14">
        <v>32</v>
      </c>
      <c r="G240" s="14">
        <v>1472</v>
      </c>
      <c r="H240" s="15">
        <f t="shared" si="13"/>
        <v>113632</v>
      </c>
      <c r="I240" s="14">
        <v>17614</v>
      </c>
      <c r="J240" s="14">
        <v>47493</v>
      </c>
      <c r="K240" s="14">
        <v>65107</v>
      </c>
      <c r="L240" s="14">
        <v>522</v>
      </c>
      <c r="M240" s="14">
        <v>32679</v>
      </c>
      <c r="N240" s="14">
        <v>26</v>
      </c>
      <c r="O240" s="15">
        <f t="shared" si="16"/>
        <v>32428</v>
      </c>
      <c r="P240" s="15">
        <f t="shared" si="16"/>
        <v>496</v>
      </c>
      <c r="Q240" s="15">
        <f t="shared" si="17"/>
        <v>8.1552071271346459E-3</v>
      </c>
      <c r="R240" s="15">
        <f t="shared" si="18"/>
        <v>6.7605244587879418E-4</v>
      </c>
      <c r="S240" s="15">
        <f t="shared" si="19"/>
        <v>1.6538616840626366E-2</v>
      </c>
      <c r="T240" s="15">
        <f t="shared" si="14"/>
        <v>54776.571428571428</v>
      </c>
      <c r="U240" s="15">
        <f t="shared" si="20"/>
        <v>25827</v>
      </c>
      <c r="V240" s="15">
        <f t="shared" si="21"/>
        <v>28949.571428571428</v>
      </c>
      <c r="W240" s="15">
        <f t="shared" si="22"/>
        <v>427.14285714285717</v>
      </c>
      <c r="X240" s="15">
        <f t="shared" si="23"/>
        <v>19.571428571428573</v>
      </c>
    </row>
    <row r="241" spans="1:24" x14ac:dyDescent="0.25">
      <c r="A241" s="16">
        <v>44091</v>
      </c>
      <c r="B241" s="15">
        <f t="shared" si="12"/>
        <v>1968920</v>
      </c>
      <c r="C241" s="14">
        <v>14907</v>
      </c>
      <c r="D241" s="14">
        <v>354</v>
      </c>
      <c r="E241" s="15">
        <v>0</v>
      </c>
      <c r="F241" s="14">
        <v>47</v>
      </c>
      <c r="G241" s="14">
        <v>1514</v>
      </c>
      <c r="H241" s="15">
        <f t="shared" si="13"/>
        <v>115146</v>
      </c>
      <c r="I241" s="14">
        <v>15598</v>
      </c>
      <c r="J241" s="14">
        <v>52021</v>
      </c>
      <c r="K241" s="14">
        <v>67619</v>
      </c>
      <c r="L241" s="14">
        <v>459</v>
      </c>
      <c r="M241" s="14">
        <v>38633</v>
      </c>
      <c r="N241" s="14">
        <v>13</v>
      </c>
      <c r="O241" s="15">
        <f t="shared" si="16"/>
        <v>28986</v>
      </c>
      <c r="P241" s="15">
        <f t="shared" si="16"/>
        <v>446</v>
      </c>
      <c r="Q241" s="15">
        <f t="shared" si="17"/>
        <v>7.9448055981118787E-3</v>
      </c>
      <c r="R241" s="15">
        <f t="shared" si="18"/>
        <v>6.0410302879720164E-4</v>
      </c>
      <c r="S241" s="15">
        <f t="shared" si="19"/>
        <v>1.626249634287039E-2</v>
      </c>
      <c r="T241" s="15">
        <f t="shared" si="14"/>
        <v>55202.285714285717</v>
      </c>
      <c r="U241" s="15">
        <f t="shared" si="20"/>
        <v>25879</v>
      </c>
      <c r="V241" s="15">
        <f t="shared" si="21"/>
        <v>29323.285714285714</v>
      </c>
      <c r="W241" s="15">
        <f t="shared" si="22"/>
        <v>420.85714285714283</v>
      </c>
      <c r="X241" s="15">
        <f t="shared" si="23"/>
        <v>17.714285714285715</v>
      </c>
    </row>
    <row r="242" spans="1:24" x14ac:dyDescent="0.25">
      <c r="A242" s="16">
        <v>44092</v>
      </c>
      <c r="B242" s="15">
        <f t="shared" si="12"/>
        <v>1983796</v>
      </c>
      <c r="C242" s="14">
        <v>14876</v>
      </c>
      <c r="D242" s="14">
        <v>436</v>
      </c>
      <c r="E242" s="15">
        <v>0</v>
      </c>
      <c r="F242" s="14">
        <v>38</v>
      </c>
      <c r="G242" s="14">
        <v>1504</v>
      </c>
      <c r="H242" s="15">
        <f t="shared" si="13"/>
        <v>116650</v>
      </c>
      <c r="I242" s="14">
        <v>15555</v>
      </c>
      <c r="J242" s="14">
        <v>43428</v>
      </c>
      <c r="K242" s="14">
        <v>58983</v>
      </c>
      <c r="L242" s="14">
        <v>544</v>
      </c>
      <c r="M242" s="14">
        <v>30765</v>
      </c>
      <c r="N242" s="14">
        <v>18</v>
      </c>
      <c r="O242" s="15">
        <f t="shared" si="16"/>
        <v>28218</v>
      </c>
      <c r="P242" s="15">
        <f t="shared" si="16"/>
        <v>526</v>
      </c>
      <c r="Q242" s="15">
        <f t="shared" si="17"/>
        <v>8.0321285140562242E-3</v>
      </c>
      <c r="R242" s="15">
        <f t="shared" si="18"/>
        <v>5.5667867920658639E-4</v>
      </c>
      <c r="S242" s="15">
        <f t="shared" si="19"/>
        <v>1.6436100131752306E-2</v>
      </c>
      <c r="T242" s="15">
        <f t="shared" si="14"/>
        <v>55278</v>
      </c>
      <c r="U242" s="15">
        <f t="shared" si="20"/>
        <v>26022.857142857141</v>
      </c>
      <c r="V242" s="15">
        <f t="shared" si="21"/>
        <v>29255.142857142859</v>
      </c>
      <c r="W242" s="15">
        <f t="shared" si="22"/>
        <v>427.71428571428572</v>
      </c>
      <c r="X242" s="15">
        <f t="shared" si="23"/>
        <v>16.285714285714285</v>
      </c>
    </row>
    <row r="243" spans="1:24" x14ac:dyDescent="0.25">
      <c r="A243" s="16">
        <v>44093</v>
      </c>
      <c r="B243" s="15">
        <f t="shared" si="12"/>
        <v>1991831</v>
      </c>
      <c r="C243" s="14">
        <v>8035</v>
      </c>
      <c r="D243" s="14">
        <v>202</v>
      </c>
      <c r="E243" s="15">
        <v>0</v>
      </c>
      <c r="F243" s="14">
        <v>33</v>
      </c>
      <c r="G243" s="14">
        <v>1195</v>
      </c>
      <c r="H243" s="15">
        <f t="shared" si="13"/>
        <v>117845</v>
      </c>
      <c r="I243" s="14">
        <v>8375</v>
      </c>
      <c r="J243" s="14">
        <v>14664</v>
      </c>
      <c r="K243" s="14">
        <v>23039</v>
      </c>
      <c r="L243" s="14">
        <v>254</v>
      </c>
      <c r="M243" s="14">
        <v>8752</v>
      </c>
      <c r="N243" s="14">
        <v>1</v>
      </c>
      <c r="O243" s="15">
        <f t="shared" si="16"/>
        <v>14287</v>
      </c>
      <c r="P243" s="15">
        <f t="shared" si="16"/>
        <v>253</v>
      </c>
      <c r="Q243" s="15">
        <f t="shared" si="17"/>
        <v>8.0796168130515301E-3</v>
      </c>
      <c r="R243" s="15">
        <f t="shared" si="18"/>
        <v>5.3365973072215425E-4</v>
      </c>
      <c r="S243" s="15">
        <f t="shared" si="19"/>
        <v>1.6529424019473472E-2</v>
      </c>
      <c r="T243" s="15">
        <f t="shared" si="14"/>
        <v>55236</v>
      </c>
      <c r="U243" s="15">
        <f t="shared" si="20"/>
        <v>26057.428571428572</v>
      </c>
      <c r="V243" s="15">
        <f t="shared" si="21"/>
        <v>29178.571428571428</v>
      </c>
      <c r="W243" s="15">
        <f t="shared" si="22"/>
        <v>430.71428571428572</v>
      </c>
      <c r="X243" s="15">
        <f t="shared" si="23"/>
        <v>15.571428571428571</v>
      </c>
    </row>
    <row r="244" spans="1:24" x14ac:dyDescent="0.25">
      <c r="A244" s="16">
        <v>44094</v>
      </c>
      <c r="B244" s="15">
        <f t="shared" si="12"/>
        <v>1998022</v>
      </c>
      <c r="C244" s="14">
        <v>6191</v>
      </c>
      <c r="D244" s="14">
        <v>141</v>
      </c>
      <c r="E244" s="15">
        <v>0</v>
      </c>
      <c r="F244" s="14">
        <v>30</v>
      </c>
      <c r="G244" s="14">
        <v>1151</v>
      </c>
      <c r="H244" s="15">
        <f t="shared" si="13"/>
        <v>118996</v>
      </c>
      <c r="I244" s="14">
        <v>6450</v>
      </c>
      <c r="J244" s="14">
        <v>16852</v>
      </c>
      <c r="K244" s="14">
        <v>23302</v>
      </c>
      <c r="L244" s="14">
        <v>176</v>
      </c>
      <c r="M244" s="14">
        <v>12657</v>
      </c>
      <c r="N244" s="14">
        <v>7</v>
      </c>
      <c r="O244" s="15">
        <f t="shared" si="16"/>
        <v>10645</v>
      </c>
      <c r="P244" s="15">
        <f t="shared" si="16"/>
        <v>169</v>
      </c>
      <c r="Q244" s="15">
        <f t="shared" si="17"/>
        <v>8.0380602932259518E-3</v>
      </c>
      <c r="R244" s="15">
        <f t="shared" si="18"/>
        <v>5.3469640036496707E-4</v>
      </c>
      <c r="S244" s="15">
        <f t="shared" si="19"/>
        <v>1.6439635285070857E-2</v>
      </c>
      <c r="T244" s="15">
        <f t="shared" si="14"/>
        <v>55130.571428571428</v>
      </c>
      <c r="U244" s="15">
        <f t="shared" si="20"/>
        <v>26008.571428571428</v>
      </c>
      <c r="V244" s="15">
        <f t="shared" si="21"/>
        <v>29122</v>
      </c>
      <c r="W244" s="15">
        <f t="shared" si="22"/>
        <v>427.57142857142856</v>
      </c>
      <c r="X244" s="15">
        <f t="shared" si="23"/>
        <v>15.571428571428571</v>
      </c>
    </row>
    <row r="245" spans="1:24" x14ac:dyDescent="0.25">
      <c r="A245" s="16">
        <v>44095</v>
      </c>
      <c r="B245" s="15">
        <f t="shared" si="12"/>
        <v>2015802</v>
      </c>
      <c r="C245" s="14">
        <v>17780</v>
      </c>
      <c r="D245" s="14">
        <v>427</v>
      </c>
      <c r="E245" s="15">
        <v>0</v>
      </c>
      <c r="F245" s="14">
        <v>39</v>
      </c>
      <c r="G245" s="14">
        <v>1726</v>
      </c>
      <c r="H245" s="15">
        <f t="shared" si="13"/>
        <v>120722</v>
      </c>
      <c r="I245" s="14">
        <v>18549</v>
      </c>
      <c r="J245" s="14">
        <v>60315</v>
      </c>
      <c r="K245" s="14">
        <v>78864</v>
      </c>
      <c r="L245" s="14">
        <v>511</v>
      </c>
      <c r="M245" s="14">
        <v>44270</v>
      </c>
      <c r="N245" s="14">
        <v>40</v>
      </c>
      <c r="O245" s="15">
        <f t="shared" si="16"/>
        <v>34594</v>
      </c>
      <c r="P245" s="15">
        <f t="shared" si="16"/>
        <v>471</v>
      </c>
      <c r="Q245" s="15">
        <f t="shared" si="17"/>
        <v>7.7079389966527587E-3</v>
      </c>
      <c r="R245" s="15">
        <f t="shared" si="18"/>
        <v>5.8456172484679613E-4</v>
      </c>
      <c r="S245" s="15">
        <f t="shared" si="19"/>
        <v>1.5720547945205478E-2</v>
      </c>
      <c r="T245" s="15">
        <f t="shared" si="14"/>
        <v>55397.428571428572</v>
      </c>
      <c r="U245" s="15">
        <f t="shared" si="20"/>
        <v>26071.428571428572</v>
      </c>
      <c r="V245" s="15">
        <f t="shared" si="21"/>
        <v>29326</v>
      </c>
      <c r="W245" s="15">
        <f t="shared" si="22"/>
        <v>409.85714285714283</v>
      </c>
      <c r="X245" s="15">
        <f t="shared" si="23"/>
        <v>17.142857142857142</v>
      </c>
    </row>
    <row r="246" spans="1:24" x14ac:dyDescent="0.25">
      <c r="A246" s="16">
        <v>44096</v>
      </c>
      <c r="B246" s="15">
        <f t="shared" si="12"/>
        <v>2033495</v>
      </c>
      <c r="C246" s="14">
        <v>17693</v>
      </c>
      <c r="D246" s="14">
        <v>508</v>
      </c>
      <c r="E246" s="15">
        <v>0</v>
      </c>
      <c r="F246" s="14">
        <v>16</v>
      </c>
      <c r="G246" s="14">
        <v>643</v>
      </c>
      <c r="H246" s="15">
        <f t="shared" si="13"/>
        <v>121365</v>
      </c>
      <c r="I246" s="14">
        <v>18574</v>
      </c>
      <c r="J246" s="14">
        <v>56257</v>
      </c>
      <c r="K246" s="14">
        <v>74831</v>
      </c>
      <c r="L246" s="14">
        <v>613</v>
      </c>
      <c r="M246" s="14">
        <v>39692</v>
      </c>
      <c r="N246" s="14">
        <v>78</v>
      </c>
      <c r="O246" s="15">
        <f t="shared" si="16"/>
        <v>35139</v>
      </c>
      <c r="P246" s="15">
        <f t="shared" si="16"/>
        <v>535</v>
      </c>
      <c r="Q246" s="15">
        <f t="shared" si="17"/>
        <v>7.8597046548137175E-3</v>
      </c>
      <c r="R246" s="15">
        <f t="shared" si="18"/>
        <v>8.8214877945316415E-4</v>
      </c>
      <c r="S246" s="15">
        <f t="shared" si="19"/>
        <v>1.5713766366245788E-2</v>
      </c>
      <c r="T246" s="15">
        <f t="shared" si="14"/>
        <v>55963.571428571428</v>
      </c>
      <c r="U246" s="15">
        <f t="shared" si="20"/>
        <v>26328.142857142859</v>
      </c>
      <c r="V246" s="15">
        <f t="shared" si="21"/>
        <v>29635.428571428572</v>
      </c>
      <c r="W246" s="15">
        <f t="shared" si="22"/>
        <v>413.71428571428572</v>
      </c>
      <c r="X246" s="15">
        <f t="shared" si="23"/>
        <v>26.142857142857142</v>
      </c>
    </row>
    <row r="247" spans="1:24" x14ac:dyDescent="0.25">
      <c r="A247" s="16">
        <v>44097</v>
      </c>
      <c r="B247" s="15">
        <f t="shared" si="12"/>
        <v>2049685</v>
      </c>
      <c r="C247" s="14">
        <v>16190</v>
      </c>
      <c r="D247" s="14">
        <v>560</v>
      </c>
      <c r="E247" s="15">
        <v>0</v>
      </c>
      <c r="F247" s="14">
        <v>69</v>
      </c>
      <c r="G247" s="14">
        <v>1717</v>
      </c>
      <c r="H247" s="15">
        <f t="shared" si="13"/>
        <v>123082</v>
      </c>
      <c r="I247" s="14">
        <v>16920</v>
      </c>
      <c r="J247" s="14">
        <v>49540</v>
      </c>
      <c r="K247" s="14">
        <v>66460</v>
      </c>
      <c r="L247" s="14">
        <v>690</v>
      </c>
      <c r="M247" s="14">
        <v>34056</v>
      </c>
      <c r="N247" s="14">
        <v>43</v>
      </c>
      <c r="O247" s="15">
        <f t="shared" si="16"/>
        <v>32404</v>
      </c>
      <c r="P247" s="15">
        <f t="shared" si="16"/>
        <v>647</v>
      </c>
      <c r="Q247" s="15">
        <f t="shared" si="17"/>
        <v>8.260026761774418E-3</v>
      </c>
      <c r="R247" s="15">
        <f t="shared" si="18"/>
        <v>9.5773973422722371E-4</v>
      </c>
      <c r="S247" s="15">
        <f t="shared" si="19"/>
        <v>1.6535249331155404E-2</v>
      </c>
      <c r="T247" s="15">
        <f t="shared" si="14"/>
        <v>56156.857142857145</v>
      </c>
      <c r="U247" s="15">
        <f t="shared" si="20"/>
        <v>26324.714285714286</v>
      </c>
      <c r="V247" s="15">
        <f t="shared" si="21"/>
        <v>29832.142857142859</v>
      </c>
      <c r="W247" s="15">
        <f t="shared" si="22"/>
        <v>435.28571428571428</v>
      </c>
      <c r="X247" s="15">
        <f t="shared" si="23"/>
        <v>28.571428571428573</v>
      </c>
    </row>
    <row r="248" spans="1:24" x14ac:dyDescent="0.25">
      <c r="A248" s="16">
        <v>44098</v>
      </c>
      <c r="B248" s="15">
        <f t="shared" si="12"/>
        <v>2066015</v>
      </c>
      <c r="C248" s="14">
        <v>16330</v>
      </c>
      <c r="D248" s="14">
        <v>597</v>
      </c>
      <c r="E248" s="15">
        <v>0</v>
      </c>
      <c r="F248" s="14">
        <v>68</v>
      </c>
      <c r="G248" s="14">
        <v>1719</v>
      </c>
      <c r="H248" s="15">
        <f t="shared" si="13"/>
        <v>124801</v>
      </c>
      <c r="I248" s="14">
        <v>17122</v>
      </c>
      <c r="J248" s="14">
        <v>57230</v>
      </c>
      <c r="K248" s="14">
        <v>74352</v>
      </c>
      <c r="L248" s="14">
        <v>697</v>
      </c>
      <c r="M248" s="14">
        <v>42321</v>
      </c>
      <c r="N248" s="14">
        <v>32</v>
      </c>
      <c r="O248" s="15">
        <f t="shared" si="16"/>
        <v>32031</v>
      </c>
      <c r="P248" s="15">
        <f t="shared" si="16"/>
        <v>665</v>
      </c>
      <c r="Q248" s="15">
        <f t="shared" si="17"/>
        <v>8.7161825871430679E-3</v>
      </c>
      <c r="R248" s="15">
        <f t="shared" si="18"/>
        <v>1.0305251914000555E-3</v>
      </c>
      <c r="S248" s="15">
        <f t="shared" si="19"/>
        <v>1.7435590813482955E-2</v>
      </c>
      <c r="T248" s="15">
        <f t="shared" si="14"/>
        <v>57118.714285714283</v>
      </c>
      <c r="U248" s="15">
        <f t="shared" si="20"/>
        <v>26759.714285714286</v>
      </c>
      <c r="V248" s="15">
        <f t="shared" si="21"/>
        <v>30359</v>
      </c>
      <c r="W248" s="15">
        <f t="shared" si="22"/>
        <v>466.57142857142856</v>
      </c>
      <c r="X248" s="15">
        <f t="shared" si="23"/>
        <v>31.285714285714285</v>
      </c>
    </row>
    <row r="249" spans="1:24" x14ac:dyDescent="0.25">
      <c r="A249" s="16">
        <v>44099</v>
      </c>
      <c r="B249" s="15">
        <f t="shared" si="12"/>
        <v>2081671</v>
      </c>
      <c r="C249" s="14">
        <v>15656</v>
      </c>
      <c r="D249" s="14">
        <v>553</v>
      </c>
      <c r="E249" s="15">
        <v>0</v>
      </c>
      <c r="F249" s="14">
        <v>64</v>
      </c>
      <c r="G249" s="14">
        <v>1822</v>
      </c>
      <c r="H249" s="15">
        <f t="shared" si="13"/>
        <v>126623</v>
      </c>
      <c r="I249" s="14">
        <v>16280</v>
      </c>
      <c r="J249" s="14">
        <v>44762</v>
      </c>
      <c r="K249" s="14">
        <v>61042</v>
      </c>
      <c r="L249" s="14">
        <v>678</v>
      </c>
      <c r="M249" s="14">
        <v>31484</v>
      </c>
      <c r="N249" s="14">
        <v>34</v>
      </c>
      <c r="O249" s="15">
        <f t="shared" si="16"/>
        <v>29558</v>
      </c>
      <c r="P249" s="15">
        <f t="shared" si="16"/>
        <v>644</v>
      </c>
      <c r="Q249" s="15">
        <f t="shared" si="17"/>
        <v>9.0049516036726472E-3</v>
      </c>
      <c r="R249" s="15">
        <f t="shared" si="18"/>
        <v>1.1020859908456517E-3</v>
      </c>
      <c r="S249" s="15">
        <f t="shared" si="19"/>
        <v>1.7937219730941704E-2</v>
      </c>
      <c r="T249" s="15">
        <f t="shared" si="14"/>
        <v>57412.857142857145</v>
      </c>
      <c r="U249" s="15">
        <f t="shared" si="20"/>
        <v>26951.142857142859</v>
      </c>
      <c r="V249" s="15">
        <f t="shared" si="21"/>
        <v>30461.714285714286</v>
      </c>
      <c r="W249" s="15">
        <f t="shared" si="22"/>
        <v>483.42857142857144</v>
      </c>
      <c r="X249" s="15">
        <f t="shared" si="23"/>
        <v>33.571428571428569</v>
      </c>
    </row>
    <row r="250" spans="1:24" x14ac:dyDescent="0.25">
      <c r="A250" s="16">
        <v>44100</v>
      </c>
      <c r="B250" s="15">
        <f t="shared" si="12"/>
        <v>2092442</v>
      </c>
      <c r="C250" s="14">
        <v>10771</v>
      </c>
      <c r="D250" s="14">
        <v>363</v>
      </c>
      <c r="E250" s="15">
        <v>0</v>
      </c>
      <c r="F250" s="14">
        <v>46</v>
      </c>
      <c r="G250" s="14">
        <v>1364</v>
      </c>
      <c r="H250" s="15">
        <f t="shared" si="13"/>
        <v>127987</v>
      </c>
      <c r="I250" s="14">
        <v>11227</v>
      </c>
      <c r="J250" s="14">
        <v>15271</v>
      </c>
      <c r="K250" s="14">
        <v>26498</v>
      </c>
      <c r="L250" s="14">
        <v>419</v>
      </c>
      <c r="M250" s="14">
        <v>8443</v>
      </c>
      <c r="N250" s="14">
        <v>8</v>
      </c>
      <c r="O250" s="15">
        <f t="shared" si="16"/>
        <v>18055</v>
      </c>
      <c r="P250" s="15">
        <f t="shared" si="16"/>
        <v>411</v>
      </c>
      <c r="Q250" s="15">
        <f t="shared" si="17"/>
        <v>9.3351654993598116E-3</v>
      </c>
      <c r="R250" s="15">
        <f t="shared" si="18"/>
        <v>1.1365611042489538E-3</v>
      </c>
      <c r="S250" s="15">
        <f t="shared" si="19"/>
        <v>1.8407075966865184E-2</v>
      </c>
      <c r="T250" s="15">
        <f t="shared" si="14"/>
        <v>57907</v>
      </c>
      <c r="U250" s="15">
        <f t="shared" si="20"/>
        <v>27489.428571428572</v>
      </c>
      <c r="V250" s="15">
        <f t="shared" si="21"/>
        <v>30417.571428571428</v>
      </c>
      <c r="W250" s="15">
        <f t="shared" si="22"/>
        <v>506</v>
      </c>
      <c r="X250" s="15">
        <f t="shared" si="23"/>
        <v>34.571428571428569</v>
      </c>
    </row>
    <row r="251" spans="1:24" x14ac:dyDescent="0.25">
      <c r="A251" s="16">
        <v>44101</v>
      </c>
      <c r="B251" s="15">
        <f t="shared" si="12"/>
        <v>2100845</v>
      </c>
      <c r="C251" s="14">
        <v>8403</v>
      </c>
      <c r="D251" s="14">
        <v>225</v>
      </c>
      <c r="E251" s="15">
        <v>0</v>
      </c>
      <c r="F251" s="14">
        <v>47</v>
      </c>
      <c r="G251" s="14">
        <v>1241</v>
      </c>
      <c r="H251" s="15">
        <f t="shared" si="13"/>
        <v>129228</v>
      </c>
      <c r="I251" s="14">
        <v>8759</v>
      </c>
      <c r="J251" s="14">
        <v>14769</v>
      </c>
      <c r="K251" s="14">
        <v>23528</v>
      </c>
      <c r="L251" s="14">
        <v>272</v>
      </c>
      <c r="M251" s="14">
        <v>9885</v>
      </c>
      <c r="N251" s="14">
        <v>13</v>
      </c>
      <c r="O251" s="15">
        <f t="shared" si="16"/>
        <v>13643</v>
      </c>
      <c r="P251" s="15">
        <f t="shared" si="16"/>
        <v>259</v>
      </c>
      <c r="Q251" s="15">
        <f t="shared" si="17"/>
        <v>9.5666646119706589E-3</v>
      </c>
      <c r="R251" s="15">
        <f t="shared" si="18"/>
        <v>1.1801038301031163E-3</v>
      </c>
      <c r="S251" s="15">
        <f t="shared" si="19"/>
        <v>1.8585230063861143E-2</v>
      </c>
      <c r="T251" s="15">
        <f t="shared" si="14"/>
        <v>57939.285714285717</v>
      </c>
      <c r="U251" s="15">
        <f t="shared" si="20"/>
        <v>27917.714285714286</v>
      </c>
      <c r="V251" s="15">
        <f t="shared" si="21"/>
        <v>30021.571428571428</v>
      </c>
      <c r="W251" s="15">
        <f t="shared" si="22"/>
        <v>518.85714285714289</v>
      </c>
      <c r="X251" s="15">
        <f t="shared" si="23"/>
        <v>35.428571428571431</v>
      </c>
    </row>
    <row r="252" spans="1:24" x14ac:dyDescent="0.25">
      <c r="A252" s="16">
        <v>44102</v>
      </c>
      <c r="B252" s="15">
        <f t="shared" si="12"/>
        <v>2121208</v>
      </c>
      <c r="C252" s="14">
        <v>20363</v>
      </c>
      <c r="D252" s="14">
        <v>867</v>
      </c>
      <c r="E252" s="15">
        <v>0</v>
      </c>
      <c r="F252" s="14">
        <v>63</v>
      </c>
      <c r="G252" s="14">
        <v>1715</v>
      </c>
      <c r="H252" s="15">
        <f t="shared" si="13"/>
        <v>130943</v>
      </c>
      <c r="I252" s="14">
        <v>21182</v>
      </c>
      <c r="J252" s="14">
        <v>61877</v>
      </c>
      <c r="K252" s="14">
        <v>83059</v>
      </c>
      <c r="L252" s="14">
        <v>998</v>
      </c>
      <c r="M252" s="14">
        <v>41644</v>
      </c>
      <c r="N252" s="14">
        <v>61</v>
      </c>
      <c r="O252" s="15">
        <f t="shared" si="16"/>
        <v>41415</v>
      </c>
      <c r="P252" s="15">
        <f t="shared" si="16"/>
        <v>937</v>
      </c>
      <c r="Q252" s="15">
        <f t="shared" si="17"/>
        <v>1.0657197940307978E-2</v>
      </c>
      <c r="R252" s="15">
        <f t="shared" si="18"/>
        <v>1.2962293699554271E-3</v>
      </c>
      <c r="S252" s="15">
        <f t="shared" si="19"/>
        <v>2.026255284432248E-2</v>
      </c>
      <c r="T252" s="15">
        <f t="shared" si="14"/>
        <v>58538.571428571428</v>
      </c>
      <c r="U252" s="15">
        <f t="shared" si="20"/>
        <v>28892.142857142859</v>
      </c>
      <c r="V252" s="15">
        <f t="shared" si="21"/>
        <v>29646.428571428572</v>
      </c>
      <c r="W252" s="15">
        <f t="shared" si="22"/>
        <v>585.42857142857144</v>
      </c>
      <c r="X252" s="15">
        <f t="shared" si="23"/>
        <v>38.428571428571431</v>
      </c>
    </row>
    <row r="253" spans="1:24" x14ac:dyDescent="0.25">
      <c r="A253" s="16">
        <v>44103</v>
      </c>
      <c r="B253" s="15">
        <f t="shared" si="12"/>
        <v>2140186</v>
      </c>
      <c r="C253" s="14">
        <v>18978</v>
      </c>
      <c r="D253" s="14">
        <v>720</v>
      </c>
      <c r="E253" s="15">
        <v>0</v>
      </c>
      <c r="F253" s="14">
        <v>73</v>
      </c>
      <c r="G253" s="14">
        <v>1763</v>
      </c>
      <c r="H253" s="15">
        <f t="shared" si="13"/>
        <v>132706</v>
      </c>
      <c r="I253" s="14">
        <v>19861</v>
      </c>
      <c r="J253" s="14">
        <v>58863</v>
      </c>
      <c r="K253" s="14">
        <v>78724</v>
      </c>
      <c r="L253" s="14">
        <v>836</v>
      </c>
      <c r="M253" s="14">
        <v>39312</v>
      </c>
      <c r="N253" s="14">
        <v>33</v>
      </c>
      <c r="O253" s="15">
        <f t="shared" si="16"/>
        <v>39412</v>
      </c>
      <c r="P253" s="15">
        <f t="shared" si="16"/>
        <v>803</v>
      </c>
      <c r="Q253" s="15">
        <f t="shared" si="17"/>
        <v>1.1095988763800486E-2</v>
      </c>
      <c r="R253" s="15">
        <f t="shared" si="18"/>
        <v>1.0813681237780298E-3</v>
      </c>
      <c r="S253" s="15">
        <f t="shared" si="19"/>
        <v>2.1141014342575464E-2</v>
      </c>
      <c r="T253" s="15">
        <f t="shared" si="14"/>
        <v>59094.714285714283</v>
      </c>
      <c r="U253" s="15">
        <f t="shared" si="20"/>
        <v>29502.571428571428</v>
      </c>
      <c r="V253" s="15">
        <f t="shared" si="21"/>
        <v>29592.142857142859</v>
      </c>
      <c r="W253" s="15">
        <f t="shared" si="22"/>
        <v>623.71428571428567</v>
      </c>
      <c r="X253" s="15">
        <f t="shared" si="23"/>
        <v>32</v>
      </c>
    </row>
    <row r="254" spans="1:24" x14ac:dyDescent="0.25">
      <c r="A254" s="16">
        <v>44104</v>
      </c>
      <c r="B254" s="15">
        <f t="shared" si="12"/>
        <v>2156770</v>
      </c>
      <c r="C254" s="14">
        <v>16584</v>
      </c>
      <c r="D254" s="14">
        <v>613</v>
      </c>
      <c r="E254" s="15">
        <v>0</v>
      </c>
      <c r="F254" s="14">
        <v>67</v>
      </c>
      <c r="G254" s="14">
        <v>1713</v>
      </c>
      <c r="H254" s="15">
        <f t="shared" si="13"/>
        <v>134419</v>
      </c>
      <c r="I254" s="14">
        <v>17309</v>
      </c>
      <c r="J254" s="14">
        <v>49291</v>
      </c>
      <c r="K254" s="14">
        <v>66600</v>
      </c>
      <c r="L254" s="14">
        <v>735</v>
      </c>
      <c r="M254" s="14">
        <v>30274</v>
      </c>
      <c r="N254" s="14">
        <v>40</v>
      </c>
      <c r="O254" s="15">
        <f t="shared" si="16"/>
        <v>36326</v>
      </c>
      <c r="P254" s="15">
        <f t="shared" si="16"/>
        <v>695</v>
      </c>
      <c r="Q254" s="15">
        <f t="shared" si="17"/>
        <v>1.120098210984454E-2</v>
      </c>
      <c r="R254" s="15">
        <f t="shared" si="18"/>
        <v>1.0867266906959476E-3</v>
      </c>
      <c r="S254" s="15">
        <f t="shared" si="19"/>
        <v>2.0975099790914276E-2</v>
      </c>
      <c r="T254" s="15">
        <f t="shared" si="14"/>
        <v>59114.714285714283</v>
      </c>
      <c r="U254" s="15">
        <f t="shared" si="20"/>
        <v>30062.857142857141</v>
      </c>
      <c r="V254" s="15">
        <f t="shared" si="21"/>
        <v>29051.857142857141</v>
      </c>
      <c r="W254" s="15">
        <f t="shared" si="22"/>
        <v>630.57142857142856</v>
      </c>
      <c r="X254" s="15">
        <f t="shared" si="23"/>
        <v>31.571428571428573</v>
      </c>
    </row>
    <row r="255" spans="1:24" x14ac:dyDescent="0.25">
      <c r="A255" s="16">
        <v>44105</v>
      </c>
      <c r="B255" s="15">
        <f t="shared" si="12"/>
        <v>2172315</v>
      </c>
      <c r="C255" s="14">
        <v>15545</v>
      </c>
      <c r="D255" s="14">
        <v>684</v>
      </c>
      <c r="E255" s="15">
        <v>0</v>
      </c>
      <c r="F255" s="14">
        <v>62</v>
      </c>
      <c r="G255" s="14">
        <v>1660</v>
      </c>
      <c r="H255" s="15">
        <f t="shared" si="13"/>
        <v>136079</v>
      </c>
      <c r="I255" s="14">
        <v>16236</v>
      </c>
      <c r="J255" s="14">
        <v>60155</v>
      </c>
      <c r="K255" s="14">
        <v>76391</v>
      </c>
      <c r="L255" s="14">
        <v>816</v>
      </c>
      <c r="M255" s="14">
        <v>42029</v>
      </c>
      <c r="N255" s="14">
        <v>45</v>
      </c>
      <c r="O255" s="15">
        <f t="shared" si="16"/>
        <v>34362</v>
      </c>
      <c r="P255" s="15">
        <f t="shared" si="16"/>
        <v>771</v>
      </c>
      <c r="Q255" s="15">
        <f t="shared" si="17"/>
        <v>1.1432226663011432E-2</v>
      </c>
      <c r="R255" s="15">
        <f t="shared" si="18"/>
        <v>1.1523063362075332E-3</v>
      </c>
      <c r="S255" s="15">
        <f t="shared" si="19"/>
        <v>2.1243496529132259E-2</v>
      </c>
      <c r="T255" s="15">
        <f t="shared" si="14"/>
        <v>59406</v>
      </c>
      <c r="U255" s="15">
        <f t="shared" si="20"/>
        <v>30395.857142857141</v>
      </c>
      <c r="V255" s="15">
        <f t="shared" si="21"/>
        <v>29010.142857142859</v>
      </c>
      <c r="W255" s="15">
        <f t="shared" si="22"/>
        <v>645.71428571428567</v>
      </c>
      <c r="X255" s="15">
        <f t="shared" si="23"/>
        <v>33.428571428571431</v>
      </c>
    </row>
    <row r="256" spans="1:24" x14ac:dyDescent="0.25">
      <c r="A256" s="16">
        <v>44106</v>
      </c>
      <c r="B256" s="15">
        <f t="shared" si="12"/>
        <v>2188495</v>
      </c>
      <c r="C256" s="14">
        <v>16180</v>
      </c>
      <c r="D256" s="14">
        <v>565</v>
      </c>
      <c r="E256" s="15">
        <v>0</v>
      </c>
      <c r="F256" s="14">
        <v>43</v>
      </c>
      <c r="G256" s="14">
        <v>1927</v>
      </c>
      <c r="H256" s="15">
        <f t="shared" si="13"/>
        <v>138006</v>
      </c>
      <c r="I256" s="14">
        <v>16950</v>
      </c>
      <c r="J256" s="14">
        <v>47776</v>
      </c>
      <c r="K256" s="14">
        <v>64726</v>
      </c>
      <c r="L256" s="14">
        <v>673</v>
      </c>
      <c r="M256" s="14">
        <v>31611</v>
      </c>
      <c r="N256" s="14">
        <v>34</v>
      </c>
      <c r="O256" s="15">
        <f t="shared" si="16"/>
        <v>33115</v>
      </c>
      <c r="P256" s="15">
        <f t="shared" si="16"/>
        <v>639</v>
      </c>
      <c r="Q256" s="15">
        <f t="shared" si="17"/>
        <v>1.1319918193389683E-2</v>
      </c>
      <c r="R256" s="15">
        <f t="shared" si="18"/>
        <v>1.1515861376588353E-3</v>
      </c>
      <c r="S256" s="15">
        <f t="shared" si="19"/>
        <v>2.0871084649236343E-2</v>
      </c>
      <c r="T256" s="15">
        <f t="shared" si="14"/>
        <v>59932.285714285717</v>
      </c>
      <c r="U256" s="15">
        <f t="shared" si="20"/>
        <v>30904</v>
      </c>
      <c r="V256" s="15">
        <f t="shared" si="21"/>
        <v>29028.285714285714</v>
      </c>
      <c r="W256" s="15">
        <f t="shared" si="22"/>
        <v>645</v>
      </c>
      <c r="X256" s="15">
        <f t="shared" si="23"/>
        <v>33.428571428571431</v>
      </c>
    </row>
    <row r="257" spans="1:24" x14ac:dyDescent="0.25">
      <c r="A257" s="16">
        <v>44107</v>
      </c>
      <c r="B257" s="15">
        <f t="shared" si="12"/>
        <v>2199487</v>
      </c>
      <c r="C257" s="14">
        <v>10992</v>
      </c>
      <c r="D257" s="14">
        <v>408</v>
      </c>
      <c r="E257" s="15">
        <v>0</v>
      </c>
      <c r="F257" s="14">
        <v>61</v>
      </c>
      <c r="G257" s="14">
        <v>1563</v>
      </c>
      <c r="H257" s="15">
        <f t="shared" si="13"/>
        <v>139569</v>
      </c>
      <c r="I257" s="14">
        <v>11620</v>
      </c>
      <c r="J257" s="14">
        <v>17070</v>
      </c>
      <c r="K257" s="14">
        <v>28690</v>
      </c>
      <c r="L257" s="14">
        <v>484</v>
      </c>
      <c r="M257" s="14">
        <v>9147</v>
      </c>
      <c r="N257" s="14">
        <v>6</v>
      </c>
      <c r="O257" s="15">
        <f t="shared" si="16"/>
        <v>19543</v>
      </c>
      <c r="P257" s="15">
        <f t="shared" si="16"/>
        <v>478</v>
      </c>
      <c r="Q257" s="15">
        <f t="shared" si="17"/>
        <v>1.1415211112639252E-2</v>
      </c>
      <c r="R257" s="15">
        <f t="shared" si="18"/>
        <v>1.1378014928740277E-3</v>
      </c>
      <c r="S257" s="15">
        <f t="shared" si="19"/>
        <v>2.1036103867484484E-2</v>
      </c>
      <c r="T257" s="15">
        <f t="shared" si="14"/>
        <v>60245.428571428572</v>
      </c>
      <c r="U257" s="15">
        <f t="shared" si="20"/>
        <v>31116.571428571428</v>
      </c>
      <c r="V257" s="15">
        <f t="shared" si="21"/>
        <v>29128.857142857141</v>
      </c>
      <c r="W257" s="15">
        <f t="shared" si="22"/>
        <v>654.57142857142856</v>
      </c>
      <c r="X257" s="15">
        <f t="shared" si="23"/>
        <v>33.142857142857146</v>
      </c>
    </row>
    <row r="258" spans="1:24" x14ac:dyDescent="0.25">
      <c r="A258" s="16">
        <v>44108</v>
      </c>
      <c r="B258" s="15">
        <f t="shared" si="12"/>
        <v>2206834</v>
      </c>
      <c r="C258" s="14">
        <v>7347</v>
      </c>
      <c r="D258" s="14">
        <v>292</v>
      </c>
      <c r="E258" s="15">
        <v>0</v>
      </c>
      <c r="F258" s="14">
        <v>64</v>
      </c>
      <c r="G258" s="14">
        <v>1677</v>
      </c>
      <c r="H258" s="15">
        <f t="shared" si="13"/>
        <v>141246</v>
      </c>
      <c r="I258" s="14">
        <v>7634</v>
      </c>
      <c r="J258" s="14">
        <v>19060</v>
      </c>
      <c r="K258" s="14">
        <v>26694</v>
      </c>
      <c r="L258" s="14">
        <v>359</v>
      </c>
      <c r="M258" s="14">
        <v>12620</v>
      </c>
      <c r="N258" s="14">
        <v>6</v>
      </c>
      <c r="O258" s="15">
        <f t="shared" si="16"/>
        <v>14074</v>
      </c>
      <c r="P258" s="15">
        <f t="shared" si="16"/>
        <v>353</v>
      </c>
      <c r="Q258" s="15">
        <f t="shared" si="17"/>
        <v>1.153491305862306E-2</v>
      </c>
      <c r="R258" s="15">
        <f t="shared" si="18"/>
        <v>1.0888659823748894E-3</v>
      </c>
      <c r="S258" s="15">
        <f t="shared" si="19"/>
        <v>2.1425265868488457E-2</v>
      </c>
      <c r="T258" s="15">
        <f t="shared" si="14"/>
        <v>60697.714285714283</v>
      </c>
      <c r="U258" s="15">
        <f t="shared" si="20"/>
        <v>31178.142857142859</v>
      </c>
      <c r="V258" s="15">
        <f t="shared" si="21"/>
        <v>29519.571428571428</v>
      </c>
      <c r="W258" s="15">
        <f t="shared" si="22"/>
        <v>668</v>
      </c>
      <c r="X258" s="15">
        <f t="shared" si="23"/>
        <v>32.142857142857146</v>
      </c>
    </row>
    <row r="259" spans="1:24" x14ac:dyDescent="0.25">
      <c r="A259" s="16">
        <v>44109</v>
      </c>
      <c r="B259" s="15">
        <f t="shared" si="12"/>
        <v>2227726</v>
      </c>
      <c r="C259" s="14">
        <v>20892</v>
      </c>
      <c r="D259" s="14">
        <v>750</v>
      </c>
      <c r="E259" s="15">
        <v>0</v>
      </c>
      <c r="F259" s="14">
        <v>29</v>
      </c>
      <c r="G259" s="14">
        <v>873</v>
      </c>
      <c r="H259" s="15">
        <f t="shared" si="13"/>
        <v>142119</v>
      </c>
      <c r="I259" s="14">
        <v>21797</v>
      </c>
      <c r="J259" s="14">
        <v>69802</v>
      </c>
      <c r="K259" s="14">
        <v>91599</v>
      </c>
      <c r="L259" s="14">
        <v>922</v>
      </c>
      <c r="M259" s="14">
        <v>45807</v>
      </c>
      <c r="N259" s="14">
        <v>42</v>
      </c>
      <c r="O259" s="15">
        <f t="shared" si="16"/>
        <v>45792</v>
      </c>
      <c r="P259" s="15">
        <f t="shared" si="16"/>
        <v>880</v>
      </c>
      <c r="Q259" s="15">
        <f t="shared" si="17"/>
        <v>1.1132286167817196E-2</v>
      </c>
      <c r="R259" s="15">
        <f t="shared" si="18"/>
        <v>9.7722960151802661E-4</v>
      </c>
      <c r="S259" s="15">
        <f t="shared" si="19"/>
        <v>2.0747987638349865E-2</v>
      </c>
      <c r="T259" s="15">
        <f t="shared" si="14"/>
        <v>61917.714285714283</v>
      </c>
      <c r="U259" s="15">
        <f t="shared" si="20"/>
        <v>31803.428571428572</v>
      </c>
      <c r="V259" s="15">
        <f t="shared" si="21"/>
        <v>30114.285714285714</v>
      </c>
      <c r="W259" s="15">
        <f t="shared" si="22"/>
        <v>659.85714285714289</v>
      </c>
      <c r="X259" s="15">
        <f t="shared" si="23"/>
        <v>29.428571428571427</v>
      </c>
    </row>
    <row r="260" spans="1:24" x14ac:dyDescent="0.25">
      <c r="A260" s="16">
        <v>44110</v>
      </c>
      <c r="B260" s="15">
        <f t="shared" ref="B260:B323" si="24">C260+B259</f>
        <v>2248793</v>
      </c>
      <c r="C260" s="14">
        <v>21067</v>
      </c>
      <c r="D260" s="14">
        <v>736</v>
      </c>
      <c r="E260" s="15">
        <v>0</v>
      </c>
      <c r="F260" s="14">
        <v>59</v>
      </c>
      <c r="G260" s="14">
        <v>2119</v>
      </c>
      <c r="H260" s="15">
        <f t="shared" ref="H260:H279" si="25">G260+H259</f>
        <v>144238</v>
      </c>
      <c r="I260" s="14">
        <v>22006</v>
      </c>
      <c r="J260" s="14">
        <v>66294</v>
      </c>
      <c r="K260" s="14">
        <v>88300</v>
      </c>
      <c r="L260" s="14">
        <v>883</v>
      </c>
      <c r="M260" s="14">
        <v>41709</v>
      </c>
      <c r="N260" s="14">
        <v>22</v>
      </c>
      <c r="O260" s="15">
        <f t="shared" si="16"/>
        <v>46591</v>
      </c>
      <c r="P260" s="15">
        <f t="shared" si="16"/>
        <v>861</v>
      </c>
      <c r="Q260" s="15">
        <f t="shared" si="17"/>
        <v>1.0997742663656884E-2</v>
      </c>
      <c r="R260" s="15">
        <f t="shared" si="18"/>
        <v>9.1464701660905169E-4</v>
      </c>
      <c r="S260" s="15">
        <f t="shared" si="19"/>
        <v>2.0352214723045391E-2</v>
      </c>
      <c r="T260" s="15">
        <f t="shared" si="14"/>
        <v>63285.714285714283</v>
      </c>
      <c r="U260" s="15">
        <f t="shared" si="20"/>
        <v>32829</v>
      </c>
      <c r="V260" s="15">
        <f t="shared" si="21"/>
        <v>30456.714285714286</v>
      </c>
      <c r="W260" s="15">
        <f t="shared" si="22"/>
        <v>668.14285714285711</v>
      </c>
      <c r="X260" s="15">
        <f t="shared" si="23"/>
        <v>27.857142857142858</v>
      </c>
    </row>
    <row r="261" spans="1:24" x14ac:dyDescent="0.25">
      <c r="A261" s="16">
        <v>44111</v>
      </c>
      <c r="B261" s="15">
        <f t="shared" si="24"/>
        <v>2269020</v>
      </c>
      <c r="C261" s="14">
        <v>20227</v>
      </c>
      <c r="D261" s="14">
        <v>722</v>
      </c>
      <c r="E261" s="15">
        <v>0</v>
      </c>
      <c r="F261" s="14">
        <v>58</v>
      </c>
      <c r="G261" s="14">
        <v>2027</v>
      </c>
      <c r="H261" s="15">
        <f t="shared" si="25"/>
        <v>146265</v>
      </c>
      <c r="I261" s="14">
        <v>21134</v>
      </c>
      <c r="J261" s="14">
        <v>57121</v>
      </c>
      <c r="K261" s="14">
        <v>78255</v>
      </c>
      <c r="L261" s="14">
        <v>878</v>
      </c>
      <c r="M261" s="14">
        <v>33842</v>
      </c>
      <c r="N261" s="14">
        <v>18</v>
      </c>
      <c r="O261" s="15">
        <f t="shared" si="16"/>
        <v>44413</v>
      </c>
      <c r="P261" s="15">
        <f t="shared" si="16"/>
        <v>860</v>
      </c>
      <c r="Q261" s="15">
        <f t="shared" si="17"/>
        <v>1.1030341687653275E-2</v>
      </c>
      <c r="R261" s="15">
        <f t="shared" si="18"/>
        <v>7.9809932415288447E-4</v>
      </c>
      <c r="S261" s="15">
        <f t="shared" si="19"/>
        <v>2.0353945100676785E-2</v>
      </c>
      <c r="T261" s="15">
        <f t="shared" si="14"/>
        <v>64950.714285714283</v>
      </c>
      <c r="U261" s="15">
        <f t="shared" si="20"/>
        <v>33984.285714285717</v>
      </c>
      <c r="V261" s="15">
        <f t="shared" si="21"/>
        <v>30966.428571428572</v>
      </c>
      <c r="W261" s="15">
        <f t="shared" si="22"/>
        <v>691.71428571428567</v>
      </c>
      <c r="X261" s="15">
        <f t="shared" si="23"/>
        <v>24.714285714285715</v>
      </c>
    </row>
    <row r="262" spans="1:24" x14ac:dyDescent="0.25">
      <c r="A262" s="16">
        <v>44112</v>
      </c>
      <c r="B262" s="15">
        <f t="shared" si="24"/>
        <v>2287432</v>
      </c>
      <c r="C262" s="14">
        <v>18412</v>
      </c>
      <c r="D262" s="14">
        <v>835</v>
      </c>
      <c r="E262" s="15">
        <v>0</v>
      </c>
      <c r="F262" s="14">
        <v>106</v>
      </c>
      <c r="G262" s="14">
        <v>2031</v>
      </c>
      <c r="H262" s="15">
        <f t="shared" si="25"/>
        <v>148296</v>
      </c>
      <c r="I262" s="14">
        <v>19135</v>
      </c>
      <c r="J262" s="14">
        <v>68342</v>
      </c>
      <c r="K262" s="14">
        <v>87477</v>
      </c>
      <c r="L262" s="14">
        <v>996</v>
      </c>
      <c r="M262" s="14">
        <v>43646</v>
      </c>
      <c r="N262" s="14">
        <v>26</v>
      </c>
      <c r="O262" s="15">
        <f t="shared" si="16"/>
        <v>43831</v>
      </c>
      <c r="P262" s="15">
        <f t="shared" si="16"/>
        <v>970</v>
      </c>
      <c r="Q262" s="15">
        <f t="shared" si="17"/>
        <v>1.1154268144741391E-2</v>
      </c>
      <c r="R262" s="15">
        <f t="shared" si="18"/>
        <v>7.0518632488025573E-4</v>
      </c>
      <c r="S262" s="15">
        <f t="shared" si="19"/>
        <v>2.037928678560311E-2</v>
      </c>
      <c r="T262" s="15">
        <f t="shared" si="14"/>
        <v>66534.428571428565</v>
      </c>
      <c r="U262" s="15">
        <f t="shared" si="20"/>
        <v>35337</v>
      </c>
      <c r="V262" s="15">
        <f t="shared" si="21"/>
        <v>31197.428571428572</v>
      </c>
      <c r="W262" s="15">
        <f t="shared" si="22"/>
        <v>720.14285714285711</v>
      </c>
      <c r="X262" s="15">
        <f t="shared" si="23"/>
        <v>22</v>
      </c>
    </row>
    <row r="263" spans="1:24" x14ac:dyDescent="0.25">
      <c r="A263" s="16">
        <v>44113</v>
      </c>
      <c r="B263" s="15">
        <f t="shared" si="24"/>
        <v>2302690</v>
      </c>
      <c r="C263" s="14">
        <v>15258</v>
      </c>
      <c r="D263" s="14">
        <v>688</v>
      </c>
      <c r="E263" s="15">
        <v>0</v>
      </c>
      <c r="F263" s="14">
        <v>57</v>
      </c>
      <c r="G263" s="14">
        <v>1985</v>
      </c>
      <c r="H263" s="15">
        <f t="shared" si="25"/>
        <v>150281</v>
      </c>
      <c r="I263" s="14">
        <v>15858</v>
      </c>
      <c r="J263" s="14">
        <v>44076</v>
      </c>
      <c r="K263" s="14">
        <v>59934</v>
      </c>
      <c r="L263" s="14">
        <v>881</v>
      </c>
      <c r="M263" s="14">
        <v>24768</v>
      </c>
      <c r="N263" s="14">
        <v>16</v>
      </c>
      <c r="O263" s="15">
        <f t="shared" si="16"/>
        <v>35166</v>
      </c>
      <c r="P263" s="15">
        <f t="shared" si="16"/>
        <v>865</v>
      </c>
      <c r="Q263" s="15">
        <f t="shared" si="17"/>
        <v>1.1721470271114592E-2</v>
      </c>
      <c r="R263" s="15">
        <f t="shared" si="18"/>
        <v>6.4290745441738877E-4</v>
      </c>
      <c r="S263" s="15">
        <f t="shared" si="19"/>
        <v>2.1117838097911071E-2</v>
      </c>
      <c r="T263" s="15">
        <f t="shared" si="14"/>
        <v>65849.857142857145</v>
      </c>
      <c r="U263" s="15">
        <f t="shared" si="20"/>
        <v>35630</v>
      </c>
      <c r="V263" s="15">
        <f t="shared" si="21"/>
        <v>30219.857142857141</v>
      </c>
      <c r="W263" s="15">
        <f t="shared" si="22"/>
        <v>752.42857142857144</v>
      </c>
      <c r="X263" s="15">
        <f t="shared" si="23"/>
        <v>19.428571428571427</v>
      </c>
    </row>
    <row r="264" spans="1:24" x14ac:dyDescent="0.25">
      <c r="A264" s="16">
        <v>44114</v>
      </c>
      <c r="B264" s="15">
        <f t="shared" si="24"/>
        <v>2312693</v>
      </c>
      <c r="C264" s="14">
        <v>10003</v>
      </c>
      <c r="D264" s="14">
        <v>412</v>
      </c>
      <c r="E264" s="15">
        <v>0</v>
      </c>
      <c r="F264" s="14">
        <v>58</v>
      </c>
      <c r="G264" s="14">
        <v>1600</v>
      </c>
      <c r="H264" s="15">
        <f t="shared" si="25"/>
        <v>151881</v>
      </c>
      <c r="I264" s="14">
        <v>10366</v>
      </c>
      <c r="J264" s="14">
        <v>12776</v>
      </c>
      <c r="K264" s="14">
        <v>23142</v>
      </c>
      <c r="L264" s="14">
        <v>515</v>
      </c>
      <c r="M264" s="14">
        <v>3600</v>
      </c>
      <c r="N264" s="14">
        <v>5</v>
      </c>
      <c r="O264" s="15">
        <f t="shared" si="16"/>
        <v>19542</v>
      </c>
      <c r="P264" s="15">
        <f t="shared" si="16"/>
        <v>510</v>
      </c>
      <c r="Q264" s="15">
        <f t="shared" si="17"/>
        <v>1.1932340947867923E-2</v>
      </c>
      <c r="R264" s="15">
        <f t="shared" si="18"/>
        <v>6.5536525690318068E-4</v>
      </c>
      <c r="S264" s="15">
        <f t="shared" si="19"/>
        <v>2.1246226078449455E-2</v>
      </c>
      <c r="T264" s="15">
        <f t="shared" si="14"/>
        <v>65057.285714285717</v>
      </c>
      <c r="U264" s="15">
        <f t="shared" si="20"/>
        <v>35629.857142857145</v>
      </c>
      <c r="V264" s="15">
        <f t="shared" si="21"/>
        <v>29427.428571428572</v>
      </c>
      <c r="W264" s="15">
        <f t="shared" si="22"/>
        <v>757</v>
      </c>
      <c r="X264" s="15">
        <f t="shared" si="23"/>
        <v>19.285714285714285</v>
      </c>
    </row>
    <row r="265" spans="1:24" x14ac:dyDescent="0.25">
      <c r="A265" s="16">
        <v>44115</v>
      </c>
      <c r="B265" s="15">
        <f t="shared" si="24"/>
        <v>2319658</v>
      </c>
      <c r="C265" s="14">
        <v>6965</v>
      </c>
      <c r="D265" s="14">
        <v>264</v>
      </c>
      <c r="E265" s="15">
        <v>0</v>
      </c>
      <c r="F265" s="14">
        <v>75</v>
      </c>
      <c r="G265" s="14">
        <v>1345</v>
      </c>
      <c r="H265" s="15">
        <f t="shared" si="25"/>
        <v>153226</v>
      </c>
      <c r="I265" s="14">
        <v>7244</v>
      </c>
      <c r="J265" s="14">
        <v>16021</v>
      </c>
      <c r="K265" s="14">
        <v>23265</v>
      </c>
      <c r="L265" s="14">
        <v>328</v>
      </c>
      <c r="M265" s="14">
        <v>9652</v>
      </c>
      <c r="N265" s="14">
        <v>1</v>
      </c>
      <c r="O265" s="15">
        <f t="shared" si="16"/>
        <v>13613</v>
      </c>
      <c r="P265" s="15">
        <f t="shared" si="16"/>
        <v>327</v>
      </c>
      <c r="Q265" s="15">
        <f t="shared" si="17"/>
        <v>1.1954280353650227E-2</v>
      </c>
      <c r="R265" s="15">
        <f t="shared" si="18"/>
        <v>6.4031838600362519E-4</v>
      </c>
      <c r="S265" s="15">
        <f t="shared" si="19"/>
        <v>2.1181130195864196E-2</v>
      </c>
      <c r="T265" s="15">
        <f t="shared" ref="T265:T328" si="26">AVERAGE(K259:K265)</f>
        <v>64567.428571428572</v>
      </c>
      <c r="U265" s="15">
        <f t="shared" si="20"/>
        <v>35564</v>
      </c>
      <c r="V265" s="15">
        <f t="shared" si="21"/>
        <v>29003.428571428572</v>
      </c>
      <c r="W265" s="15">
        <f t="shared" si="22"/>
        <v>753.28571428571433</v>
      </c>
      <c r="X265" s="15">
        <f t="shared" si="23"/>
        <v>18.571428571428573</v>
      </c>
    </row>
    <row r="266" spans="1:24" x14ac:dyDescent="0.25">
      <c r="A266" s="16">
        <v>44116</v>
      </c>
      <c r="B266" s="15">
        <f t="shared" si="24"/>
        <v>2332972</v>
      </c>
      <c r="C266" s="14">
        <v>13314</v>
      </c>
      <c r="D266" s="14">
        <v>595</v>
      </c>
      <c r="E266" s="15">
        <v>0</v>
      </c>
      <c r="F266" s="14">
        <v>82</v>
      </c>
      <c r="G266" s="14">
        <v>2045</v>
      </c>
      <c r="H266" s="15">
        <f t="shared" si="25"/>
        <v>155271</v>
      </c>
      <c r="I266" s="14">
        <v>13803</v>
      </c>
      <c r="J266" s="14">
        <v>46085</v>
      </c>
      <c r="K266" s="14">
        <v>59888</v>
      </c>
      <c r="L266" s="14">
        <v>751</v>
      </c>
      <c r="M266" s="14">
        <v>28633</v>
      </c>
      <c r="N266" s="14">
        <v>20</v>
      </c>
      <c r="O266" s="15">
        <f t="shared" si="16"/>
        <v>31255</v>
      </c>
      <c r="P266" s="15">
        <f t="shared" si="16"/>
        <v>731</v>
      </c>
      <c r="Q266" s="15">
        <f t="shared" si="17"/>
        <v>1.2449406440283538E-2</v>
      </c>
      <c r="R266" s="15">
        <f t="shared" si="18"/>
        <v>5.8111380145278453E-4</v>
      </c>
      <c r="S266" s="15">
        <f t="shared" si="19"/>
        <v>2.1859042451079513E-2</v>
      </c>
      <c r="T266" s="15">
        <f t="shared" si="26"/>
        <v>60037.285714285717</v>
      </c>
      <c r="U266" s="15">
        <f t="shared" si="20"/>
        <v>33487.285714285717</v>
      </c>
      <c r="V266" s="15">
        <f t="shared" si="21"/>
        <v>26550</v>
      </c>
      <c r="W266" s="15">
        <f t="shared" si="22"/>
        <v>732</v>
      </c>
      <c r="X266" s="15">
        <f t="shared" si="23"/>
        <v>15.428571428571429</v>
      </c>
    </row>
    <row r="267" spans="1:24" x14ac:dyDescent="0.25">
      <c r="A267" s="16">
        <v>44117</v>
      </c>
      <c r="B267" s="15">
        <f t="shared" si="24"/>
        <v>2350545</v>
      </c>
      <c r="C267" s="14">
        <v>17573</v>
      </c>
      <c r="D267" s="14">
        <v>785</v>
      </c>
      <c r="E267" s="15">
        <v>0</v>
      </c>
      <c r="F267" s="14">
        <v>53</v>
      </c>
      <c r="G267" s="14">
        <v>1862</v>
      </c>
      <c r="H267" s="15">
        <f t="shared" si="25"/>
        <v>157133</v>
      </c>
      <c r="I267" s="14">
        <v>18199</v>
      </c>
      <c r="J267" s="14">
        <v>69724</v>
      </c>
      <c r="K267" s="14">
        <v>87923</v>
      </c>
      <c r="L267" s="14">
        <v>943</v>
      </c>
      <c r="M267" s="14">
        <v>44544</v>
      </c>
      <c r="N267" s="14">
        <v>63</v>
      </c>
      <c r="O267" s="15">
        <f t="shared" si="16"/>
        <v>43379</v>
      </c>
      <c r="P267" s="15">
        <f t="shared" si="16"/>
        <v>880</v>
      </c>
      <c r="Q267" s="15">
        <f t="shared" si="17"/>
        <v>1.2603480961408389E-2</v>
      </c>
      <c r="R267" s="15">
        <f t="shared" si="18"/>
        <v>7.8967591488459602E-4</v>
      </c>
      <c r="S267" s="15">
        <f t="shared" si="19"/>
        <v>2.2244905903572247E-2</v>
      </c>
      <c r="T267" s="15">
        <f t="shared" si="26"/>
        <v>59983.428571428572</v>
      </c>
      <c r="U267" s="15">
        <f t="shared" si="20"/>
        <v>33028.428571428572</v>
      </c>
      <c r="V267" s="15">
        <f t="shared" si="21"/>
        <v>26955</v>
      </c>
      <c r="W267" s="15">
        <f t="shared" si="22"/>
        <v>734.71428571428567</v>
      </c>
      <c r="X267" s="15">
        <f t="shared" si="23"/>
        <v>21.285714285714285</v>
      </c>
    </row>
    <row r="268" spans="1:24" x14ac:dyDescent="0.25">
      <c r="A268" s="16">
        <v>44118</v>
      </c>
      <c r="B268" s="15">
        <f t="shared" si="24"/>
        <v>2370096</v>
      </c>
      <c r="C268" s="14">
        <v>19551</v>
      </c>
      <c r="D268" s="14">
        <v>897</v>
      </c>
      <c r="E268" s="15">
        <v>0</v>
      </c>
      <c r="F268" s="14">
        <v>71</v>
      </c>
      <c r="G268" s="14">
        <v>2022</v>
      </c>
      <c r="H268" s="15">
        <f t="shared" si="25"/>
        <v>159155</v>
      </c>
      <c r="I268" s="14">
        <v>20333</v>
      </c>
      <c r="J268" s="14">
        <v>64673</v>
      </c>
      <c r="K268" s="14">
        <v>85006</v>
      </c>
      <c r="L268" s="14">
        <v>1134</v>
      </c>
      <c r="M268" s="14">
        <v>39078</v>
      </c>
      <c r="N268" s="14">
        <v>51</v>
      </c>
      <c r="O268" s="15">
        <f t="shared" si="16"/>
        <v>45928</v>
      </c>
      <c r="P268" s="15">
        <f t="shared" si="16"/>
        <v>1083</v>
      </c>
      <c r="Q268" s="15">
        <f t="shared" si="17"/>
        <v>1.3004090147315621E-2</v>
      </c>
      <c r="R268" s="15">
        <f t="shared" si="18"/>
        <v>9.3852651337400278E-4</v>
      </c>
      <c r="S268" s="15">
        <f t="shared" si="19"/>
        <v>2.3058346296312211E-2</v>
      </c>
      <c r="T268" s="15">
        <f t="shared" si="26"/>
        <v>60947.857142857145</v>
      </c>
      <c r="U268" s="15">
        <f t="shared" si="20"/>
        <v>33244.857142857145</v>
      </c>
      <c r="V268" s="15">
        <f t="shared" si="21"/>
        <v>27703</v>
      </c>
      <c r="W268" s="15">
        <f t="shared" si="22"/>
        <v>766.57142857142856</v>
      </c>
      <c r="X268" s="15">
        <f t="shared" si="23"/>
        <v>26</v>
      </c>
    </row>
    <row r="269" spans="1:24" x14ac:dyDescent="0.25">
      <c r="A269" s="16">
        <v>44119</v>
      </c>
      <c r="B269" s="15">
        <f t="shared" si="24"/>
        <v>2387955</v>
      </c>
      <c r="C269" s="14">
        <v>17859</v>
      </c>
      <c r="D269" s="14">
        <v>950</v>
      </c>
      <c r="E269" s="15">
        <v>0</v>
      </c>
      <c r="F269" s="14">
        <v>57</v>
      </c>
      <c r="G269" s="14">
        <v>1816</v>
      </c>
      <c r="H269" s="15">
        <f t="shared" si="25"/>
        <v>160971</v>
      </c>
      <c r="I269" s="14">
        <v>18551</v>
      </c>
      <c r="J269" s="14">
        <v>69148</v>
      </c>
      <c r="K269" s="14">
        <v>87699</v>
      </c>
      <c r="L269" s="14">
        <v>1171</v>
      </c>
      <c r="M269" s="14">
        <v>44110</v>
      </c>
      <c r="N269" s="14">
        <v>38</v>
      </c>
      <c r="O269" s="15">
        <f t="shared" si="16"/>
        <v>43589</v>
      </c>
      <c r="P269" s="15">
        <f t="shared" si="16"/>
        <v>1133</v>
      </c>
      <c r="Q269" s="15">
        <f t="shared" si="17"/>
        <v>1.3407300337115241E-2</v>
      </c>
      <c r="R269" s="15">
        <f t="shared" si="18"/>
        <v>9.9801939450060444E-4</v>
      </c>
      <c r="S269" s="15">
        <f t="shared" si="19"/>
        <v>2.3783509411886162E-2</v>
      </c>
      <c r="T269" s="15">
        <f t="shared" si="26"/>
        <v>60979.571428571428</v>
      </c>
      <c r="U269" s="15">
        <f t="shared" si="20"/>
        <v>33210.285714285717</v>
      </c>
      <c r="V269" s="15">
        <f t="shared" si="21"/>
        <v>27769.285714285714</v>
      </c>
      <c r="W269" s="15">
        <f t="shared" si="22"/>
        <v>789.85714285714289</v>
      </c>
      <c r="X269" s="15">
        <f t="shared" si="23"/>
        <v>27.714285714285715</v>
      </c>
    </row>
    <row r="270" spans="1:24" x14ac:dyDescent="0.25">
      <c r="A270" s="16">
        <v>44120</v>
      </c>
      <c r="B270" s="15">
        <f t="shared" si="24"/>
        <v>2404325</v>
      </c>
      <c r="C270" s="14">
        <v>16370</v>
      </c>
      <c r="D270" s="14">
        <v>866</v>
      </c>
      <c r="E270" s="15">
        <v>0</v>
      </c>
      <c r="F270" s="14">
        <v>84</v>
      </c>
      <c r="G270" s="14">
        <v>1892</v>
      </c>
      <c r="H270" s="15">
        <f t="shared" si="25"/>
        <v>162863</v>
      </c>
      <c r="I270" s="14">
        <v>16931</v>
      </c>
      <c r="J270" s="14">
        <v>57730</v>
      </c>
      <c r="K270" s="14">
        <v>74661</v>
      </c>
      <c r="L270" s="14">
        <v>1087</v>
      </c>
      <c r="M270" s="14">
        <v>36714</v>
      </c>
      <c r="N270" s="14">
        <v>27</v>
      </c>
      <c r="O270" s="15">
        <f t="shared" si="16"/>
        <v>37947</v>
      </c>
      <c r="P270" s="15">
        <f t="shared" si="16"/>
        <v>1060</v>
      </c>
      <c r="Q270" s="15">
        <f t="shared" si="17"/>
        <v>1.3426664009565563E-2</v>
      </c>
      <c r="R270" s="15">
        <f t="shared" si="18"/>
        <v>9.935492000717294E-4</v>
      </c>
      <c r="S270" s="15">
        <f t="shared" si="19"/>
        <v>2.4331251886267124E-2</v>
      </c>
      <c r="T270" s="15">
        <f t="shared" si="26"/>
        <v>63083.428571428572</v>
      </c>
      <c r="U270" s="15">
        <f t="shared" si="20"/>
        <v>33607.571428571428</v>
      </c>
      <c r="V270" s="15">
        <f t="shared" si="21"/>
        <v>29475.857142857141</v>
      </c>
      <c r="W270" s="15">
        <f t="shared" si="22"/>
        <v>817.71428571428567</v>
      </c>
      <c r="X270" s="15">
        <f t="shared" si="23"/>
        <v>29.285714285714285</v>
      </c>
    </row>
    <row r="271" spans="1:24" x14ac:dyDescent="0.25">
      <c r="A271" s="16">
        <v>44121</v>
      </c>
      <c r="B271" s="15">
        <f t="shared" si="24"/>
        <v>2414285</v>
      </c>
      <c r="C271" s="14">
        <v>9960</v>
      </c>
      <c r="D271" s="14">
        <v>543</v>
      </c>
      <c r="E271" s="15">
        <v>0</v>
      </c>
      <c r="F271" s="14">
        <v>86</v>
      </c>
      <c r="G271" s="14">
        <v>1369</v>
      </c>
      <c r="H271" s="15">
        <f t="shared" si="25"/>
        <v>164232</v>
      </c>
      <c r="I271" s="14">
        <v>10312</v>
      </c>
      <c r="J271" s="14">
        <v>18641</v>
      </c>
      <c r="K271" s="14">
        <v>28953</v>
      </c>
      <c r="L271" s="14">
        <v>662</v>
      </c>
      <c r="M271" s="14">
        <v>8821</v>
      </c>
      <c r="N271" s="14">
        <v>13</v>
      </c>
      <c r="O271" s="15">
        <f t="shared" si="16"/>
        <v>20132</v>
      </c>
      <c r="P271" s="15">
        <f t="shared" si="16"/>
        <v>649</v>
      </c>
      <c r="Q271" s="15">
        <f t="shared" si="17"/>
        <v>1.3580840197141229E-2</v>
      </c>
      <c r="R271" s="15">
        <f t="shared" si="18"/>
        <v>1.0068446528513084E-3</v>
      </c>
      <c r="S271" s="15">
        <f t="shared" si="19"/>
        <v>2.4859758398595676E-2</v>
      </c>
      <c r="T271" s="15">
        <f t="shared" si="26"/>
        <v>63913.571428571428</v>
      </c>
      <c r="U271" s="15">
        <f t="shared" si="20"/>
        <v>33691.857142857145</v>
      </c>
      <c r="V271" s="15">
        <f t="shared" si="21"/>
        <v>30221.714285714286</v>
      </c>
      <c r="W271" s="15">
        <f t="shared" si="22"/>
        <v>837.57142857142856</v>
      </c>
      <c r="X271" s="15">
        <f t="shared" si="23"/>
        <v>30.428571428571427</v>
      </c>
    </row>
    <row r="272" spans="1:24" x14ac:dyDescent="0.25">
      <c r="A272" s="16">
        <v>44122</v>
      </c>
      <c r="B272" s="15">
        <f t="shared" si="24"/>
        <v>2421333</v>
      </c>
      <c r="C272" s="14">
        <v>7048</v>
      </c>
      <c r="D272" s="14">
        <v>331</v>
      </c>
      <c r="E272" s="15">
        <v>0</v>
      </c>
      <c r="F272" s="14">
        <v>70</v>
      </c>
      <c r="G272" s="14">
        <v>1387</v>
      </c>
      <c r="H272" s="15">
        <f t="shared" si="25"/>
        <v>165619</v>
      </c>
      <c r="I272" s="14">
        <v>7310</v>
      </c>
      <c r="J272" s="14">
        <v>18599</v>
      </c>
      <c r="K272" s="14">
        <v>25909</v>
      </c>
      <c r="L272" s="14">
        <v>397</v>
      </c>
      <c r="M272" s="14">
        <v>11438</v>
      </c>
      <c r="N272" s="14">
        <v>8</v>
      </c>
      <c r="O272" s="15">
        <f t="shared" si="16"/>
        <v>14471</v>
      </c>
      <c r="P272" s="15">
        <f t="shared" si="16"/>
        <v>389</v>
      </c>
      <c r="Q272" s="15">
        <f t="shared" si="17"/>
        <v>1.3654372176633581E-2</v>
      </c>
      <c r="R272" s="15">
        <f>((SUM(N266:N272))/(SUM(M266:M272)))</f>
        <v>1.0312274418997085E-3</v>
      </c>
      <c r="S272" s="15">
        <f t="shared" si="19"/>
        <v>2.5031579925729085E-2</v>
      </c>
      <c r="T272" s="15">
        <f t="shared" si="26"/>
        <v>64291.285714285717</v>
      </c>
      <c r="U272" s="15">
        <f t="shared" si="20"/>
        <v>33814.428571428572</v>
      </c>
      <c r="V272" s="15">
        <f t="shared" si="21"/>
        <v>30476.857142857141</v>
      </c>
      <c r="W272" s="15">
        <f t="shared" si="22"/>
        <v>846.42857142857144</v>
      </c>
      <c r="X272" s="15">
        <f t="shared" si="23"/>
        <v>31.428571428571427</v>
      </c>
    </row>
    <row r="273" spans="1:24" x14ac:dyDescent="0.25">
      <c r="A273" s="16">
        <v>44123</v>
      </c>
      <c r="B273" s="15">
        <f t="shared" si="24"/>
        <v>2440895</v>
      </c>
      <c r="C273" s="14">
        <v>19562</v>
      </c>
      <c r="D273" s="14">
        <v>1078</v>
      </c>
      <c r="E273" s="15">
        <v>0</v>
      </c>
      <c r="F273" s="14">
        <v>99</v>
      </c>
      <c r="G273" s="14">
        <v>2133</v>
      </c>
      <c r="H273" s="15">
        <f t="shared" si="25"/>
        <v>167752</v>
      </c>
      <c r="I273" s="14">
        <v>20202</v>
      </c>
      <c r="J273" s="14">
        <v>67463</v>
      </c>
      <c r="K273" s="14">
        <v>87665</v>
      </c>
      <c r="L273" s="14">
        <v>1326</v>
      </c>
      <c r="M273" s="14">
        <v>40489</v>
      </c>
      <c r="N273" s="14">
        <v>42</v>
      </c>
      <c r="O273" s="15">
        <f t="shared" ref="O273:P288" si="27">K273-M273</f>
        <v>47176</v>
      </c>
      <c r="P273" s="15">
        <f t="shared" si="27"/>
        <v>1284</v>
      </c>
      <c r="Q273" s="15">
        <f t="shared" si="17"/>
        <v>1.4063991159776985E-2</v>
      </c>
      <c r="R273" s="15">
        <f t="shared" si="18"/>
        <v>1.074628986562697E-3</v>
      </c>
      <c r="S273" s="15">
        <f t="shared" si="19"/>
        <v>2.5643055632526068E-2</v>
      </c>
      <c r="T273" s="15">
        <f t="shared" si="26"/>
        <v>68259.428571428565</v>
      </c>
      <c r="U273" s="15">
        <f t="shared" si="20"/>
        <v>36088.857142857145</v>
      </c>
      <c r="V273" s="15">
        <f t="shared" si="21"/>
        <v>32170.571428571428</v>
      </c>
      <c r="W273" s="15">
        <f t="shared" si="22"/>
        <v>925.42857142857144</v>
      </c>
      <c r="X273" s="15">
        <f t="shared" si="23"/>
        <v>34.571428571428569</v>
      </c>
    </row>
    <row r="274" spans="1:24" x14ac:dyDescent="0.25">
      <c r="A274" s="16">
        <v>44124</v>
      </c>
      <c r="B274" s="15">
        <f t="shared" si="24"/>
        <v>2460413</v>
      </c>
      <c r="C274" s="14">
        <v>19518</v>
      </c>
      <c r="D274" s="14">
        <v>1119</v>
      </c>
      <c r="E274" s="15">
        <v>0</v>
      </c>
      <c r="F274" s="14">
        <v>94</v>
      </c>
      <c r="G274" s="14">
        <v>1929</v>
      </c>
      <c r="H274" s="15">
        <f t="shared" si="25"/>
        <v>169681</v>
      </c>
      <c r="I274" s="14">
        <v>20194</v>
      </c>
      <c r="J274" s="14">
        <v>70661</v>
      </c>
      <c r="K274" s="14">
        <v>90855</v>
      </c>
      <c r="L274" s="14">
        <v>1324</v>
      </c>
      <c r="M274" s="14">
        <v>42243</v>
      </c>
      <c r="N274" s="14">
        <v>53</v>
      </c>
      <c r="O274" s="15">
        <f t="shared" si="27"/>
        <v>48612</v>
      </c>
      <c r="P274" s="15">
        <f t="shared" si="27"/>
        <v>1271</v>
      </c>
      <c r="Q274" s="15">
        <f t="shared" si="17"/>
        <v>1.4770732275537287E-2</v>
      </c>
      <c r="R274" s="15">
        <f t="shared" si="18"/>
        <v>1.0408581696150171E-3</v>
      </c>
      <c r="S274" s="15">
        <f t="shared" si="19"/>
        <v>2.6639002540187313E-2</v>
      </c>
      <c r="T274" s="15">
        <f t="shared" si="26"/>
        <v>68678.28571428571</v>
      </c>
      <c r="U274" s="15">
        <f t="shared" si="20"/>
        <v>36836.428571428572</v>
      </c>
      <c r="V274" s="15">
        <f t="shared" si="21"/>
        <v>31841.857142857141</v>
      </c>
      <c r="W274" s="15">
        <f t="shared" si="22"/>
        <v>981.28571428571433</v>
      </c>
      <c r="X274" s="15">
        <f t="shared" si="23"/>
        <v>33.142857142857146</v>
      </c>
    </row>
    <row r="275" spans="1:24" x14ac:dyDescent="0.25">
      <c r="A275" s="16">
        <v>44125</v>
      </c>
      <c r="B275" s="15">
        <f t="shared" si="24"/>
        <v>2479266</v>
      </c>
      <c r="C275" s="14">
        <v>18853</v>
      </c>
      <c r="D275" s="14">
        <v>1201</v>
      </c>
      <c r="E275" s="15">
        <v>0</v>
      </c>
      <c r="F275" s="14">
        <v>119</v>
      </c>
      <c r="G275" s="14">
        <v>1961</v>
      </c>
      <c r="H275" s="15">
        <f t="shared" si="25"/>
        <v>171642</v>
      </c>
      <c r="I275" s="14">
        <v>19484</v>
      </c>
      <c r="J275" s="14">
        <v>62660</v>
      </c>
      <c r="K275" s="14">
        <v>82144</v>
      </c>
      <c r="L275" s="14">
        <v>1428</v>
      </c>
      <c r="M275" s="14">
        <v>34473</v>
      </c>
      <c r="N275" s="14">
        <v>42</v>
      </c>
      <c r="O275" s="15">
        <f t="shared" si="27"/>
        <v>47671</v>
      </c>
      <c r="P275" s="15">
        <f t="shared" si="27"/>
        <v>1386</v>
      </c>
      <c r="Q275" s="15">
        <f t="shared" si="17"/>
        <v>1.5474401844791435E-2</v>
      </c>
      <c r="R275" s="15">
        <f t="shared" si="18"/>
        <v>1.0215861614014513E-3</v>
      </c>
      <c r="S275" s="15">
        <f t="shared" si="19"/>
        <v>2.7627331489456775E-2</v>
      </c>
      <c r="T275" s="15">
        <f t="shared" si="26"/>
        <v>68269.428571428565</v>
      </c>
      <c r="U275" s="15">
        <f t="shared" si="20"/>
        <v>37085.428571428572</v>
      </c>
      <c r="V275" s="15">
        <f t="shared" si="21"/>
        <v>31184</v>
      </c>
      <c r="W275" s="15">
        <f t="shared" si="22"/>
        <v>1024.5714285714287</v>
      </c>
      <c r="X275" s="15">
        <f t="shared" si="23"/>
        <v>31.857142857142858</v>
      </c>
    </row>
    <row r="276" spans="1:24" x14ac:dyDescent="0.25">
      <c r="A276" s="16">
        <v>44126</v>
      </c>
      <c r="B276" s="15">
        <f t="shared" si="24"/>
        <v>2498257</v>
      </c>
      <c r="C276" s="14">
        <v>18991</v>
      </c>
      <c r="D276" s="14">
        <v>1376</v>
      </c>
      <c r="E276" s="15">
        <v>0</v>
      </c>
      <c r="F276" s="14">
        <v>129</v>
      </c>
      <c r="G276" s="14">
        <v>1889</v>
      </c>
      <c r="H276" s="15">
        <f t="shared" si="25"/>
        <v>173531</v>
      </c>
      <c r="I276" s="14">
        <v>19588</v>
      </c>
      <c r="J276" s="14">
        <v>69601</v>
      </c>
      <c r="K276" s="14">
        <v>89189</v>
      </c>
      <c r="L276" s="14">
        <v>1599</v>
      </c>
      <c r="M276" s="14">
        <v>42839</v>
      </c>
      <c r="N276" s="14">
        <v>39</v>
      </c>
      <c r="O276" s="15">
        <f t="shared" si="27"/>
        <v>46350</v>
      </c>
      <c r="P276" s="15">
        <f t="shared" si="27"/>
        <v>1560</v>
      </c>
      <c r="Q276" s="15">
        <f t="shared" si="17"/>
        <v>1.6319131537665631E-2</v>
      </c>
      <c r="R276" s="15">
        <f t="shared" si="18"/>
        <v>1.032177202707622E-3</v>
      </c>
      <c r="S276" s="15">
        <f t="shared" si="19"/>
        <v>2.8964129303740295E-2</v>
      </c>
      <c r="T276" s="15">
        <f t="shared" si="26"/>
        <v>68482.28571428571</v>
      </c>
      <c r="U276" s="15">
        <f t="shared" si="20"/>
        <v>37479.857142857145</v>
      </c>
      <c r="V276" s="15">
        <f t="shared" si="21"/>
        <v>31002.428571428572</v>
      </c>
      <c r="W276" s="15">
        <f t="shared" si="22"/>
        <v>1085.5714285714287</v>
      </c>
      <c r="X276" s="15">
        <f t="shared" si="23"/>
        <v>32</v>
      </c>
    </row>
    <row r="277" spans="1:24" x14ac:dyDescent="0.25">
      <c r="A277" s="16">
        <v>44127</v>
      </c>
      <c r="B277" s="15">
        <f t="shared" si="24"/>
        <v>2515846</v>
      </c>
      <c r="C277" s="14">
        <v>17589</v>
      </c>
      <c r="D277" s="14">
        <v>1223</v>
      </c>
      <c r="E277" s="15">
        <v>0</v>
      </c>
      <c r="F277" s="14">
        <v>96</v>
      </c>
      <c r="G277" s="14">
        <v>1850</v>
      </c>
      <c r="H277" s="15">
        <f t="shared" si="25"/>
        <v>175381</v>
      </c>
      <c r="I277" s="14">
        <v>18089</v>
      </c>
      <c r="J277" s="14">
        <v>56417</v>
      </c>
      <c r="K277" s="14">
        <v>74506</v>
      </c>
      <c r="L277" s="14">
        <v>1465</v>
      </c>
      <c r="M277" s="14">
        <v>33392</v>
      </c>
      <c r="N277" s="14">
        <v>27</v>
      </c>
      <c r="O277" s="15">
        <f t="shared" si="27"/>
        <v>41114</v>
      </c>
      <c r="P277" s="15">
        <f t="shared" si="27"/>
        <v>1438</v>
      </c>
      <c r="Q277" s="15">
        <f t="shared" si="17"/>
        <v>1.711318994785287E-2</v>
      </c>
      <c r="R277" s="15">
        <f t="shared" si="18"/>
        <v>1.04822293455626E-3</v>
      </c>
      <c r="S277" s="15">
        <f t="shared" si="19"/>
        <v>3.0042255748966202E-2</v>
      </c>
      <c r="T277" s="15">
        <f t="shared" si="26"/>
        <v>68460.142857142855</v>
      </c>
      <c r="U277" s="15">
        <f t="shared" si="20"/>
        <v>37932.285714285717</v>
      </c>
      <c r="V277" s="15">
        <f t="shared" si="21"/>
        <v>30527.857142857141</v>
      </c>
      <c r="W277" s="15">
        <f t="shared" si="22"/>
        <v>1139.5714285714287</v>
      </c>
      <c r="X277" s="15">
        <f t="shared" si="23"/>
        <v>32</v>
      </c>
    </row>
    <row r="278" spans="1:24" x14ac:dyDescent="0.25">
      <c r="A278" s="16">
        <v>44128</v>
      </c>
      <c r="B278" s="15">
        <f t="shared" si="24"/>
        <v>2527503</v>
      </c>
      <c r="C278" s="14">
        <v>11657</v>
      </c>
      <c r="D278" s="14">
        <v>789</v>
      </c>
      <c r="E278" s="15">
        <v>0</v>
      </c>
      <c r="F278" s="14">
        <v>107</v>
      </c>
      <c r="G278" s="14">
        <v>1452</v>
      </c>
      <c r="H278" s="15">
        <f t="shared" si="25"/>
        <v>176833</v>
      </c>
      <c r="I278" s="14">
        <v>12029</v>
      </c>
      <c r="J278" s="14">
        <v>19190</v>
      </c>
      <c r="K278" s="14">
        <v>31219</v>
      </c>
      <c r="L278" s="14">
        <v>987</v>
      </c>
      <c r="M278" s="14">
        <v>8692</v>
      </c>
      <c r="N278" s="14">
        <v>10</v>
      </c>
      <c r="O278" s="15">
        <f t="shared" si="27"/>
        <v>22527</v>
      </c>
      <c r="P278" s="15">
        <f t="shared" si="27"/>
        <v>977</v>
      </c>
      <c r="Q278" s="15">
        <f t="shared" si="17"/>
        <v>1.7707643197012589E-2</v>
      </c>
      <c r="R278" s="15">
        <f t="shared" si="18"/>
        <v>1.0348089115308616E-3</v>
      </c>
      <c r="S278" s="15">
        <f t="shared" si="19"/>
        <v>3.0997943423621142E-2</v>
      </c>
      <c r="T278" s="15">
        <f t="shared" si="26"/>
        <v>68783.857142857145</v>
      </c>
      <c r="U278" s="15">
        <f t="shared" si="20"/>
        <v>38274.428571428572</v>
      </c>
      <c r="V278" s="15">
        <f t="shared" si="21"/>
        <v>30509.428571428572</v>
      </c>
      <c r="W278" s="15">
        <f t="shared" si="22"/>
        <v>1186.4285714285713</v>
      </c>
      <c r="X278" s="15">
        <f t="shared" si="23"/>
        <v>31.571428571428573</v>
      </c>
    </row>
    <row r="279" spans="1:24" x14ac:dyDescent="0.25">
      <c r="A279" s="16">
        <v>44129</v>
      </c>
      <c r="B279" s="15">
        <f t="shared" si="24"/>
        <v>2534995</v>
      </c>
      <c r="C279" s="14">
        <v>7492</v>
      </c>
      <c r="D279" s="14">
        <v>483</v>
      </c>
      <c r="E279" s="15">
        <v>0</v>
      </c>
      <c r="F279" s="14">
        <v>117</v>
      </c>
      <c r="G279" s="14">
        <v>1549</v>
      </c>
      <c r="H279" s="15">
        <f t="shared" si="25"/>
        <v>178382</v>
      </c>
      <c r="I279" s="14">
        <v>7660</v>
      </c>
      <c r="J279" s="14">
        <v>20256</v>
      </c>
      <c r="K279" s="14">
        <v>27916</v>
      </c>
      <c r="L279" s="14">
        <v>563</v>
      </c>
      <c r="M279" s="14">
        <v>12055</v>
      </c>
      <c r="N279" s="14">
        <v>11</v>
      </c>
      <c r="O279" s="15">
        <f t="shared" si="27"/>
        <v>15861</v>
      </c>
      <c r="P279" s="15">
        <f>L279-N279</f>
        <v>552</v>
      </c>
      <c r="Q279" s="15">
        <f t="shared" ref="Q279:Q287" si="28">((SUM(L273:L279))/(SUM(K273:K279)))</f>
        <v>1.7977472316099061E-2</v>
      </c>
      <c r="R279" s="15">
        <f>((SUM(N273:N279))/(SUM(M273:M279)))</f>
        <v>1.0458346367358754E-3</v>
      </c>
      <c r="S279" s="15">
        <f>((SUM(P273:P279))/(SUM(O273:O279)))</f>
        <v>3.1443201354567768E-2</v>
      </c>
      <c r="T279" s="15">
        <f t="shared" si="26"/>
        <v>69070.571428571435</v>
      </c>
      <c r="U279" s="15">
        <f t="shared" ref="U279:U340" si="29">AVERAGE(O273:O279)</f>
        <v>38473</v>
      </c>
      <c r="V279" s="15">
        <f t="shared" ref="V279:V340" si="30">AVERAGE(M273:M279)</f>
        <v>30597.571428571428</v>
      </c>
      <c r="W279" s="15">
        <f t="shared" ref="W279:W340" si="31">AVERAGE(P273:P279)</f>
        <v>1209.7142857142858</v>
      </c>
      <c r="X279" s="15">
        <f t="shared" ref="X279:X287" si="32">AVERAGE(N273:N279)</f>
        <v>32</v>
      </c>
    </row>
    <row r="280" spans="1:24" x14ac:dyDescent="0.25">
      <c r="A280" s="16">
        <v>44130</v>
      </c>
      <c r="B280" s="15">
        <f t="shared" si="24"/>
        <v>2555771</v>
      </c>
      <c r="C280" s="14">
        <v>20776</v>
      </c>
      <c r="D280" s="14">
        <v>1522</v>
      </c>
      <c r="E280" s="15">
        <v>0</v>
      </c>
      <c r="F280" s="14">
        <v>111</v>
      </c>
      <c r="G280" s="14">
        <v>2234</v>
      </c>
      <c r="H280" s="15">
        <f>G280+H279</f>
        <v>180616</v>
      </c>
      <c r="I280" s="14">
        <v>21291</v>
      </c>
      <c r="J280" s="14">
        <v>72755</v>
      </c>
      <c r="K280" s="14">
        <v>94046</v>
      </c>
      <c r="L280" s="14">
        <v>1816</v>
      </c>
      <c r="M280" s="14">
        <v>43232</v>
      </c>
      <c r="N280" s="14">
        <v>64</v>
      </c>
      <c r="O280" s="15">
        <f t="shared" si="27"/>
        <v>50814</v>
      </c>
      <c r="P280" s="15">
        <f t="shared" si="27"/>
        <v>1752</v>
      </c>
      <c r="Q280" s="15">
        <f t="shared" si="28"/>
        <v>1.8743557029854554E-2</v>
      </c>
      <c r="R280" s="15">
        <f t="shared" ref="R280:R287" si="33">((SUM(N274:N280))/(SUM(M274:M280)))</f>
        <v>1.1340272719729308E-3</v>
      </c>
      <c r="S280" s="15">
        <f t="shared" ref="S280:S287" si="34">((SUM(P274:P280))/(SUM(O274:O280)))</f>
        <v>3.2738716756610206E-2</v>
      </c>
      <c r="T280" s="15">
        <f t="shared" si="26"/>
        <v>69982.142857142855</v>
      </c>
      <c r="U280" s="15">
        <f t="shared" si="29"/>
        <v>38992.714285714283</v>
      </c>
      <c r="V280" s="15">
        <f t="shared" si="30"/>
        <v>30989.428571428572</v>
      </c>
      <c r="W280" s="15">
        <f t="shared" si="31"/>
        <v>1276.5714285714287</v>
      </c>
      <c r="X280" s="15">
        <f t="shared" si="32"/>
        <v>35.142857142857146</v>
      </c>
    </row>
    <row r="281" spans="1:24" x14ac:dyDescent="0.25">
      <c r="A281" s="16">
        <v>44131</v>
      </c>
      <c r="B281" s="15">
        <f t="shared" si="24"/>
        <v>2576005</v>
      </c>
      <c r="C281" s="14">
        <v>20234</v>
      </c>
      <c r="D281" s="14">
        <v>1344</v>
      </c>
      <c r="E281" s="15">
        <v>0</v>
      </c>
      <c r="F281" s="14">
        <v>136</v>
      </c>
      <c r="G281" s="14">
        <v>2211</v>
      </c>
      <c r="H281" s="15">
        <f t="shared" ref="H281:H344" si="35">G281+H280</f>
        <v>182827</v>
      </c>
      <c r="I281" s="14">
        <v>20847</v>
      </c>
      <c r="J281" s="14">
        <v>73216</v>
      </c>
      <c r="K281" s="14">
        <v>94063</v>
      </c>
      <c r="L281" s="14">
        <v>1561</v>
      </c>
      <c r="M281" s="14">
        <v>43463</v>
      </c>
      <c r="N281" s="14">
        <v>32</v>
      </c>
      <c r="O281" s="15">
        <f t="shared" si="27"/>
        <v>50600</v>
      </c>
      <c r="P281" s="15">
        <f t="shared" si="27"/>
        <v>1529</v>
      </c>
      <c r="Q281" s="15">
        <f t="shared" si="28"/>
        <v>1.9102260674166417E-2</v>
      </c>
      <c r="R281" s="15">
        <f t="shared" si="33"/>
        <v>1.0314193246724671E-3</v>
      </c>
      <c r="S281" s="15">
        <f t="shared" si="34"/>
        <v>3.3440388161651576E-2</v>
      </c>
      <c r="T281" s="15">
        <f t="shared" si="26"/>
        <v>70440.428571428565</v>
      </c>
      <c r="U281" s="15">
        <f t="shared" si="29"/>
        <v>39276.714285714283</v>
      </c>
      <c r="V281" s="15">
        <f t="shared" si="30"/>
        <v>31163.714285714286</v>
      </c>
      <c r="W281" s="15">
        <f t="shared" si="31"/>
        <v>1313.4285714285713</v>
      </c>
      <c r="X281" s="15">
        <f t="shared" si="32"/>
        <v>32.142857142857146</v>
      </c>
    </row>
    <row r="282" spans="1:24" x14ac:dyDescent="0.25">
      <c r="A282" s="16">
        <v>44132</v>
      </c>
      <c r="B282" s="15">
        <f t="shared" si="24"/>
        <v>2595173</v>
      </c>
      <c r="C282" s="14">
        <v>19168</v>
      </c>
      <c r="D282" s="14">
        <v>1438</v>
      </c>
      <c r="E282" s="15">
        <v>0</v>
      </c>
      <c r="F282" s="14">
        <v>127</v>
      </c>
      <c r="G282" s="14">
        <v>2420</v>
      </c>
      <c r="H282" s="15">
        <f t="shared" si="35"/>
        <v>185247</v>
      </c>
      <c r="I282" s="14">
        <v>19648</v>
      </c>
      <c r="J282" s="14">
        <v>61668</v>
      </c>
      <c r="K282" s="14">
        <v>81316</v>
      </c>
      <c r="L282" s="14">
        <v>1682</v>
      </c>
      <c r="M282" s="14">
        <v>33097</v>
      </c>
      <c r="N282" s="14">
        <v>71</v>
      </c>
      <c r="O282" s="15">
        <f t="shared" si="27"/>
        <v>48219</v>
      </c>
      <c r="P282" s="15">
        <f t="shared" si="27"/>
        <v>1611</v>
      </c>
      <c r="Q282" s="15">
        <f t="shared" si="28"/>
        <v>1.9650384455211223E-2</v>
      </c>
      <c r="R282" s="15">
        <f t="shared" si="33"/>
        <v>1.171748858236841E-3</v>
      </c>
      <c r="S282" s="15">
        <f t="shared" si="34"/>
        <v>3.4190609289071999E-2</v>
      </c>
      <c r="T282" s="15">
        <f t="shared" si="26"/>
        <v>70322.142857142855</v>
      </c>
      <c r="U282" s="15">
        <f t="shared" si="29"/>
        <v>39355</v>
      </c>
      <c r="V282" s="15">
        <f t="shared" si="30"/>
        <v>30967.142857142859</v>
      </c>
      <c r="W282" s="15">
        <f t="shared" si="31"/>
        <v>1345.5714285714287</v>
      </c>
      <c r="X282" s="15">
        <f t="shared" si="32"/>
        <v>36.285714285714285</v>
      </c>
    </row>
    <row r="283" spans="1:24" x14ac:dyDescent="0.25">
      <c r="A283" s="16">
        <v>44133</v>
      </c>
      <c r="B283" s="15">
        <f t="shared" si="24"/>
        <v>2616774</v>
      </c>
      <c r="C283" s="14">
        <v>21601</v>
      </c>
      <c r="D283" s="14">
        <v>1385</v>
      </c>
      <c r="E283" s="15">
        <v>0</v>
      </c>
      <c r="F283" s="14">
        <v>172</v>
      </c>
      <c r="G283" s="14">
        <v>2595</v>
      </c>
      <c r="H283" s="15">
        <f t="shared" si="35"/>
        <v>187842</v>
      </c>
      <c r="I283" s="14">
        <v>22122</v>
      </c>
      <c r="J283" s="14">
        <v>73531</v>
      </c>
      <c r="K283" s="14">
        <v>95653</v>
      </c>
      <c r="L283" s="14">
        <v>1663</v>
      </c>
      <c r="M283" s="14">
        <v>42982</v>
      </c>
      <c r="N283" s="14">
        <v>47</v>
      </c>
      <c r="O283" s="15">
        <f t="shared" si="27"/>
        <v>52671</v>
      </c>
      <c r="P283" s="15">
        <f t="shared" si="27"/>
        <v>1616</v>
      </c>
      <c r="Q283" s="15">
        <f t="shared" si="28"/>
        <v>1.9524020540625082E-2</v>
      </c>
      <c r="R283" s="15">
        <f t="shared" si="33"/>
        <v>1.2078575281333991E-3</v>
      </c>
      <c r="S283" s="15">
        <f t="shared" si="34"/>
        <v>3.3622421098202307E-2</v>
      </c>
      <c r="T283" s="15">
        <f t="shared" si="26"/>
        <v>71245.571428571435</v>
      </c>
      <c r="U283" s="15">
        <f t="shared" si="29"/>
        <v>40258</v>
      </c>
      <c r="V283" s="15">
        <f t="shared" si="30"/>
        <v>30987.571428571428</v>
      </c>
      <c r="W283" s="15">
        <f t="shared" si="31"/>
        <v>1353.5714285714287</v>
      </c>
      <c r="X283" s="15">
        <f t="shared" si="32"/>
        <v>37.428571428571431</v>
      </c>
    </row>
    <row r="284" spans="1:24" x14ac:dyDescent="0.25">
      <c r="A284" s="16">
        <v>44134</v>
      </c>
      <c r="B284" s="15">
        <f t="shared" si="24"/>
        <v>2633405</v>
      </c>
      <c r="C284" s="14">
        <v>16631</v>
      </c>
      <c r="D284" s="14">
        <v>1123</v>
      </c>
      <c r="E284" s="15">
        <v>0</v>
      </c>
      <c r="F284" s="14">
        <v>136</v>
      </c>
      <c r="G284" s="14">
        <v>2319</v>
      </c>
      <c r="H284" s="15">
        <f t="shared" si="35"/>
        <v>190161</v>
      </c>
      <c r="I284" s="14">
        <v>17056</v>
      </c>
      <c r="J284" s="14">
        <v>52911</v>
      </c>
      <c r="K284" s="14">
        <v>69967</v>
      </c>
      <c r="L284" s="14">
        <v>1376</v>
      </c>
      <c r="M284" s="14">
        <v>31541</v>
      </c>
      <c r="N284" s="14">
        <v>26</v>
      </c>
      <c r="O284" s="15">
        <f t="shared" si="27"/>
        <v>38426</v>
      </c>
      <c r="P284" s="15">
        <f t="shared" si="27"/>
        <v>1350</v>
      </c>
      <c r="Q284" s="15">
        <f t="shared" si="28"/>
        <v>1.9523250637419564E-2</v>
      </c>
      <c r="R284" s="15">
        <f t="shared" si="33"/>
        <v>1.2136035189852228E-3</v>
      </c>
      <c r="S284" s="15">
        <f t="shared" si="34"/>
        <v>3.3630937452976878E-2</v>
      </c>
      <c r="T284" s="15">
        <f t="shared" si="26"/>
        <v>70597.142857142855</v>
      </c>
      <c r="U284" s="15">
        <f t="shared" si="29"/>
        <v>39874</v>
      </c>
      <c r="V284" s="15">
        <f t="shared" si="30"/>
        <v>30723.142857142859</v>
      </c>
      <c r="W284" s="15">
        <f t="shared" si="31"/>
        <v>1341</v>
      </c>
      <c r="X284" s="15">
        <f t="shared" si="32"/>
        <v>37.285714285714285</v>
      </c>
    </row>
    <row r="285" spans="1:24" x14ac:dyDescent="0.25">
      <c r="A285" s="16">
        <v>44135</v>
      </c>
      <c r="B285" s="15">
        <f t="shared" si="24"/>
        <v>2645110</v>
      </c>
      <c r="C285" s="14">
        <v>11705</v>
      </c>
      <c r="D285" s="14">
        <v>870</v>
      </c>
      <c r="E285" s="15">
        <v>0</v>
      </c>
      <c r="F285" s="14">
        <v>104</v>
      </c>
      <c r="G285" s="14">
        <v>1683</v>
      </c>
      <c r="H285" s="15">
        <f t="shared" si="35"/>
        <v>191844</v>
      </c>
      <c r="I285" s="14">
        <v>12066</v>
      </c>
      <c r="J285" s="14">
        <v>20488</v>
      </c>
      <c r="K285" s="14">
        <v>32554</v>
      </c>
      <c r="L285" s="14">
        <v>1045</v>
      </c>
      <c r="M285" s="14">
        <v>8846</v>
      </c>
      <c r="N285" s="14">
        <v>8</v>
      </c>
      <c r="O285" s="15">
        <f t="shared" si="27"/>
        <v>23708</v>
      </c>
      <c r="P285" s="15">
        <f t="shared" si="27"/>
        <v>1037</v>
      </c>
      <c r="Q285" s="15">
        <f t="shared" si="28"/>
        <v>1.9587701684106434E-2</v>
      </c>
      <c r="R285" s="15">
        <f t="shared" si="33"/>
        <v>1.2034421232622111E-3</v>
      </c>
      <c r="S285" s="15">
        <f t="shared" si="34"/>
        <v>3.3703295409544809E-2</v>
      </c>
      <c r="T285" s="15">
        <f t="shared" si="26"/>
        <v>70787.857142857145</v>
      </c>
      <c r="U285" s="15">
        <f t="shared" si="29"/>
        <v>40042.714285714283</v>
      </c>
      <c r="V285" s="15">
        <f t="shared" si="30"/>
        <v>30745.142857142859</v>
      </c>
      <c r="W285" s="15">
        <f t="shared" si="31"/>
        <v>1349.5714285714287</v>
      </c>
      <c r="X285" s="15">
        <f t="shared" si="32"/>
        <v>37</v>
      </c>
    </row>
    <row r="286" spans="1:24" x14ac:dyDescent="0.25">
      <c r="A286" s="16">
        <v>44136</v>
      </c>
      <c r="B286" s="15">
        <f t="shared" si="24"/>
        <v>2653294</v>
      </c>
      <c r="C286" s="14">
        <v>8184</v>
      </c>
      <c r="D286" s="14">
        <v>522</v>
      </c>
      <c r="E286" s="15">
        <v>0</v>
      </c>
      <c r="F286" s="14">
        <v>116</v>
      </c>
      <c r="G286" s="14">
        <v>1537</v>
      </c>
      <c r="H286" s="15">
        <f t="shared" si="35"/>
        <v>193381</v>
      </c>
      <c r="I286" s="14">
        <v>8390</v>
      </c>
      <c r="J286" s="14">
        <v>21913</v>
      </c>
      <c r="K286" s="14">
        <v>30303</v>
      </c>
      <c r="L286" s="14">
        <v>624</v>
      </c>
      <c r="M286" s="14">
        <v>12440</v>
      </c>
      <c r="N286" s="14">
        <v>11</v>
      </c>
      <c r="O286" s="15">
        <f t="shared" si="27"/>
        <v>17863</v>
      </c>
      <c r="P286" s="15">
        <f t="shared" si="27"/>
        <v>613</v>
      </c>
      <c r="Q286" s="15">
        <f t="shared" si="28"/>
        <v>1.9616310036914896E-2</v>
      </c>
      <c r="R286" s="15">
        <f t="shared" si="33"/>
        <v>1.2012931294381752E-3</v>
      </c>
      <c r="S286" s="15">
        <f t="shared" si="34"/>
        <v>3.3680362450009035E-2</v>
      </c>
      <c r="T286" s="15">
        <f t="shared" si="26"/>
        <v>71128.857142857145</v>
      </c>
      <c r="U286" s="15">
        <f t="shared" si="29"/>
        <v>40328.714285714283</v>
      </c>
      <c r="V286" s="15">
        <f t="shared" si="30"/>
        <v>30800.142857142859</v>
      </c>
      <c r="W286" s="15">
        <f t="shared" si="31"/>
        <v>1358.2857142857142</v>
      </c>
      <c r="X286" s="15">
        <f t="shared" si="32"/>
        <v>37</v>
      </c>
    </row>
    <row r="287" spans="1:24" x14ac:dyDescent="0.25">
      <c r="A287" s="16">
        <v>44137</v>
      </c>
      <c r="B287" s="15">
        <f t="shared" si="24"/>
        <v>2676682</v>
      </c>
      <c r="C287" s="14">
        <v>23388</v>
      </c>
      <c r="D287" s="14">
        <v>1835</v>
      </c>
      <c r="E287" s="15">
        <v>0</v>
      </c>
      <c r="F287" s="14">
        <v>163</v>
      </c>
      <c r="G287" s="14">
        <v>2349</v>
      </c>
      <c r="H287" s="15">
        <f t="shared" si="35"/>
        <v>195730</v>
      </c>
      <c r="I287" s="14">
        <v>23827</v>
      </c>
      <c r="J287" s="14">
        <v>81649</v>
      </c>
      <c r="K287" s="14">
        <v>105476</v>
      </c>
      <c r="L287" s="14">
        <v>2179</v>
      </c>
      <c r="M287" s="14">
        <v>49174</v>
      </c>
      <c r="N287" s="14">
        <v>85</v>
      </c>
      <c r="O287" s="15">
        <f t="shared" si="27"/>
        <v>56302</v>
      </c>
      <c r="P287" s="15">
        <f t="shared" si="27"/>
        <v>2094</v>
      </c>
      <c r="Q287" s="15">
        <f t="shared" si="28"/>
        <v>1.9888795520407121E-2</v>
      </c>
      <c r="R287" s="15">
        <f t="shared" si="33"/>
        <v>1.263862997251098E-3</v>
      </c>
      <c r="S287" s="15">
        <f t="shared" si="34"/>
        <v>3.4226464527831152E-2</v>
      </c>
      <c r="T287" s="15">
        <f t="shared" si="26"/>
        <v>72761.71428571429</v>
      </c>
      <c r="U287" s="15">
        <f t="shared" si="29"/>
        <v>41112.714285714283</v>
      </c>
      <c r="V287" s="15">
        <f t="shared" si="30"/>
        <v>31649</v>
      </c>
      <c r="W287" s="15">
        <f t="shared" si="31"/>
        <v>1407.1428571428571</v>
      </c>
      <c r="X287" s="15">
        <f t="shared" si="32"/>
        <v>40</v>
      </c>
    </row>
    <row r="288" spans="1:24" x14ac:dyDescent="0.25">
      <c r="A288" s="16">
        <v>44138</v>
      </c>
      <c r="B288" s="15">
        <f t="shared" si="24"/>
        <v>2702920</v>
      </c>
      <c r="C288" s="14">
        <v>26238</v>
      </c>
      <c r="D288" s="14">
        <v>1905</v>
      </c>
      <c r="E288" s="15">
        <v>0</v>
      </c>
      <c r="F288" s="14">
        <v>162</v>
      </c>
      <c r="G288" s="14">
        <v>2349</v>
      </c>
      <c r="H288" s="15">
        <f t="shared" si="35"/>
        <v>198079</v>
      </c>
      <c r="I288" s="14">
        <v>26784</v>
      </c>
      <c r="J288" s="14">
        <v>70097</v>
      </c>
      <c r="K288" s="14">
        <v>96881</v>
      </c>
      <c r="L288" s="14">
        <v>2225</v>
      </c>
      <c r="M288" s="14">
        <v>42585</v>
      </c>
      <c r="N288" s="14">
        <v>121</v>
      </c>
      <c r="O288" s="15">
        <f t="shared" si="27"/>
        <v>54296</v>
      </c>
      <c r="P288" s="15">
        <f t="shared" si="27"/>
        <v>2104</v>
      </c>
      <c r="Q288" s="15">
        <f t="shared" ref="Q288:Q340" si="36">((SUM(L282:L288))/(SUM(K282:K288)))</f>
        <v>2.1075856682612516E-2</v>
      </c>
      <c r="R288" s="15">
        <f t="shared" ref="R288:R340" si="37">((SUM(N282:N288))/(SUM(M282:M288)))</f>
        <v>1.6722180681122969E-3</v>
      </c>
      <c r="S288" s="15">
        <f t="shared" ref="S288:S340" si="38">((SUM(P282:P288))/(SUM(O282:O288)))</f>
        <v>3.5765133711854816E-2</v>
      </c>
      <c r="T288" s="15">
        <f t="shared" si="26"/>
        <v>73164.28571428571</v>
      </c>
      <c r="U288" s="15">
        <f t="shared" si="29"/>
        <v>41640.714285714283</v>
      </c>
      <c r="V288" s="15">
        <f t="shared" si="30"/>
        <v>31523.571428571428</v>
      </c>
      <c r="W288" s="15">
        <f t="shared" si="31"/>
        <v>1489.2857142857142</v>
      </c>
      <c r="X288" s="15">
        <f>AVERAGE(N282:N288)</f>
        <v>52.714285714285715</v>
      </c>
    </row>
    <row r="289" spans="1:24" x14ac:dyDescent="0.25">
      <c r="A289" s="16">
        <v>44139</v>
      </c>
      <c r="B289" s="15">
        <f t="shared" si="24"/>
        <v>2724921</v>
      </c>
      <c r="C289" s="14">
        <v>22001</v>
      </c>
      <c r="D289" s="14">
        <v>2173</v>
      </c>
      <c r="E289" s="15">
        <v>0</v>
      </c>
      <c r="F289" s="14">
        <v>194</v>
      </c>
      <c r="G289" s="14">
        <v>2367</v>
      </c>
      <c r="H289" s="15">
        <f t="shared" si="35"/>
        <v>200446</v>
      </c>
      <c r="I289" s="14">
        <v>22241</v>
      </c>
      <c r="J289" s="14">
        <v>68789</v>
      </c>
      <c r="K289" s="14">
        <v>91030</v>
      </c>
      <c r="L289" s="14">
        <v>2493</v>
      </c>
      <c r="M289" s="14">
        <v>34192</v>
      </c>
      <c r="N289" s="14">
        <v>115</v>
      </c>
      <c r="O289" s="15">
        <f t="shared" ref="O289:P304" si="39">K289-M289</f>
        <v>56838</v>
      </c>
      <c r="P289" s="15">
        <f t="shared" si="39"/>
        <v>2378</v>
      </c>
      <c r="Q289" s="15">
        <f t="shared" si="36"/>
        <v>2.2237594469057074E-2</v>
      </c>
      <c r="R289" s="15">
        <f t="shared" si="37"/>
        <v>1.8623737373737374E-3</v>
      </c>
      <c r="S289" s="15">
        <f t="shared" si="38"/>
        <v>3.7293738170767469E-2</v>
      </c>
      <c r="T289" s="15">
        <f t="shared" si="26"/>
        <v>74552</v>
      </c>
      <c r="U289" s="15">
        <f t="shared" si="29"/>
        <v>42872</v>
      </c>
      <c r="V289" s="15">
        <f t="shared" si="30"/>
        <v>31680</v>
      </c>
      <c r="W289" s="15">
        <f t="shared" si="31"/>
        <v>1598.8571428571429</v>
      </c>
      <c r="X289" s="15">
        <f t="shared" ref="X289:X340" si="40">AVERAGE(N283:N289)</f>
        <v>59</v>
      </c>
    </row>
    <row r="290" spans="1:24" x14ac:dyDescent="0.25">
      <c r="A290" s="16">
        <v>44140</v>
      </c>
      <c r="B290" s="15">
        <f t="shared" si="24"/>
        <v>2748120</v>
      </c>
      <c r="C290" s="14">
        <v>23199</v>
      </c>
      <c r="D290" s="14">
        <v>2415</v>
      </c>
      <c r="E290" s="15">
        <v>0</v>
      </c>
      <c r="F290" s="14">
        <v>210</v>
      </c>
      <c r="G290" s="14">
        <v>2829</v>
      </c>
      <c r="H290" s="15">
        <f t="shared" si="35"/>
        <v>203275</v>
      </c>
      <c r="I290" s="14">
        <v>23596</v>
      </c>
      <c r="J290" s="14">
        <v>79276</v>
      </c>
      <c r="K290" s="14">
        <v>102872</v>
      </c>
      <c r="L290" s="14">
        <v>2742</v>
      </c>
      <c r="M290" s="14">
        <v>45197</v>
      </c>
      <c r="N290" s="14">
        <v>124</v>
      </c>
      <c r="O290" s="15">
        <f t="shared" si="39"/>
        <v>57675</v>
      </c>
      <c r="P290" s="15">
        <f t="shared" si="39"/>
        <v>2618</v>
      </c>
      <c r="Q290" s="15">
        <f t="shared" si="36"/>
        <v>2.3973554243852099E-2</v>
      </c>
      <c r="R290" s="15">
        <f t="shared" si="37"/>
        <v>2.1877441678758791E-3</v>
      </c>
      <c r="S290" s="15">
        <f t="shared" si="38"/>
        <v>3.9966175911480523E-2</v>
      </c>
      <c r="T290" s="15">
        <f t="shared" si="26"/>
        <v>75583.28571428571</v>
      </c>
      <c r="U290" s="15">
        <f t="shared" si="29"/>
        <v>43586.857142857145</v>
      </c>
      <c r="V290" s="15">
        <f t="shared" si="30"/>
        <v>31996.428571428572</v>
      </c>
      <c r="W290" s="15">
        <f t="shared" si="31"/>
        <v>1742</v>
      </c>
      <c r="X290" s="15">
        <f t="shared" si="40"/>
        <v>70</v>
      </c>
    </row>
    <row r="291" spans="1:24" x14ac:dyDescent="0.25">
      <c r="A291" s="16">
        <v>44141</v>
      </c>
      <c r="B291" s="15">
        <f t="shared" si="24"/>
        <v>2769282</v>
      </c>
      <c r="C291" s="14">
        <v>21162</v>
      </c>
      <c r="D291" s="14">
        <v>2239</v>
      </c>
      <c r="E291" s="15">
        <v>0</v>
      </c>
      <c r="F291" s="14">
        <v>205</v>
      </c>
      <c r="G291" s="14">
        <v>2386</v>
      </c>
      <c r="H291" s="15">
        <f t="shared" si="35"/>
        <v>205661</v>
      </c>
      <c r="I291" s="14">
        <v>21498</v>
      </c>
      <c r="J291" s="14">
        <v>62768</v>
      </c>
      <c r="K291" s="14">
        <v>84266</v>
      </c>
      <c r="L291" s="14">
        <v>2653</v>
      </c>
      <c r="M291" s="14">
        <v>33803</v>
      </c>
      <c r="N291" s="14">
        <v>67</v>
      </c>
      <c r="O291" s="15">
        <f t="shared" si="39"/>
        <v>50463</v>
      </c>
      <c r="P291" s="15">
        <f t="shared" si="39"/>
        <v>2586</v>
      </c>
      <c r="Q291" s="15">
        <f t="shared" si="36"/>
        <v>2.5692790707090039E-2</v>
      </c>
      <c r="R291" s="15">
        <f t="shared" si="37"/>
        <v>2.3470961867422219E-3</v>
      </c>
      <c r="S291" s="15">
        <f t="shared" si="38"/>
        <v>4.2346560721436569E-2</v>
      </c>
      <c r="T291" s="15">
        <f t="shared" si="26"/>
        <v>77626</v>
      </c>
      <c r="U291" s="15">
        <f t="shared" si="29"/>
        <v>45306.428571428572</v>
      </c>
      <c r="V291" s="15">
        <f t="shared" si="30"/>
        <v>32319.571428571428</v>
      </c>
      <c r="W291" s="15">
        <f t="shared" si="31"/>
        <v>1918.5714285714287</v>
      </c>
      <c r="X291" s="15">
        <f t="shared" si="40"/>
        <v>75.857142857142861</v>
      </c>
    </row>
    <row r="292" spans="1:24" x14ac:dyDescent="0.25">
      <c r="A292" s="16">
        <v>44142</v>
      </c>
      <c r="B292" s="15">
        <f t="shared" si="24"/>
        <v>2782261</v>
      </c>
      <c r="C292" s="14">
        <v>12979</v>
      </c>
      <c r="D292" s="14">
        <v>1328</v>
      </c>
      <c r="E292" s="15">
        <v>0</v>
      </c>
      <c r="F292" s="14">
        <v>165</v>
      </c>
      <c r="G292" s="14">
        <v>1814</v>
      </c>
      <c r="H292" s="15">
        <f t="shared" si="35"/>
        <v>207475</v>
      </c>
      <c r="I292" s="14">
        <v>13148</v>
      </c>
      <c r="J292" s="14">
        <v>22770</v>
      </c>
      <c r="K292" s="14">
        <v>35918</v>
      </c>
      <c r="L292" s="14">
        <v>1509</v>
      </c>
      <c r="M292" s="14">
        <v>8976</v>
      </c>
      <c r="N292" s="14">
        <v>21</v>
      </c>
      <c r="O292" s="15">
        <f t="shared" si="39"/>
        <v>26942</v>
      </c>
      <c r="P292" s="15">
        <f t="shared" si="39"/>
        <v>1488</v>
      </c>
      <c r="Q292" s="15">
        <f t="shared" si="36"/>
        <v>2.6383366316351652E-2</v>
      </c>
      <c r="R292" s="15">
        <f t="shared" si="37"/>
        <v>2.403177141544483E-3</v>
      </c>
      <c r="S292" s="15">
        <f t="shared" si="38"/>
        <v>4.3326809809631717E-2</v>
      </c>
      <c r="T292" s="15">
        <f t="shared" si="26"/>
        <v>78106.571428571435</v>
      </c>
      <c r="U292" s="15">
        <f t="shared" si="29"/>
        <v>45768.428571428572</v>
      </c>
      <c r="V292" s="15">
        <f t="shared" si="30"/>
        <v>32338.142857142859</v>
      </c>
      <c r="W292" s="15">
        <f t="shared" si="31"/>
        <v>1983</v>
      </c>
      <c r="X292" s="15">
        <f t="shared" si="40"/>
        <v>77.714285714285708</v>
      </c>
    </row>
    <row r="293" spans="1:24" x14ac:dyDescent="0.25">
      <c r="A293" s="16">
        <v>44143</v>
      </c>
      <c r="B293" s="15">
        <f t="shared" si="24"/>
        <v>2792458</v>
      </c>
      <c r="C293" s="14">
        <v>10197</v>
      </c>
      <c r="D293" s="14">
        <v>943</v>
      </c>
      <c r="E293" s="15">
        <v>0</v>
      </c>
      <c r="F293" s="14">
        <v>175</v>
      </c>
      <c r="G293" s="14">
        <v>1912</v>
      </c>
      <c r="H293" s="15">
        <f t="shared" si="35"/>
        <v>209387</v>
      </c>
      <c r="I293" s="14">
        <v>10281</v>
      </c>
      <c r="J293" s="14">
        <v>23134</v>
      </c>
      <c r="K293" s="14">
        <v>33415</v>
      </c>
      <c r="L293" s="14">
        <v>1084</v>
      </c>
      <c r="M293" s="14">
        <v>12719</v>
      </c>
      <c r="N293" s="14">
        <v>29</v>
      </c>
      <c r="O293" s="15">
        <f t="shared" si="39"/>
        <v>20696</v>
      </c>
      <c r="P293" s="15">
        <f t="shared" si="39"/>
        <v>1055</v>
      </c>
      <c r="Q293" s="15">
        <f t="shared" si="36"/>
        <v>2.7070625506949067E-2</v>
      </c>
      <c r="R293" s="15">
        <f t="shared" si="37"/>
        <v>2.4796378493333214E-3</v>
      </c>
      <c r="S293" s="15">
        <f t="shared" si="38"/>
        <v>4.4314567528433352E-2</v>
      </c>
      <c r="T293" s="15">
        <f t="shared" si="26"/>
        <v>78551.142857142855</v>
      </c>
      <c r="U293" s="15">
        <f t="shared" si="29"/>
        <v>46173.142857142855</v>
      </c>
      <c r="V293" s="15">
        <f t="shared" si="30"/>
        <v>32378</v>
      </c>
      <c r="W293" s="15">
        <f t="shared" si="31"/>
        <v>2046.1428571428571</v>
      </c>
      <c r="X293" s="15">
        <f t="shared" si="40"/>
        <v>80.285714285714292</v>
      </c>
    </row>
    <row r="294" spans="1:24" x14ac:dyDescent="0.25">
      <c r="A294" s="16">
        <v>44144</v>
      </c>
      <c r="B294" s="15">
        <f t="shared" si="24"/>
        <v>2817825</v>
      </c>
      <c r="C294" s="14">
        <v>25367</v>
      </c>
      <c r="D294" s="14">
        <v>3173</v>
      </c>
      <c r="E294" s="15">
        <v>0</v>
      </c>
      <c r="F294" s="14">
        <v>241</v>
      </c>
      <c r="G294" s="14">
        <v>2765</v>
      </c>
      <c r="H294" s="15">
        <f t="shared" si="35"/>
        <v>212152</v>
      </c>
      <c r="I294" s="14">
        <v>25273</v>
      </c>
      <c r="J294" s="14">
        <v>84688</v>
      </c>
      <c r="K294" s="14">
        <v>109961</v>
      </c>
      <c r="L294" s="14">
        <v>3598</v>
      </c>
      <c r="M294" s="14">
        <v>47749</v>
      </c>
      <c r="N294" s="14">
        <v>137</v>
      </c>
      <c r="O294" s="15">
        <f t="shared" si="39"/>
        <v>62212</v>
      </c>
      <c r="P294" s="15">
        <f t="shared" si="39"/>
        <v>3461</v>
      </c>
      <c r="Q294" s="15">
        <f t="shared" si="36"/>
        <v>2.9411393307031929E-2</v>
      </c>
      <c r="R294" s="15">
        <f t="shared" si="37"/>
        <v>2.7262111437210564E-3</v>
      </c>
      <c r="S294" s="15">
        <f t="shared" si="38"/>
        <v>4.7672291733764381E-2</v>
      </c>
      <c r="T294" s="15">
        <f t="shared" si="26"/>
        <v>79191.857142857145</v>
      </c>
      <c r="U294" s="15">
        <f t="shared" si="29"/>
        <v>47017.428571428572</v>
      </c>
      <c r="V294" s="15">
        <f t="shared" si="30"/>
        <v>32174.428571428572</v>
      </c>
      <c r="W294" s="15">
        <f t="shared" si="31"/>
        <v>2241.4285714285716</v>
      </c>
      <c r="X294" s="15">
        <f t="shared" si="40"/>
        <v>87.714285714285708</v>
      </c>
    </row>
    <row r="295" spans="1:24" x14ac:dyDescent="0.25">
      <c r="A295" s="16">
        <v>44145</v>
      </c>
      <c r="B295" s="15">
        <f t="shared" si="24"/>
        <v>2842224</v>
      </c>
      <c r="C295" s="14">
        <v>24399</v>
      </c>
      <c r="D295" s="14">
        <v>2822</v>
      </c>
      <c r="E295" s="15">
        <v>0</v>
      </c>
      <c r="F295" s="14">
        <v>252</v>
      </c>
      <c r="G295" s="14">
        <v>3003</v>
      </c>
      <c r="H295" s="15">
        <f t="shared" si="35"/>
        <v>215155</v>
      </c>
      <c r="I295" s="14">
        <v>24397</v>
      </c>
      <c r="J295" s="14">
        <v>80195</v>
      </c>
      <c r="K295" s="14">
        <v>104592</v>
      </c>
      <c r="L295" s="14">
        <v>3165</v>
      </c>
      <c r="M295" s="14">
        <v>43966</v>
      </c>
      <c r="N295" s="14">
        <v>158</v>
      </c>
      <c r="O295" s="15">
        <f t="shared" si="39"/>
        <v>60626</v>
      </c>
      <c r="P295" s="15">
        <f t="shared" si="39"/>
        <v>3007</v>
      </c>
      <c r="Q295" s="15">
        <f t="shared" si="36"/>
        <v>3.0680326089663982E-2</v>
      </c>
      <c r="R295" s="15">
        <f t="shared" si="37"/>
        <v>2.8728784388487305E-3</v>
      </c>
      <c r="S295" s="15">
        <f t="shared" si="38"/>
        <v>4.9464602983437272E-2</v>
      </c>
      <c r="T295" s="15">
        <f t="shared" si="26"/>
        <v>80293.428571428565</v>
      </c>
      <c r="U295" s="15">
        <f t="shared" si="29"/>
        <v>47921.714285714283</v>
      </c>
      <c r="V295" s="15">
        <f t="shared" si="30"/>
        <v>32371.714285714286</v>
      </c>
      <c r="W295" s="15">
        <f t="shared" si="31"/>
        <v>2370.4285714285716</v>
      </c>
      <c r="X295" s="15">
        <f t="shared" si="40"/>
        <v>93</v>
      </c>
    </row>
    <row r="296" spans="1:24" x14ac:dyDescent="0.25">
      <c r="A296" s="16">
        <v>44146</v>
      </c>
      <c r="B296" s="15">
        <f t="shared" si="24"/>
        <v>2865833</v>
      </c>
      <c r="C296" s="14">
        <v>23609</v>
      </c>
      <c r="D296" s="14">
        <v>2662</v>
      </c>
      <c r="E296" s="15">
        <v>0</v>
      </c>
      <c r="F296" s="14">
        <v>352</v>
      </c>
      <c r="G296" s="14">
        <v>3075</v>
      </c>
      <c r="H296" s="15">
        <f t="shared" si="35"/>
        <v>218230</v>
      </c>
      <c r="I296" s="14">
        <v>23611</v>
      </c>
      <c r="J296" s="14">
        <v>53697</v>
      </c>
      <c r="K296" s="14">
        <v>77308</v>
      </c>
      <c r="L296" s="14">
        <v>3023</v>
      </c>
      <c r="M296" s="14">
        <v>25226</v>
      </c>
      <c r="N296" s="14">
        <v>78</v>
      </c>
      <c r="O296" s="15">
        <f t="shared" si="39"/>
        <v>52082</v>
      </c>
      <c r="P296" s="15">
        <f t="shared" si="39"/>
        <v>2945</v>
      </c>
      <c r="Q296" s="15">
        <f t="shared" si="36"/>
        <v>3.2414668485516072E-2</v>
      </c>
      <c r="R296" s="15">
        <f t="shared" si="37"/>
        <v>2.8212244297818375E-3</v>
      </c>
      <c r="S296" s="15">
        <f t="shared" si="38"/>
        <v>5.1890558095652808E-2</v>
      </c>
      <c r="T296" s="15">
        <f t="shared" si="26"/>
        <v>78333.142857142855</v>
      </c>
      <c r="U296" s="15">
        <f t="shared" si="29"/>
        <v>47242.285714285717</v>
      </c>
      <c r="V296" s="15">
        <f t="shared" si="30"/>
        <v>31090.857142857141</v>
      </c>
      <c r="W296" s="15">
        <f t="shared" si="31"/>
        <v>2451.4285714285716</v>
      </c>
      <c r="X296" s="15">
        <f t="shared" si="40"/>
        <v>87.714285714285708</v>
      </c>
    </row>
    <row r="297" spans="1:24" x14ac:dyDescent="0.25">
      <c r="A297" s="16">
        <v>44147</v>
      </c>
      <c r="B297" s="15">
        <f t="shared" si="24"/>
        <v>2891030</v>
      </c>
      <c r="C297" s="14">
        <v>25197</v>
      </c>
      <c r="D297" s="14">
        <v>2982</v>
      </c>
      <c r="E297" s="15">
        <v>0</v>
      </c>
      <c r="F297" s="14">
        <v>320</v>
      </c>
      <c r="G297" s="14">
        <v>3125</v>
      </c>
      <c r="H297" s="15">
        <f t="shared" si="35"/>
        <v>221355</v>
      </c>
      <c r="I297" s="14">
        <v>25164</v>
      </c>
      <c r="J297" s="14">
        <v>82843</v>
      </c>
      <c r="K297" s="14">
        <v>108007</v>
      </c>
      <c r="L297" s="14">
        <v>3419</v>
      </c>
      <c r="M297" s="14">
        <v>46860</v>
      </c>
      <c r="N297" s="14">
        <v>116</v>
      </c>
      <c r="O297" s="15">
        <f t="shared" si="39"/>
        <v>61147</v>
      </c>
      <c r="P297" s="15">
        <f t="shared" si="39"/>
        <v>3303</v>
      </c>
      <c r="Q297" s="15">
        <f t="shared" si="36"/>
        <v>3.3337127597490003E-2</v>
      </c>
      <c r="R297" s="15">
        <f t="shared" si="37"/>
        <v>2.7633504940743005E-3</v>
      </c>
      <c r="S297" s="15">
        <f t="shared" si="38"/>
        <v>5.3401283186900003E-2</v>
      </c>
      <c r="T297" s="15">
        <f t="shared" si="26"/>
        <v>79066.71428571429</v>
      </c>
      <c r="U297" s="15">
        <f t="shared" si="29"/>
        <v>47738.285714285717</v>
      </c>
      <c r="V297" s="15">
        <f t="shared" si="30"/>
        <v>31328.428571428572</v>
      </c>
      <c r="W297" s="15">
        <f t="shared" si="31"/>
        <v>2549.2857142857142</v>
      </c>
      <c r="X297" s="15">
        <f t="shared" si="40"/>
        <v>86.571428571428569</v>
      </c>
    </row>
    <row r="298" spans="1:24" x14ac:dyDescent="0.25">
      <c r="A298" s="16">
        <v>44148</v>
      </c>
      <c r="B298" s="15">
        <f t="shared" si="24"/>
        <v>2913491</v>
      </c>
      <c r="C298" s="14">
        <v>22461</v>
      </c>
      <c r="D298" s="14">
        <v>2604</v>
      </c>
      <c r="E298" s="15">
        <v>0</v>
      </c>
      <c r="F298" s="14">
        <v>243</v>
      </c>
      <c r="G298" s="14">
        <v>2465</v>
      </c>
      <c r="H298" s="15">
        <f t="shared" si="35"/>
        <v>223820</v>
      </c>
      <c r="I298" s="14">
        <v>22608</v>
      </c>
      <c r="J298" s="14">
        <v>64868</v>
      </c>
      <c r="K298" s="14">
        <v>87476</v>
      </c>
      <c r="L298" s="14">
        <v>3069</v>
      </c>
      <c r="M298" s="14">
        <v>33108</v>
      </c>
      <c r="N298" s="14">
        <v>79</v>
      </c>
      <c r="O298" s="15">
        <f t="shared" si="39"/>
        <v>54368</v>
      </c>
      <c r="P298" s="15">
        <f t="shared" si="39"/>
        <v>2990</v>
      </c>
      <c r="Q298" s="15">
        <f t="shared" si="36"/>
        <v>3.389218523488486E-2</v>
      </c>
      <c r="R298" s="15">
        <f t="shared" si="37"/>
        <v>2.8270296975352691E-3</v>
      </c>
      <c r="S298" s="15">
        <f t="shared" si="38"/>
        <v>5.3979465973325286E-2</v>
      </c>
      <c r="T298" s="15">
        <f t="shared" si="26"/>
        <v>79525.28571428571</v>
      </c>
      <c r="U298" s="15">
        <f t="shared" si="29"/>
        <v>48296.142857142855</v>
      </c>
      <c r="V298" s="15">
        <f t="shared" si="30"/>
        <v>31229.142857142859</v>
      </c>
      <c r="W298" s="15">
        <f t="shared" si="31"/>
        <v>2607</v>
      </c>
      <c r="X298" s="15">
        <f t="shared" si="40"/>
        <v>88.285714285714292</v>
      </c>
    </row>
    <row r="299" spans="1:24" x14ac:dyDescent="0.25">
      <c r="A299" s="16">
        <v>44149</v>
      </c>
      <c r="B299" s="15">
        <f t="shared" si="24"/>
        <v>2928407</v>
      </c>
      <c r="C299" s="14">
        <v>14916</v>
      </c>
      <c r="D299" s="14">
        <v>1711</v>
      </c>
      <c r="E299" s="15">
        <v>0</v>
      </c>
      <c r="F299" s="14">
        <v>219</v>
      </c>
      <c r="G299" s="14">
        <v>2076</v>
      </c>
      <c r="H299" s="15">
        <f t="shared" si="35"/>
        <v>225896</v>
      </c>
      <c r="I299" s="14">
        <v>14999</v>
      </c>
      <c r="J299" s="14">
        <v>25471</v>
      </c>
      <c r="K299" s="14">
        <v>40470</v>
      </c>
      <c r="L299" s="14">
        <v>2017</v>
      </c>
      <c r="M299" s="14">
        <v>9178</v>
      </c>
      <c r="N299" s="14">
        <v>38</v>
      </c>
      <c r="O299" s="15">
        <f t="shared" si="39"/>
        <v>31292</v>
      </c>
      <c r="P299" s="15">
        <f t="shared" si="39"/>
        <v>1979</v>
      </c>
      <c r="Q299" s="15">
        <f t="shared" si="36"/>
        <v>3.4522449837766755E-2</v>
      </c>
      <c r="R299" s="15">
        <f t="shared" si="37"/>
        <v>2.9021142016215275E-3</v>
      </c>
      <c r="S299" s="15">
        <f t="shared" si="38"/>
        <v>5.472763219760355E-2</v>
      </c>
      <c r="T299" s="15">
        <f t="shared" si="26"/>
        <v>80175.571428571435</v>
      </c>
      <c r="U299" s="15">
        <f t="shared" si="29"/>
        <v>48917.571428571428</v>
      </c>
      <c r="V299" s="15">
        <f t="shared" si="30"/>
        <v>31258</v>
      </c>
      <c r="W299" s="15">
        <f t="shared" si="31"/>
        <v>2677.1428571428573</v>
      </c>
      <c r="X299" s="15">
        <f t="shared" si="40"/>
        <v>90.714285714285708</v>
      </c>
    </row>
    <row r="300" spans="1:24" x14ac:dyDescent="0.25">
      <c r="A300" s="16">
        <v>44150</v>
      </c>
      <c r="B300" s="15">
        <f t="shared" si="24"/>
        <v>2938937</v>
      </c>
      <c r="C300" s="14">
        <v>10530</v>
      </c>
      <c r="D300" s="14">
        <v>1191</v>
      </c>
      <c r="E300" s="15">
        <v>0</v>
      </c>
      <c r="F300" s="14">
        <v>288</v>
      </c>
      <c r="G300" s="14">
        <v>2376</v>
      </c>
      <c r="H300" s="15">
        <f t="shared" si="35"/>
        <v>228272</v>
      </c>
      <c r="I300" s="14">
        <v>10485</v>
      </c>
      <c r="J300" s="14">
        <v>24957</v>
      </c>
      <c r="K300" s="14">
        <v>35442</v>
      </c>
      <c r="L300" s="14">
        <v>1346</v>
      </c>
      <c r="M300" s="14">
        <v>12938</v>
      </c>
      <c r="N300" s="14">
        <v>57</v>
      </c>
      <c r="O300" s="15">
        <f t="shared" si="39"/>
        <v>22504</v>
      </c>
      <c r="P300" s="15">
        <f t="shared" si="39"/>
        <v>1289</v>
      </c>
      <c r="Q300" s="15">
        <f t="shared" si="36"/>
        <v>3.486336585850839E-2</v>
      </c>
      <c r="R300" s="15">
        <f t="shared" si="37"/>
        <v>3.0270517064262072E-3</v>
      </c>
      <c r="S300" s="15">
        <f t="shared" si="38"/>
        <v>5.5119963048069466E-2</v>
      </c>
      <c r="T300" s="15">
        <f t="shared" si="26"/>
        <v>80465.142857142855</v>
      </c>
      <c r="U300" s="15">
        <f t="shared" si="29"/>
        <v>49175.857142857145</v>
      </c>
      <c r="V300" s="15">
        <f t="shared" si="30"/>
        <v>31289.285714285714</v>
      </c>
      <c r="W300" s="15">
        <f t="shared" si="31"/>
        <v>2710.5714285714284</v>
      </c>
      <c r="X300" s="15">
        <f t="shared" si="40"/>
        <v>94.714285714285708</v>
      </c>
    </row>
    <row r="301" spans="1:24" x14ac:dyDescent="0.25">
      <c r="A301" s="16">
        <v>44151</v>
      </c>
      <c r="B301" s="15">
        <f t="shared" si="24"/>
        <v>2967424</v>
      </c>
      <c r="C301" s="14">
        <v>28487</v>
      </c>
      <c r="D301" s="14">
        <v>3526</v>
      </c>
      <c r="E301" s="15">
        <v>0</v>
      </c>
      <c r="F301" s="14">
        <v>287</v>
      </c>
      <c r="G301" s="14">
        <v>3396</v>
      </c>
      <c r="H301" s="15">
        <f t="shared" si="35"/>
        <v>231668</v>
      </c>
      <c r="I301" s="14">
        <v>28176</v>
      </c>
      <c r="J301" s="14">
        <v>93433</v>
      </c>
      <c r="K301" s="14">
        <v>121609</v>
      </c>
      <c r="L301" s="14">
        <v>4072</v>
      </c>
      <c r="M301" s="14">
        <v>49579</v>
      </c>
      <c r="N301" s="14">
        <v>224</v>
      </c>
      <c r="O301" s="15">
        <f t="shared" si="39"/>
        <v>72030</v>
      </c>
      <c r="P301" s="15">
        <f t="shared" si="39"/>
        <v>3848</v>
      </c>
      <c r="Q301" s="15">
        <f t="shared" si="36"/>
        <v>3.4981492562236476E-2</v>
      </c>
      <c r="R301" s="15">
        <f t="shared" si="37"/>
        <v>3.3958932331167508E-3</v>
      </c>
      <c r="S301" s="15">
        <f t="shared" si="38"/>
        <v>5.4684521069117552E-2</v>
      </c>
      <c r="T301" s="15">
        <f t="shared" si="26"/>
        <v>82129.142857142855</v>
      </c>
      <c r="U301" s="15">
        <f t="shared" si="29"/>
        <v>50578.428571428572</v>
      </c>
      <c r="V301" s="15">
        <f t="shared" si="30"/>
        <v>31550.714285714286</v>
      </c>
      <c r="W301" s="15">
        <f t="shared" si="31"/>
        <v>2765.8571428571427</v>
      </c>
      <c r="X301" s="15">
        <f t="shared" si="40"/>
        <v>107.14285714285714</v>
      </c>
    </row>
    <row r="302" spans="1:24" x14ac:dyDescent="0.25">
      <c r="A302" s="16">
        <v>44152</v>
      </c>
      <c r="B302" s="15">
        <f t="shared" si="24"/>
        <v>2996337</v>
      </c>
      <c r="C302" s="14">
        <v>28913</v>
      </c>
      <c r="D302" s="14">
        <v>3135</v>
      </c>
      <c r="E302" s="15">
        <v>0</v>
      </c>
      <c r="F302" s="14">
        <v>252</v>
      </c>
      <c r="G302" s="14">
        <v>3450</v>
      </c>
      <c r="H302" s="15">
        <f t="shared" si="35"/>
        <v>235118</v>
      </c>
      <c r="I302" s="14">
        <v>28802</v>
      </c>
      <c r="J302" s="14">
        <v>88054</v>
      </c>
      <c r="K302" s="14">
        <v>116856</v>
      </c>
      <c r="L302" s="14">
        <v>3596</v>
      </c>
      <c r="M302" s="14">
        <v>45304</v>
      </c>
      <c r="N302" s="14">
        <v>189</v>
      </c>
      <c r="O302" s="15">
        <f t="shared" si="39"/>
        <v>71552</v>
      </c>
      <c r="P302" s="15">
        <f t="shared" si="39"/>
        <v>3407</v>
      </c>
      <c r="Q302" s="15">
        <f t="shared" si="36"/>
        <v>3.498487656003052E-2</v>
      </c>
      <c r="R302" s="15">
        <f t="shared" si="37"/>
        <v>3.5149622175316055E-3</v>
      </c>
      <c r="S302" s="15">
        <f t="shared" si="38"/>
        <v>5.4143434481813822E-2</v>
      </c>
      <c r="T302" s="15">
        <f t="shared" si="26"/>
        <v>83881.142857142855</v>
      </c>
      <c r="U302" s="15">
        <f t="shared" si="29"/>
        <v>52139.285714285717</v>
      </c>
      <c r="V302" s="15">
        <f t="shared" si="30"/>
        <v>31741.857142857141</v>
      </c>
      <c r="W302" s="15">
        <f t="shared" si="31"/>
        <v>2823</v>
      </c>
      <c r="X302" s="15">
        <f t="shared" si="40"/>
        <v>111.57142857142857</v>
      </c>
    </row>
    <row r="303" spans="1:24" x14ac:dyDescent="0.25">
      <c r="A303" s="16">
        <v>44153</v>
      </c>
      <c r="B303" s="15">
        <f t="shared" si="24"/>
        <v>3027469</v>
      </c>
      <c r="C303" s="14">
        <v>31132</v>
      </c>
      <c r="D303" s="14">
        <v>2921</v>
      </c>
      <c r="E303" s="15">
        <v>0</v>
      </c>
      <c r="F303" s="14">
        <v>318</v>
      </c>
      <c r="G303" s="14">
        <v>2759</v>
      </c>
      <c r="H303" s="15">
        <f t="shared" si="35"/>
        <v>237877</v>
      </c>
      <c r="I303" s="14">
        <v>31077</v>
      </c>
      <c r="J303" s="14">
        <v>71496</v>
      </c>
      <c r="K303" s="14">
        <v>102573</v>
      </c>
      <c r="L303" s="14">
        <v>3443</v>
      </c>
      <c r="M303" s="14">
        <v>34056</v>
      </c>
      <c r="N303" s="14">
        <v>153</v>
      </c>
      <c r="O303" s="15">
        <f t="shared" si="39"/>
        <v>68517</v>
      </c>
      <c r="P303" s="15">
        <f t="shared" si="39"/>
        <v>3290</v>
      </c>
      <c r="Q303" s="15">
        <f t="shared" si="36"/>
        <v>3.4227417529754278E-2</v>
      </c>
      <c r="R303" s="15">
        <f t="shared" si="37"/>
        <v>3.7052587837574612E-3</v>
      </c>
      <c r="S303" s="15">
        <f t="shared" si="38"/>
        <v>5.2714926194908369E-2</v>
      </c>
      <c r="T303" s="15">
        <f t="shared" si="26"/>
        <v>87490.428571428565</v>
      </c>
      <c r="U303" s="15">
        <f t="shared" si="29"/>
        <v>54487.142857142855</v>
      </c>
      <c r="V303" s="15">
        <f t="shared" si="30"/>
        <v>33003.285714285717</v>
      </c>
      <c r="W303" s="15">
        <f t="shared" si="31"/>
        <v>2872.2857142857142</v>
      </c>
      <c r="X303" s="15">
        <f t="shared" si="40"/>
        <v>122.28571428571429</v>
      </c>
    </row>
    <row r="304" spans="1:24" x14ac:dyDescent="0.25">
      <c r="A304" s="16">
        <v>44154</v>
      </c>
      <c r="B304" s="15">
        <f t="shared" si="24"/>
        <v>3058570</v>
      </c>
      <c r="C304" s="14">
        <v>31101</v>
      </c>
      <c r="D304" s="14">
        <v>2998</v>
      </c>
      <c r="E304" s="15">
        <v>0</v>
      </c>
      <c r="F304" s="14">
        <v>241</v>
      </c>
      <c r="G304" s="14">
        <v>2909</v>
      </c>
      <c r="H304" s="15">
        <f t="shared" si="35"/>
        <v>240786</v>
      </c>
      <c r="I304" s="14">
        <v>31061</v>
      </c>
      <c r="J304" s="14">
        <v>86677</v>
      </c>
      <c r="K304" s="14">
        <v>117738</v>
      </c>
      <c r="L304" s="14">
        <v>3615</v>
      </c>
      <c r="M304" s="14">
        <v>44808</v>
      </c>
      <c r="N304" s="14">
        <v>161</v>
      </c>
      <c r="O304" s="15">
        <f t="shared" si="39"/>
        <v>72930</v>
      </c>
      <c r="P304" s="15">
        <f t="shared" si="39"/>
        <v>3454</v>
      </c>
      <c r="Q304" s="15">
        <f t="shared" si="36"/>
        <v>3.4007110665355118E-2</v>
      </c>
      <c r="R304" s="15">
        <f t="shared" si="37"/>
        <v>3.9349961348817096E-3</v>
      </c>
      <c r="S304" s="15">
        <f t="shared" si="38"/>
        <v>5.1519228470496677E-2</v>
      </c>
      <c r="T304" s="15">
        <f t="shared" si="26"/>
        <v>88880.571428571435</v>
      </c>
      <c r="U304" s="15">
        <f t="shared" si="29"/>
        <v>56170.428571428572</v>
      </c>
      <c r="V304" s="15">
        <f t="shared" si="30"/>
        <v>32710.142857142859</v>
      </c>
      <c r="W304" s="15">
        <f t="shared" si="31"/>
        <v>2893.8571428571427</v>
      </c>
      <c r="X304" s="15">
        <f t="shared" si="40"/>
        <v>128.71428571428572</v>
      </c>
    </row>
    <row r="305" spans="1:24" x14ac:dyDescent="0.25">
      <c r="A305" s="16">
        <v>44155</v>
      </c>
      <c r="B305" s="15">
        <f t="shared" si="24"/>
        <v>3085507</v>
      </c>
      <c r="C305" s="14">
        <v>26937</v>
      </c>
      <c r="D305" s="14">
        <v>2848</v>
      </c>
      <c r="E305" s="15">
        <v>0</v>
      </c>
      <c r="F305" s="14">
        <v>182</v>
      </c>
      <c r="G305" s="14">
        <v>2579</v>
      </c>
      <c r="H305" s="15">
        <f t="shared" si="35"/>
        <v>243365</v>
      </c>
      <c r="I305" s="14">
        <v>26908</v>
      </c>
      <c r="J305" s="14">
        <v>78232</v>
      </c>
      <c r="K305" s="14">
        <v>105140</v>
      </c>
      <c r="L305" s="14">
        <v>3415</v>
      </c>
      <c r="M305" s="14">
        <v>37826</v>
      </c>
      <c r="N305" s="14">
        <v>95</v>
      </c>
      <c r="O305" s="15">
        <f t="shared" ref="O305:P320" si="41">K305-M305</f>
        <v>67314</v>
      </c>
      <c r="P305" s="15">
        <f t="shared" si="41"/>
        <v>3320</v>
      </c>
      <c r="Q305" s="15">
        <f t="shared" si="36"/>
        <v>3.360903242746488E-2</v>
      </c>
      <c r="R305" s="15">
        <f t="shared" si="37"/>
        <v>3.924018674392034E-3</v>
      </c>
      <c r="S305" s="15">
        <f t="shared" si="38"/>
        <v>5.0689542250313316E-2</v>
      </c>
      <c r="T305" s="15">
        <f t="shared" si="26"/>
        <v>91404</v>
      </c>
      <c r="U305" s="15">
        <f t="shared" si="29"/>
        <v>58019.857142857145</v>
      </c>
      <c r="V305" s="15">
        <f t="shared" si="30"/>
        <v>33384.142857142855</v>
      </c>
      <c r="W305" s="15">
        <f t="shared" si="31"/>
        <v>2941</v>
      </c>
      <c r="X305" s="15">
        <f t="shared" si="40"/>
        <v>131</v>
      </c>
    </row>
    <row r="306" spans="1:24" x14ac:dyDescent="0.25">
      <c r="A306" s="16">
        <v>44156</v>
      </c>
      <c r="B306" s="15">
        <f t="shared" si="24"/>
        <v>3104497</v>
      </c>
      <c r="C306" s="14">
        <v>18990</v>
      </c>
      <c r="D306" s="14">
        <v>1764</v>
      </c>
      <c r="E306" s="15">
        <v>0</v>
      </c>
      <c r="F306" s="14">
        <v>177</v>
      </c>
      <c r="G306" s="14">
        <v>2132</v>
      </c>
      <c r="H306" s="15">
        <f t="shared" si="35"/>
        <v>245497</v>
      </c>
      <c r="I306" s="14">
        <v>19106</v>
      </c>
      <c r="J306" s="14">
        <v>32939</v>
      </c>
      <c r="K306" s="14">
        <v>52045</v>
      </c>
      <c r="L306" s="14">
        <v>2104</v>
      </c>
      <c r="M306" s="14">
        <v>11384</v>
      </c>
      <c r="N306" s="14">
        <v>29</v>
      </c>
      <c r="O306" s="15">
        <f t="shared" si="41"/>
        <v>40661</v>
      </c>
      <c r="P306" s="15">
        <f t="shared" si="41"/>
        <v>2075</v>
      </c>
      <c r="Q306" s="15">
        <f t="shared" si="36"/>
        <v>3.3145380048909816E-2</v>
      </c>
      <c r="R306" s="15">
        <f t="shared" si="37"/>
        <v>3.8491701816486148E-3</v>
      </c>
      <c r="S306" s="15">
        <f t="shared" si="38"/>
        <v>4.9777621610173572E-2</v>
      </c>
      <c r="T306" s="15">
        <f t="shared" si="26"/>
        <v>93057.571428571435</v>
      </c>
      <c r="U306" s="15">
        <f t="shared" si="29"/>
        <v>59358.285714285717</v>
      </c>
      <c r="V306" s="15">
        <f t="shared" si="30"/>
        <v>33699.285714285717</v>
      </c>
      <c r="W306" s="15">
        <f t="shared" si="31"/>
        <v>2954.7142857142858</v>
      </c>
      <c r="X306" s="15">
        <f t="shared" si="40"/>
        <v>129.71428571428572</v>
      </c>
    </row>
    <row r="307" spans="1:24" x14ac:dyDescent="0.25">
      <c r="A307" s="16">
        <v>44157</v>
      </c>
      <c r="B307" s="15">
        <f t="shared" si="24"/>
        <v>3116591</v>
      </c>
      <c r="C307" s="14">
        <v>12094</v>
      </c>
      <c r="D307" s="14">
        <v>1194</v>
      </c>
      <c r="E307" s="15">
        <v>0</v>
      </c>
      <c r="F307" s="14">
        <v>196</v>
      </c>
      <c r="G307" s="14">
        <v>2310</v>
      </c>
      <c r="H307" s="15">
        <f t="shared" si="35"/>
        <v>247807</v>
      </c>
      <c r="I307" s="14">
        <v>12039</v>
      </c>
      <c r="J307" s="14">
        <v>28127</v>
      </c>
      <c r="K307" s="14">
        <v>40166</v>
      </c>
      <c r="L307" s="14">
        <v>1383</v>
      </c>
      <c r="M307" s="14">
        <v>12590</v>
      </c>
      <c r="N307" s="14">
        <v>15</v>
      </c>
      <c r="O307" s="15">
        <f>K307-M307</f>
        <v>27576</v>
      </c>
      <c r="P307" s="15">
        <f t="shared" si="41"/>
        <v>1368</v>
      </c>
      <c r="Q307" s="15">
        <f t="shared" si="36"/>
        <v>3.2963130613433068E-2</v>
      </c>
      <c r="R307" s="15">
        <f t="shared" si="37"/>
        <v>3.6765486293605949E-3</v>
      </c>
      <c r="S307" s="15">
        <f t="shared" si="38"/>
        <v>4.9365162394788151E-2</v>
      </c>
      <c r="T307" s="15">
        <f t="shared" si="26"/>
        <v>93732.428571428565</v>
      </c>
      <c r="U307" s="15">
        <f t="shared" si="29"/>
        <v>60082.857142857145</v>
      </c>
      <c r="V307" s="15">
        <f t="shared" si="30"/>
        <v>33649.571428571428</v>
      </c>
      <c r="W307" s="15">
        <f t="shared" si="31"/>
        <v>2966</v>
      </c>
      <c r="X307" s="15">
        <f t="shared" si="40"/>
        <v>123.71428571428571</v>
      </c>
    </row>
    <row r="308" spans="1:24" x14ac:dyDescent="0.25">
      <c r="A308" s="16">
        <v>44158</v>
      </c>
      <c r="B308" s="15">
        <f t="shared" si="24"/>
        <v>3146993</v>
      </c>
      <c r="C308" s="14">
        <v>30402</v>
      </c>
      <c r="D308" s="14">
        <v>3588</v>
      </c>
      <c r="E308" s="15">
        <v>0</v>
      </c>
      <c r="F308" s="14">
        <v>295</v>
      </c>
      <c r="G308" s="14">
        <v>3209</v>
      </c>
      <c r="H308" s="15">
        <f t="shared" si="35"/>
        <v>251016</v>
      </c>
      <c r="I308" s="14">
        <v>30005</v>
      </c>
      <c r="J308" s="14">
        <v>100576</v>
      </c>
      <c r="K308" s="14">
        <v>130581</v>
      </c>
      <c r="L308" s="14">
        <v>4175</v>
      </c>
      <c r="M308" s="14">
        <v>43619</v>
      </c>
      <c r="N308" s="14">
        <v>143</v>
      </c>
      <c r="O308" s="15">
        <f>K308-M308</f>
        <v>86962</v>
      </c>
      <c r="P308" s="15">
        <f t="shared" si="41"/>
        <v>4032</v>
      </c>
      <c r="Q308" s="15">
        <f t="shared" si="36"/>
        <v>3.2673331338642822E-2</v>
      </c>
      <c r="R308" s="15">
        <f t="shared" si="37"/>
        <v>3.4191831419026339E-3</v>
      </c>
      <c r="S308" s="15">
        <f t="shared" si="38"/>
        <v>4.8095115634012378E-2</v>
      </c>
      <c r="T308" s="15">
        <f t="shared" si="26"/>
        <v>95014.142857142855</v>
      </c>
      <c r="U308" s="15">
        <f t="shared" si="29"/>
        <v>62216</v>
      </c>
      <c r="V308" s="15">
        <f t="shared" si="30"/>
        <v>32798.142857142855</v>
      </c>
      <c r="W308" s="15">
        <f t="shared" si="31"/>
        <v>2992.2857142857142</v>
      </c>
      <c r="X308" s="15">
        <f t="shared" si="40"/>
        <v>112.14285714285714</v>
      </c>
    </row>
    <row r="309" spans="1:24" x14ac:dyDescent="0.25">
      <c r="A309" s="16">
        <v>44159</v>
      </c>
      <c r="B309" s="15">
        <f t="shared" si="24"/>
        <v>3174849</v>
      </c>
      <c r="C309" s="14">
        <v>27856</v>
      </c>
      <c r="D309" s="14">
        <v>3790</v>
      </c>
      <c r="E309" s="15">
        <v>0</v>
      </c>
      <c r="F309" s="14">
        <v>296</v>
      </c>
      <c r="G309" s="14">
        <v>3359</v>
      </c>
      <c r="H309" s="15">
        <f t="shared" si="35"/>
        <v>254375</v>
      </c>
      <c r="I309" s="14">
        <v>27463</v>
      </c>
      <c r="J309" s="14">
        <v>83872</v>
      </c>
      <c r="K309" s="14">
        <v>111335</v>
      </c>
      <c r="L309" s="14">
        <v>4410</v>
      </c>
      <c r="M309" s="14">
        <v>33721</v>
      </c>
      <c r="N309" s="14">
        <v>117</v>
      </c>
      <c r="O309" s="15">
        <f>K309-M309</f>
        <v>77614</v>
      </c>
      <c r="P309" s="15">
        <f t="shared" si="41"/>
        <v>4293</v>
      </c>
      <c r="Q309" s="15">
        <f t="shared" si="36"/>
        <v>3.41809459988053E-2</v>
      </c>
      <c r="R309" s="15">
        <f t="shared" si="37"/>
        <v>3.270582191152456E-3</v>
      </c>
      <c r="S309" s="15">
        <f t="shared" si="38"/>
        <v>4.9441316744192366E-2</v>
      </c>
      <c r="T309" s="15">
        <f t="shared" si="26"/>
        <v>94225.428571428565</v>
      </c>
      <c r="U309" s="15">
        <f t="shared" si="29"/>
        <v>63082</v>
      </c>
      <c r="V309" s="15">
        <f t="shared" si="30"/>
        <v>31143.428571428572</v>
      </c>
      <c r="W309" s="15">
        <f t="shared" si="31"/>
        <v>3118.8571428571427</v>
      </c>
      <c r="X309" s="15">
        <f t="shared" si="40"/>
        <v>101.85714285714286</v>
      </c>
    </row>
    <row r="310" spans="1:24" x14ac:dyDescent="0.25">
      <c r="A310" s="16">
        <v>44160</v>
      </c>
      <c r="B310" s="15">
        <f t="shared" si="24"/>
        <v>3194865</v>
      </c>
      <c r="C310" s="14">
        <v>20016</v>
      </c>
      <c r="D310" s="14">
        <v>2943</v>
      </c>
      <c r="E310" s="15">
        <v>0</v>
      </c>
      <c r="F310" s="14">
        <v>351</v>
      </c>
      <c r="G310" s="14">
        <v>3898</v>
      </c>
      <c r="H310" s="15">
        <f t="shared" si="35"/>
        <v>258273</v>
      </c>
      <c r="I310" s="14">
        <v>19580</v>
      </c>
      <c r="J310" s="14">
        <v>40958</v>
      </c>
      <c r="K310" s="14">
        <v>60538</v>
      </c>
      <c r="L310" s="14">
        <v>3426</v>
      </c>
      <c r="M310" s="14">
        <v>14496</v>
      </c>
      <c r="N310" s="14">
        <v>57</v>
      </c>
      <c r="O310" s="15">
        <f>K310-M310</f>
        <v>46042</v>
      </c>
      <c r="P310" s="15">
        <f t="shared" si="41"/>
        <v>3369</v>
      </c>
      <c r="Q310" s="15">
        <f t="shared" si="36"/>
        <v>3.6480050781888873E-2</v>
      </c>
      <c r="R310" s="15">
        <f t="shared" si="37"/>
        <v>3.1091894942653847E-3</v>
      </c>
      <c r="S310" s="15">
        <f t="shared" si="38"/>
        <v>5.228120324791994E-2</v>
      </c>
      <c r="T310" s="15">
        <f t="shared" si="26"/>
        <v>88220.428571428565</v>
      </c>
      <c r="U310" s="15">
        <f t="shared" si="29"/>
        <v>59871.285714285717</v>
      </c>
      <c r="V310" s="15">
        <f t="shared" si="30"/>
        <v>28349.142857142859</v>
      </c>
      <c r="W310" s="15">
        <f t="shared" si="31"/>
        <v>3130.1428571428573</v>
      </c>
      <c r="X310" s="15">
        <f t="shared" si="40"/>
        <v>88.142857142857139</v>
      </c>
    </row>
    <row r="311" spans="1:24" x14ac:dyDescent="0.25">
      <c r="A311" s="16">
        <v>44161</v>
      </c>
      <c r="B311" s="15">
        <f t="shared" si="24"/>
        <v>3197121</v>
      </c>
      <c r="C311" s="14">
        <v>2256</v>
      </c>
      <c r="D311" s="14">
        <v>445</v>
      </c>
      <c r="E311" s="15">
        <v>0</v>
      </c>
      <c r="F311" s="14">
        <v>108</v>
      </c>
      <c r="G311" s="14">
        <v>1043</v>
      </c>
      <c r="H311" s="15">
        <f t="shared" si="35"/>
        <v>259316</v>
      </c>
      <c r="I311" s="14">
        <v>2115</v>
      </c>
      <c r="J311" s="14">
        <v>5174</v>
      </c>
      <c r="K311" s="14">
        <v>7289</v>
      </c>
      <c r="L311" s="14">
        <v>525</v>
      </c>
      <c r="M311" s="14">
        <v>986</v>
      </c>
      <c r="N311" s="14">
        <v>5</v>
      </c>
      <c r="O311" s="15">
        <f t="shared" ref="O311:P326" si="42">K311-M311</f>
        <v>6303</v>
      </c>
      <c r="P311" s="15">
        <f t="shared" si="41"/>
        <v>520</v>
      </c>
      <c r="Q311" s="15">
        <f t="shared" si="36"/>
        <v>3.8332143547350192E-2</v>
      </c>
      <c r="R311" s="15">
        <f t="shared" si="37"/>
        <v>2.9814644746543181E-3</v>
      </c>
      <c r="S311" s="15">
        <f t="shared" si="38"/>
        <v>5.3839737624548897E-2</v>
      </c>
      <c r="T311" s="15">
        <f t="shared" si="26"/>
        <v>72442</v>
      </c>
      <c r="U311" s="15">
        <f t="shared" si="29"/>
        <v>50353.142857142855</v>
      </c>
      <c r="V311" s="15">
        <f t="shared" si="30"/>
        <v>22088.857142857141</v>
      </c>
      <c r="W311" s="15">
        <f t="shared" si="31"/>
        <v>2711</v>
      </c>
      <c r="X311" s="15">
        <f t="shared" si="40"/>
        <v>65.857142857142861</v>
      </c>
    </row>
    <row r="312" spans="1:24" x14ac:dyDescent="0.25">
      <c r="A312" s="16">
        <v>44162</v>
      </c>
      <c r="B312" s="15">
        <f t="shared" si="24"/>
        <v>3216427</v>
      </c>
      <c r="C312" s="14">
        <v>19306</v>
      </c>
      <c r="D312" s="14">
        <v>3379</v>
      </c>
      <c r="E312" s="15">
        <v>0</v>
      </c>
      <c r="F312" s="14">
        <v>442</v>
      </c>
      <c r="G312" s="14">
        <v>3025</v>
      </c>
      <c r="H312" s="15">
        <f t="shared" si="35"/>
        <v>262341</v>
      </c>
      <c r="I312" s="14">
        <v>18526</v>
      </c>
      <c r="J312" s="14">
        <v>46387</v>
      </c>
      <c r="K312" s="14">
        <v>64913</v>
      </c>
      <c r="L312" s="14">
        <v>3916</v>
      </c>
      <c r="M312" s="14">
        <v>11935</v>
      </c>
      <c r="N312" s="14">
        <v>43</v>
      </c>
      <c r="O312" s="15">
        <f t="shared" si="42"/>
        <v>52978</v>
      </c>
      <c r="P312" s="15">
        <f t="shared" si="41"/>
        <v>3873</v>
      </c>
      <c r="Q312" s="15">
        <f t="shared" si="36"/>
        <v>4.2708094596533915E-2</v>
      </c>
      <c r="R312" s="15">
        <f t="shared" si="37"/>
        <v>3.177167892737569E-3</v>
      </c>
      <c r="S312" s="15">
        <f t="shared" si="38"/>
        <v>5.7757825253744052E-2</v>
      </c>
      <c r="T312" s="15">
        <f t="shared" si="26"/>
        <v>66695.28571428571</v>
      </c>
      <c r="U312" s="15">
        <f t="shared" si="29"/>
        <v>48305.142857142855</v>
      </c>
      <c r="V312" s="15">
        <f t="shared" si="30"/>
        <v>18390.142857142859</v>
      </c>
      <c r="W312" s="15">
        <f t="shared" si="31"/>
        <v>2790</v>
      </c>
      <c r="X312" s="15">
        <f t="shared" si="40"/>
        <v>58.428571428571431</v>
      </c>
    </row>
    <row r="313" spans="1:24" x14ac:dyDescent="0.25">
      <c r="A313" s="16">
        <v>44163</v>
      </c>
      <c r="B313" s="15">
        <f t="shared" si="24"/>
        <v>3233361</v>
      </c>
      <c r="C313" s="14">
        <v>16934</v>
      </c>
      <c r="D313" s="14">
        <v>2908</v>
      </c>
      <c r="E313" s="15">
        <v>0</v>
      </c>
      <c r="F313" s="14">
        <v>196</v>
      </c>
      <c r="G313" s="14">
        <v>1173</v>
      </c>
      <c r="H313" s="15">
        <f t="shared" si="35"/>
        <v>263514</v>
      </c>
      <c r="I313" s="14">
        <v>16419</v>
      </c>
      <c r="J313" s="14">
        <v>30709</v>
      </c>
      <c r="K313" s="14">
        <v>47128</v>
      </c>
      <c r="L313" s="14">
        <v>3366</v>
      </c>
      <c r="M313" s="14">
        <v>9153</v>
      </c>
      <c r="N313" s="14">
        <v>42</v>
      </c>
      <c r="O313" s="15">
        <f t="shared" si="42"/>
        <v>37975</v>
      </c>
      <c r="P313" s="15">
        <f t="shared" si="41"/>
        <v>3324</v>
      </c>
      <c r="Q313" s="15">
        <f t="shared" si="36"/>
        <v>4.5894577335209435E-2</v>
      </c>
      <c r="R313" s="15">
        <f t="shared" si="37"/>
        <v>3.3359683794466403E-3</v>
      </c>
      <c r="S313" s="15">
        <f t="shared" si="38"/>
        <v>6.1943657773140558E-2</v>
      </c>
      <c r="T313" s="15">
        <f t="shared" si="26"/>
        <v>65992.857142857145</v>
      </c>
      <c r="U313" s="15">
        <f t="shared" si="29"/>
        <v>47921.428571428572</v>
      </c>
      <c r="V313" s="15">
        <f t="shared" si="30"/>
        <v>18071.428571428572</v>
      </c>
      <c r="W313" s="15">
        <f t="shared" si="31"/>
        <v>2968.4285714285716</v>
      </c>
      <c r="X313" s="15">
        <f t="shared" si="40"/>
        <v>60.285714285714285</v>
      </c>
    </row>
    <row r="314" spans="1:24" x14ac:dyDescent="0.25">
      <c r="A314" s="16">
        <v>44164</v>
      </c>
      <c r="B314" s="15">
        <f t="shared" si="24"/>
        <v>3244958</v>
      </c>
      <c r="C314" s="14">
        <v>11597</v>
      </c>
      <c r="D314" s="14">
        <v>1762</v>
      </c>
      <c r="E314" s="15">
        <v>0</v>
      </c>
      <c r="F314" s="14">
        <v>310</v>
      </c>
      <c r="G314" s="14">
        <v>2559</v>
      </c>
      <c r="H314" s="15">
        <f t="shared" si="35"/>
        <v>266073</v>
      </c>
      <c r="I314" s="14">
        <v>11240</v>
      </c>
      <c r="J314" s="14">
        <v>26915</v>
      </c>
      <c r="K314" s="14">
        <v>38155</v>
      </c>
      <c r="L314" s="14">
        <v>1998</v>
      </c>
      <c r="M314" s="14">
        <v>11839</v>
      </c>
      <c r="N314" s="14">
        <v>37</v>
      </c>
      <c r="O314" s="15">
        <f t="shared" si="42"/>
        <v>26316</v>
      </c>
      <c r="P314" s="15">
        <f t="shared" si="41"/>
        <v>1961</v>
      </c>
      <c r="Q314" s="15">
        <f t="shared" si="36"/>
        <v>4.7432376902154419E-2</v>
      </c>
      <c r="R314" s="15">
        <f t="shared" si="37"/>
        <v>3.5308431876197822E-3</v>
      </c>
      <c r="S314" s="15">
        <f t="shared" si="38"/>
        <v>6.3951644274215264E-2</v>
      </c>
      <c r="T314" s="15">
        <f t="shared" si="26"/>
        <v>65705.571428571435</v>
      </c>
      <c r="U314" s="15">
        <f t="shared" si="29"/>
        <v>47741.428571428572</v>
      </c>
      <c r="V314" s="15">
        <f t="shared" si="30"/>
        <v>17964.142857142859</v>
      </c>
      <c r="W314" s="15">
        <f t="shared" si="31"/>
        <v>3053.1428571428573</v>
      </c>
      <c r="X314" s="15">
        <f t="shared" si="40"/>
        <v>63.428571428571431</v>
      </c>
    </row>
    <row r="315" spans="1:24" x14ac:dyDescent="0.25">
      <c r="A315" s="16">
        <v>44165</v>
      </c>
      <c r="B315" s="15">
        <f t="shared" si="24"/>
        <v>3275500</v>
      </c>
      <c r="C315" s="14">
        <v>30542</v>
      </c>
      <c r="D315" s="14">
        <v>5505</v>
      </c>
      <c r="E315" s="15">
        <v>0</v>
      </c>
      <c r="F315" s="14">
        <v>478</v>
      </c>
      <c r="G315" s="14">
        <v>3358</v>
      </c>
      <c r="H315" s="15">
        <f t="shared" si="35"/>
        <v>269431</v>
      </c>
      <c r="I315" s="14">
        <v>29121</v>
      </c>
      <c r="J315" s="14">
        <v>98185</v>
      </c>
      <c r="K315" s="14">
        <v>127306</v>
      </c>
      <c r="L315" s="14">
        <v>6149</v>
      </c>
      <c r="M315" s="14">
        <v>37558</v>
      </c>
      <c r="N315" s="14">
        <v>231</v>
      </c>
      <c r="O315" s="15">
        <f t="shared" si="42"/>
        <v>89748</v>
      </c>
      <c r="P315" s="15">
        <f t="shared" si="41"/>
        <v>5918</v>
      </c>
      <c r="Q315" s="15">
        <f t="shared" si="36"/>
        <v>5.2095194716465495E-2</v>
      </c>
      <c r="R315" s="15">
        <f t="shared" si="37"/>
        <v>4.4448900474567208E-3</v>
      </c>
      <c r="S315" s="15">
        <f t="shared" si="38"/>
        <v>6.9019752148520963E-2</v>
      </c>
      <c r="T315" s="15">
        <f t="shared" si="26"/>
        <v>65237.714285714283</v>
      </c>
      <c r="U315" s="15">
        <f t="shared" si="29"/>
        <v>48139.428571428572</v>
      </c>
      <c r="V315" s="15">
        <f t="shared" si="30"/>
        <v>17098.285714285714</v>
      </c>
      <c r="W315" s="15">
        <f t="shared" si="31"/>
        <v>3322.5714285714284</v>
      </c>
      <c r="X315" s="15">
        <f t="shared" si="40"/>
        <v>76</v>
      </c>
    </row>
    <row r="316" spans="1:24" x14ac:dyDescent="0.25">
      <c r="A316" s="16">
        <v>44166</v>
      </c>
      <c r="B316" s="15">
        <f t="shared" si="24"/>
        <v>3306337</v>
      </c>
      <c r="C316" s="14">
        <v>30837</v>
      </c>
      <c r="D316" s="14">
        <v>5863</v>
      </c>
      <c r="E316" s="15">
        <v>0</v>
      </c>
      <c r="F316" s="14">
        <v>434</v>
      </c>
      <c r="G316" s="14">
        <v>2944</v>
      </c>
      <c r="H316" s="15">
        <f t="shared" si="35"/>
        <v>272375</v>
      </c>
      <c r="I316" s="14">
        <v>29546</v>
      </c>
      <c r="J316" s="14">
        <v>83565</v>
      </c>
      <c r="K316" s="14">
        <v>113111</v>
      </c>
      <c r="L316" s="14">
        <v>6564</v>
      </c>
      <c r="M316" s="14">
        <v>29894</v>
      </c>
      <c r="N316" s="14">
        <v>166</v>
      </c>
      <c r="O316" s="15">
        <f t="shared" si="42"/>
        <v>83217</v>
      </c>
      <c r="P316" s="15">
        <f t="shared" si="41"/>
        <v>6398</v>
      </c>
      <c r="Q316" s="15">
        <f t="shared" si="36"/>
        <v>5.6591920425791815E-2</v>
      </c>
      <c r="R316" s="15">
        <f t="shared" si="37"/>
        <v>5.0146295992611837E-3</v>
      </c>
      <c r="S316" s="15">
        <f t="shared" si="38"/>
        <v>7.4035477948152101E-2</v>
      </c>
      <c r="T316" s="15">
        <f t="shared" si="26"/>
        <v>65491.428571428572</v>
      </c>
      <c r="U316" s="15">
        <f t="shared" si="29"/>
        <v>48939.857142857145</v>
      </c>
      <c r="V316" s="15">
        <f t="shared" si="30"/>
        <v>16551.571428571428</v>
      </c>
      <c r="W316" s="15">
        <f t="shared" si="31"/>
        <v>3623.2857142857142</v>
      </c>
      <c r="X316" s="15">
        <f t="shared" si="40"/>
        <v>83</v>
      </c>
    </row>
    <row r="317" spans="1:24" x14ac:dyDescent="0.25">
      <c r="A317" s="16">
        <v>44167</v>
      </c>
      <c r="B317" s="15">
        <f t="shared" si="24"/>
        <v>3336513</v>
      </c>
      <c r="C317" s="14">
        <v>30176</v>
      </c>
      <c r="D317" s="14">
        <v>6091</v>
      </c>
      <c r="E317" s="15">
        <v>0</v>
      </c>
      <c r="F317" s="14">
        <v>363</v>
      </c>
      <c r="G317" s="14">
        <v>2007</v>
      </c>
      <c r="H317" s="15">
        <f t="shared" si="35"/>
        <v>274382</v>
      </c>
      <c r="I317" s="14">
        <v>28815</v>
      </c>
      <c r="J317" s="14">
        <v>72502</v>
      </c>
      <c r="K317" s="14">
        <v>101317</v>
      </c>
      <c r="L317" s="14">
        <v>6790</v>
      </c>
      <c r="M317" s="14">
        <v>23483</v>
      </c>
      <c r="N317" s="14">
        <v>112</v>
      </c>
      <c r="O317" s="15">
        <f t="shared" si="42"/>
        <v>77834</v>
      </c>
      <c r="P317" s="15">
        <f t="shared" si="41"/>
        <v>6678</v>
      </c>
      <c r="Q317" s="15">
        <f t="shared" si="36"/>
        <v>5.8707701429633087E-2</v>
      </c>
      <c r="R317" s="15">
        <f t="shared" si="37"/>
        <v>5.0941945405613229E-3</v>
      </c>
      <c r="S317" s="15">
        <f t="shared" si="38"/>
        <v>7.6587128810725186E-2</v>
      </c>
      <c r="T317" s="15">
        <f t="shared" si="26"/>
        <v>71317</v>
      </c>
      <c r="U317" s="15">
        <f t="shared" si="29"/>
        <v>53481.571428571428</v>
      </c>
      <c r="V317" s="15">
        <f t="shared" si="30"/>
        <v>17835.428571428572</v>
      </c>
      <c r="W317" s="15">
        <f t="shared" si="31"/>
        <v>4096</v>
      </c>
      <c r="X317" s="15">
        <f t="shared" si="40"/>
        <v>90.857142857142861</v>
      </c>
    </row>
    <row r="318" spans="1:24" x14ac:dyDescent="0.25">
      <c r="A318" s="16">
        <v>44168</v>
      </c>
      <c r="B318" s="15">
        <f t="shared" si="24"/>
        <v>3365907</v>
      </c>
      <c r="C318" s="14">
        <v>29394</v>
      </c>
      <c r="D318" s="14">
        <v>5814</v>
      </c>
      <c r="E318" s="15">
        <v>0</v>
      </c>
      <c r="F318" s="14">
        <v>471</v>
      </c>
      <c r="G318" s="14">
        <v>3467</v>
      </c>
      <c r="H318" s="15">
        <f t="shared" si="35"/>
        <v>277849</v>
      </c>
      <c r="I318" s="14">
        <v>28239</v>
      </c>
      <c r="J318" s="14">
        <v>80232</v>
      </c>
      <c r="K318" s="14">
        <v>108471</v>
      </c>
      <c r="L318" s="14">
        <v>6526</v>
      </c>
      <c r="M318" s="14">
        <v>27342</v>
      </c>
      <c r="N318" s="14">
        <v>115</v>
      </c>
      <c r="O318" s="15">
        <f t="shared" si="42"/>
        <v>81129</v>
      </c>
      <c r="P318" s="15">
        <f t="shared" si="41"/>
        <v>6411</v>
      </c>
      <c r="Q318" s="15">
        <f t="shared" si="36"/>
        <v>5.8809029298752001E-2</v>
      </c>
      <c r="R318" s="15">
        <f t="shared" si="37"/>
        <v>4.9337319118541835E-3</v>
      </c>
      <c r="S318" s="15">
        <f t="shared" si="38"/>
        <v>7.6943968904511828E-2</v>
      </c>
      <c r="T318" s="15">
        <f t="shared" si="26"/>
        <v>85771.571428571435</v>
      </c>
      <c r="U318" s="15">
        <f t="shared" si="29"/>
        <v>64171</v>
      </c>
      <c r="V318" s="15">
        <f t="shared" si="30"/>
        <v>21600.571428571428</v>
      </c>
      <c r="W318" s="15">
        <f t="shared" si="31"/>
        <v>4937.5714285714284</v>
      </c>
      <c r="X318" s="15">
        <f t="shared" si="40"/>
        <v>106.57142857142857</v>
      </c>
    </row>
    <row r="319" spans="1:24" x14ac:dyDescent="0.25">
      <c r="A319" s="16">
        <v>44169</v>
      </c>
      <c r="B319" s="15">
        <f t="shared" si="24"/>
        <v>3394376</v>
      </c>
      <c r="C319" s="14">
        <v>28469</v>
      </c>
      <c r="D319" s="14">
        <v>5305</v>
      </c>
      <c r="E319" s="15">
        <v>0</v>
      </c>
      <c r="F319" s="14">
        <v>291</v>
      </c>
      <c r="G319" s="14">
        <v>2222</v>
      </c>
      <c r="H319" s="15">
        <f t="shared" si="35"/>
        <v>280071</v>
      </c>
      <c r="I319" s="14">
        <v>27416</v>
      </c>
      <c r="J319" s="14">
        <v>69339</v>
      </c>
      <c r="K319" s="14">
        <v>96755</v>
      </c>
      <c r="L319" s="14">
        <v>6138</v>
      </c>
      <c r="M319" s="14">
        <v>22005</v>
      </c>
      <c r="N319" s="14">
        <v>93</v>
      </c>
      <c r="O319" s="15">
        <f t="shared" si="42"/>
        <v>74750</v>
      </c>
      <c r="P319" s="15">
        <f t="shared" si="41"/>
        <v>6045</v>
      </c>
      <c r="Q319" s="15">
        <f t="shared" si="36"/>
        <v>5.9361669484675986E-2</v>
      </c>
      <c r="R319" s="15">
        <f t="shared" si="37"/>
        <v>4.9356994927886701E-3</v>
      </c>
      <c r="S319" s="15">
        <f t="shared" si="38"/>
        <v>7.7998764249876312E-2</v>
      </c>
      <c r="T319" s="15">
        <f t="shared" si="26"/>
        <v>90320.428571428565</v>
      </c>
      <c r="U319" s="15">
        <f t="shared" si="29"/>
        <v>67281.28571428571</v>
      </c>
      <c r="V319" s="15">
        <f t="shared" si="30"/>
        <v>23039.142857142859</v>
      </c>
      <c r="W319" s="15">
        <f t="shared" si="31"/>
        <v>5247.8571428571431</v>
      </c>
      <c r="X319" s="15">
        <f t="shared" si="40"/>
        <v>113.71428571428571</v>
      </c>
    </row>
    <row r="320" spans="1:24" x14ac:dyDescent="0.25">
      <c r="A320" s="16">
        <v>44170</v>
      </c>
      <c r="B320" s="15">
        <f t="shared" si="24"/>
        <v>3407047</v>
      </c>
      <c r="C320" s="14">
        <v>12671</v>
      </c>
      <c r="D320" s="14">
        <v>2187</v>
      </c>
      <c r="E320" s="15">
        <v>0</v>
      </c>
      <c r="F320" s="14">
        <v>286</v>
      </c>
      <c r="G320" s="14">
        <v>1881</v>
      </c>
      <c r="H320" s="15">
        <f t="shared" si="35"/>
        <v>281952</v>
      </c>
      <c r="I320" s="14">
        <v>12218</v>
      </c>
      <c r="J320" s="14">
        <v>24515</v>
      </c>
      <c r="K320" s="14">
        <v>36733</v>
      </c>
      <c r="L320" s="14">
        <v>2483</v>
      </c>
      <c r="M320" s="14">
        <v>6886</v>
      </c>
      <c r="N320" s="14">
        <v>32</v>
      </c>
      <c r="O320" s="15">
        <f t="shared" si="42"/>
        <v>29847</v>
      </c>
      <c r="P320" s="15">
        <f t="shared" si="41"/>
        <v>2451</v>
      </c>
      <c r="Q320" s="15">
        <f t="shared" si="36"/>
        <v>5.8934016029640685E-2</v>
      </c>
      <c r="R320" s="15">
        <f t="shared" si="37"/>
        <v>4.9431786021999031E-3</v>
      </c>
      <c r="S320" s="15">
        <f t="shared" si="38"/>
        <v>7.7482331945527727E-2</v>
      </c>
      <c r="T320" s="15">
        <f t="shared" si="26"/>
        <v>88835.428571428565</v>
      </c>
      <c r="U320" s="15">
        <f t="shared" si="29"/>
        <v>66120.142857142855</v>
      </c>
      <c r="V320" s="15">
        <f t="shared" si="30"/>
        <v>22715.285714285714</v>
      </c>
      <c r="W320" s="15">
        <f t="shared" si="31"/>
        <v>5123.1428571428569</v>
      </c>
      <c r="X320" s="15">
        <f t="shared" si="40"/>
        <v>112.28571428571429</v>
      </c>
    </row>
    <row r="321" spans="1:24" x14ac:dyDescent="0.25">
      <c r="A321" s="16">
        <v>44171</v>
      </c>
      <c r="B321" s="15">
        <f t="shared" si="24"/>
        <v>3418767</v>
      </c>
      <c r="C321" s="14">
        <v>11720</v>
      </c>
      <c r="D321" s="14">
        <v>2099</v>
      </c>
      <c r="E321" s="15">
        <v>0</v>
      </c>
      <c r="F321" s="14">
        <v>295</v>
      </c>
      <c r="G321" s="14">
        <v>1918</v>
      </c>
      <c r="H321" s="15">
        <f t="shared" si="35"/>
        <v>283870</v>
      </c>
      <c r="I321" s="14">
        <v>11215</v>
      </c>
      <c r="J321" s="14">
        <v>23240</v>
      </c>
      <c r="K321" s="14">
        <v>34455</v>
      </c>
      <c r="L321" s="14">
        <v>2361</v>
      </c>
      <c r="M321" s="14">
        <v>8340</v>
      </c>
      <c r="N321" s="14">
        <v>22</v>
      </c>
      <c r="O321" s="15">
        <f t="shared" si="42"/>
        <v>26115</v>
      </c>
      <c r="P321" s="15">
        <f t="shared" si="42"/>
        <v>2339</v>
      </c>
      <c r="Q321" s="15">
        <f t="shared" si="36"/>
        <v>5.987401075470599E-2</v>
      </c>
      <c r="R321" s="15">
        <f t="shared" si="37"/>
        <v>4.9579442858245235E-3</v>
      </c>
      <c r="S321" s="15">
        <f t="shared" si="38"/>
        <v>7.8333045132284285E-2</v>
      </c>
      <c r="T321" s="15">
        <f t="shared" si="26"/>
        <v>88306.857142857145</v>
      </c>
      <c r="U321" s="15">
        <f t="shared" si="29"/>
        <v>66091.428571428565</v>
      </c>
      <c r="V321" s="15">
        <f t="shared" si="30"/>
        <v>22215.428571428572</v>
      </c>
      <c r="W321" s="15">
        <f t="shared" si="31"/>
        <v>5177.1428571428569</v>
      </c>
      <c r="X321" s="15">
        <f t="shared" si="40"/>
        <v>110.14285714285714</v>
      </c>
    </row>
    <row r="322" spans="1:24" x14ac:dyDescent="0.25">
      <c r="A322" s="16">
        <v>44172</v>
      </c>
      <c r="B322" s="15">
        <f t="shared" si="24"/>
        <v>3448695</v>
      </c>
      <c r="C322" s="14">
        <v>29928</v>
      </c>
      <c r="D322" s="14">
        <v>6212</v>
      </c>
      <c r="E322" s="15">
        <v>0</v>
      </c>
      <c r="F322" s="14">
        <v>489</v>
      </c>
      <c r="G322" s="14">
        <v>2941</v>
      </c>
      <c r="H322" s="15">
        <f t="shared" si="35"/>
        <v>286811</v>
      </c>
      <c r="I322" s="14">
        <v>28034</v>
      </c>
      <c r="J322" s="14">
        <v>94860</v>
      </c>
      <c r="K322" s="14">
        <v>122894</v>
      </c>
      <c r="L322" s="14">
        <v>7059</v>
      </c>
      <c r="M322" s="14">
        <v>35297</v>
      </c>
      <c r="N322" s="14">
        <v>171</v>
      </c>
      <c r="O322" s="15">
        <f t="shared" si="42"/>
        <v>87597</v>
      </c>
      <c r="P322" s="15">
        <f t="shared" si="42"/>
        <v>6888</v>
      </c>
      <c r="Q322" s="15">
        <f t="shared" si="36"/>
        <v>6.1787152782303789E-2</v>
      </c>
      <c r="R322" s="15">
        <f t="shared" si="37"/>
        <v>4.6395688006943036E-3</v>
      </c>
      <c r="S322" s="15">
        <f t="shared" si="38"/>
        <v>8.0805404689362828E-2</v>
      </c>
      <c r="T322" s="15">
        <f t="shared" si="26"/>
        <v>87676.571428571435</v>
      </c>
      <c r="U322" s="15">
        <f t="shared" si="29"/>
        <v>65784.142857142855</v>
      </c>
      <c r="V322" s="15">
        <f t="shared" si="30"/>
        <v>21892.428571428572</v>
      </c>
      <c r="W322" s="15">
        <f t="shared" si="31"/>
        <v>5315.7142857142853</v>
      </c>
      <c r="X322" s="15">
        <f t="shared" si="40"/>
        <v>101.57142857142857</v>
      </c>
    </row>
    <row r="323" spans="1:24" x14ac:dyDescent="0.25">
      <c r="A323" s="16">
        <v>44173</v>
      </c>
      <c r="B323" s="15">
        <f t="shared" si="24"/>
        <v>3476052</v>
      </c>
      <c r="C323" s="14">
        <v>27357</v>
      </c>
      <c r="D323" s="14">
        <v>5402</v>
      </c>
      <c r="E323" s="15">
        <v>0</v>
      </c>
      <c r="F323" s="14">
        <v>416</v>
      </c>
      <c r="G323" s="14">
        <v>3223</v>
      </c>
      <c r="H323" s="15">
        <f t="shared" si="35"/>
        <v>290034</v>
      </c>
      <c r="I323" s="14">
        <v>25826</v>
      </c>
      <c r="J323" s="14">
        <v>81383</v>
      </c>
      <c r="K323" s="14">
        <v>107209</v>
      </c>
      <c r="L323" s="14">
        <v>6169</v>
      </c>
      <c r="M323" s="14">
        <v>27842</v>
      </c>
      <c r="N323" s="14">
        <v>142</v>
      </c>
      <c r="O323" s="15">
        <f t="shared" si="42"/>
        <v>79367</v>
      </c>
      <c r="P323" s="15">
        <f t="shared" si="42"/>
        <v>6027</v>
      </c>
      <c r="Q323" s="15">
        <f t="shared" si="36"/>
        <v>6.1737250630928837E-2</v>
      </c>
      <c r="R323" s="15">
        <f t="shared" si="37"/>
        <v>4.5438010516220774E-3</v>
      </c>
      <c r="S323" s="15">
        <f t="shared" si="38"/>
        <v>8.0674230628570931E-2</v>
      </c>
      <c r="T323" s="15">
        <f t="shared" si="26"/>
        <v>86833.428571428565</v>
      </c>
      <c r="U323" s="15">
        <f t="shared" si="29"/>
        <v>65234.142857142855</v>
      </c>
      <c r="V323" s="15">
        <f t="shared" si="30"/>
        <v>21599.285714285714</v>
      </c>
      <c r="W323" s="15">
        <f t="shared" si="31"/>
        <v>5262.7142857142853</v>
      </c>
      <c r="X323" s="15">
        <f t="shared" si="40"/>
        <v>98.142857142857139</v>
      </c>
    </row>
    <row r="324" spans="1:24" x14ac:dyDescent="0.25">
      <c r="A324" s="16">
        <v>44174</v>
      </c>
      <c r="B324" s="15">
        <f t="shared" ref="B324:B346" si="43">C324+B323</f>
        <v>3503373</v>
      </c>
      <c r="C324" s="14">
        <v>27321</v>
      </c>
      <c r="D324" s="14">
        <v>5421</v>
      </c>
      <c r="E324" s="15">
        <v>0</v>
      </c>
      <c r="F324" s="14">
        <v>470</v>
      </c>
      <c r="G324" s="14">
        <v>3637</v>
      </c>
      <c r="H324" s="15">
        <f t="shared" si="35"/>
        <v>293671</v>
      </c>
      <c r="I324" s="14">
        <v>25907</v>
      </c>
      <c r="J324" s="14">
        <v>70919</v>
      </c>
      <c r="K324" s="14">
        <v>96826</v>
      </c>
      <c r="L324" s="14">
        <v>6208</v>
      </c>
      <c r="M324" s="14">
        <v>22866</v>
      </c>
      <c r="N324" s="14">
        <v>113</v>
      </c>
      <c r="O324" s="15">
        <f t="shared" si="42"/>
        <v>73960</v>
      </c>
      <c r="P324" s="15">
        <f t="shared" si="42"/>
        <v>6095</v>
      </c>
      <c r="Q324" s="15">
        <f t="shared" si="36"/>
        <v>6.1232168103383978E-2</v>
      </c>
      <c r="R324" s="15">
        <f t="shared" si="37"/>
        <v>4.5690605533344848E-3</v>
      </c>
      <c r="S324" s="15">
        <f t="shared" si="38"/>
        <v>8.0076861064790783E-2</v>
      </c>
      <c r="T324" s="15">
        <f t="shared" si="26"/>
        <v>86191.857142857145</v>
      </c>
      <c r="U324" s="15">
        <f t="shared" si="29"/>
        <v>64680.714285714283</v>
      </c>
      <c r="V324" s="15">
        <f t="shared" si="30"/>
        <v>21511.142857142859</v>
      </c>
      <c r="W324" s="15">
        <f t="shared" si="31"/>
        <v>5179.4285714285716</v>
      </c>
      <c r="X324" s="15">
        <f t="shared" si="40"/>
        <v>98.285714285714292</v>
      </c>
    </row>
    <row r="325" spans="1:24" x14ac:dyDescent="0.25">
      <c r="A325" s="16">
        <v>44175</v>
      </c>
      <c r="B325" s="15">
        <f t="shared" si="43"/>
        <v>3530417</v>
      </c>
      <c r="C325" s="14">
        <v>27044</v>
      </c>
      <c r="D325" s="14">
        <v>5463</v>
      </c>
      <c r="E325" s="15">
        <v>0</v>
      </c>
      <c r="F325" s="14">
        <v>454</v>
      </c>
      <c r="G325" s="14">
        <v>3531</v>
      </c>
      <c r="H325" s="15">
        <f t="shared" si="35"/>
        <v>297202</v>
      </c>
      <c r="I325" s="14">
        <v>25531</v>
      </c>
      <c r="J325" s="14">
        <v>81898</v>
      </c>
      <c r="K325" s="14">
        <v>107429</v>
      </c>
      <c r="L325" s="14">
        <v>6406</v>
      </c>
      <c r="M325" s="14">
        <v>26092</v>
      </c>
      <c r="N325" s="14">
        <v>114</v>
      </c>
      <c r="O325" s="15">
        <f t="shared" si="42"/>
        <v>81337</v>
      </c>
      <c r="P325" s="15">
        <f t="shared" si="42"/>
        <v>6292</v>
      </c>
      <c r="Q325" s="15">
        <f t="shared" si="36"/>
        <v>6.1138865783055316E-2</v>
      </c>
      <c r="R325" s="15">
        <f t="shared" si="37"/>
        <v>4.6006107360977181E-3</v>
      </c>
      <c r="S325" s="15">
        <f t="shared" si="38"/>
        <v>7.9777381874857889E-2</v>
      </c>
      <c r="T325" s="15">
        <f t="shared" si="26"/>
        <v>86043</v>
      </c>
      <c r="U325" s="15">
        <f t="shared" si="29"/>
        <v>64710.428571428572</v>
      </c>
      <c r="V325" s="15">
        <f t="shared" si="30"/>
        <v>21332.571428571428</v>
      </c>
      <c r="W325" s="15">
        <f t="shared" si="31"/>
        <v>5162.4285714285716</v>
      </c>
      <c r="X325" s="15">
        <f t="shared" si="40"/>
        <v>98.142857142857139</v>
      </c>
    </row>
    <row r="326" spans="1:24" x14ac:dyDescent="0.25">
      <c r="A326" s="16">
        <v>44176</v>
      </c>
      <c r="B326" s="15">
        <f t="shared" si="43"/>
        <v>3556399</v>
      </c>
      <c r="C326" s="14">
        <v>25982</v>
      </c>
      <c r="D326" s="14">
        <v>4941</v>
      </c>
      <c r="E326" s="15">
        <v>0</v>
      </c>
      <c r="F326" s="14">
        <v>307</v>
      </c>
      <c r="G326" s="14">
        <v>3169</v>
      </c>
      <c r="H326" s="15">
        <f t="shared" si="35"/>
        <v>300371</v>
      </c>
      <c r="I326" s="14">
        <v>24607</v>
      </c>
      <c r="J326" s="14">
        <v>70794</v>
      </c>
      <c r="K326" s="14">
        <v>95401</v>
      </c>
      <c r="L326" s="14">
        <v>5945</v>
      </c>
      <c r="M326" s="14">
        <v>22322</v>
      </c>
      <c r="N326" s="14">
        <v>88</v>
      </c>
      <c r="O326" s="15">
        <f t="shared" si="42"/>
        <v>73079</v>
      </c>
      <c r="P326" s="15">
        <f t="shared" si="42"/>
        <v>5857</v>
      </c>
      <c r="Q326" s="15">
        <f t="shared" si="36"/>
        <v>6.0955458634455284E-2</v>
      </c>
      <c r="R326" s="15">
        <f t="shared" si="37"/>
        <v>4.5574526379097199E-3</v>
      </c>
      <c r="S326" s="15">
        <f t="shared" si="38"/>
        <v>7.9656194743209646E-2</v>
      </c>
      <c r="T326" s="15">
        <f t="shared" si="26"/>
        <v>85849.571428571435</v>
      </c>
      <c r="U326" s="15">
        <f t="shared" si="29"/>
        <v>64471.714285714283</v>
      </c>
      <c r="V326" s="15">
        <f t="shared" si="30"/>
        <v>21377.857142857141</v>
      </c>
      <c r="W326" s="15">
        <f t="shared" si="31"/>
        <v>5135.5714285714284</v>
      </c>
      <c r="X326" s="15">
        <f t="shared" si="40"/>
        <v>97.428571428571431</v>
      </c>
    </row>
    <row r="327" spans="1:24" x14ac:dyDescent="0.25">
      <c r="A327" s="16">
        <v>44177</v>
      </c>
      <c r="B327" s="15">
        <f t="shared" si="43"/>
        <v>3572043</v>
      </c>
      <c r="C327" s="14">
        <v>15644</v>
      </c>
      <c r="D327" s="14">
        <v>2864</v>
      </c>
      <c r="E327" s="15">
        <v>0</v>
      </c>
      <c r="F327" s="14">
        <v>220</v>
      </c>
      <c r="G327" s="14">
        <v>1660</v>
      </c>
      <c r="H327" s="15">
        <f t="shared" si="35"/>
        <v>302031</v>
      </c>
      <c r="I327" s="14">
        <v>14888</v>
      </c>
      <c r="J327" s="14">
        <v>30115</v>
      </c>
      <c r="K327" s="14">
        <v>45003</v>
      </c>
      <c r="L327" s="14">
        <v>3427</v>
      </c>
      <c r="M327" s="14">
        <v>7199</v>
      </c>
      <c r="N327" s="14">
        <v>25</v>
      </c>
      <c r="O327" s="15">
        <f t="shared" ref="O327:P342" si="44">K327-M327</f>
        <v>37804</v>
      </c>
      <c r="P327" s="15">
        <f t="shared" si="44"/>
        <v>3402</v>
      </c>
      <c r="Q327" s="15">
        <f t="shared" si="36"/>
        <v>6.1677530338122538E-2</v>
      </c>
      <c r="R327" s="15">
        <f t="shared" si="37"/>
        <v>4.5012603528988117E-3</v>
      </c>
      <c r="S327" s="15">
        <f t="shared" si="38"/>
        <v>8.0346819550623935E-2</v>
      </c>
      <c r="T327" s="15">
        <f t="shared" si="26"/>
        <v>87031</v>
      </c>
      <c r="U327" s="15">
        <f t="shared" si="29"/>
        <v>65608.428571428565</v>
      </c>
      <c r="V327" s="15">
        <f t="shared" si="30"/>
        <v>21422.571428571428</v>
      </c>
      <c r="W327" s="15">
        <f t="shared" si="31"/>
        <v>5271.4285714285716</v>
      </c>
      <c r="X327" s="15">
        <f t="shared" si="40"/>
        <v>96.428571428571431</v>
      </c>
    </row>
    <row r="328" spans="1:24" x14ac:dyDescent="0.25">
      <c r="A328" s="16">
        <v>44178</v>
      </c>
      <c r="B328" s="15">
        <f t="shared" si="43"/>
        <v>3584439</v>
      </c>
      <c r="C328" s="14">
        <v>12396</v>
      </c>
      <c r="D328" s="14">
        <v>2202</v>
      </c>
      <c r="E328" s="15">
        <v>0</v>
      </c>
      <c r="F328" s="14">
        <v>363</v>
      </c>
      <c r="G328" s="14">
        <v>2406</v>
      </c>
      <c r="H328" s="15">
        <f t="shared" si="35"/>
        <v>304437</v>
      </c>
      <c r="I328" s="14">
        <v>11814</v>
      </c>
      <c r="J328" s="14">
        <v>27065</v>
      </c>
      <c r="K328" s="14">
        <v>38879</v>
      </c>
      <c r="L328" s="14">
        <v>2583</v>
      </c>
      <c r="M328" s="14">
        <v>7922</v>
      </c>
      <c r="N328" s="14">
        <v>28</v>
      </c>
      <c r="O328" s="15">
        <f t="shared" si="44"/>
        <v>30957</v>
      </c>
      <c r="P328" s="15">
        <f t="shared" si="44"/>
        <v>2555</v>
      </c>
      <c r="Q328" s="15">
        <f t="shared" si="36"/>
        <v>6.1594645729343381E-2</v>
      </c>
      <c r="R328" s="15">
        <f t="shared" si="37"/>
        <v>4.5539654941821588E-3</v>
      </c>
      <c r="S328" s="15">
        <f t="shared" si="38"/>
        <v>7.9973971182996803E-2</v>
      </c>
      <c r="T328" s="15">
        <f t="shared" si="26"/>
        <v>87663</v>
      </c>
      <c r="U328" s="15">
        <f t="shared" si="29"/>
        <v>66300.142857142855</v>
      </c>
      <c r="V328" s="15">
        <f t="shared" si="30"/>
        <v>21362.857142857141</v>
      </c>
      <c r="W328" s="15">
        <f t="shared" si="31"/>
        <v>5302.2857142857147</v>
      </c>
      <c r="X328" s="15">
        <f t="shared" si="40"/>
        <v>97.285714285714292</v>
      </c>
    </row>
    <row r="329" spans="1:24" x14ac:dyDescent="0.25">
      <c r="A329" s="16">
        <v>44179</v>
      </c>
      <c r="B329" s="15">
        <f t="shared" si="43"/>
        <v>3613237</v>
      </c>
      <c r="C329" s="14">
        <v>28798</v>
      </c>
      <c r="D329" s="14">
        <v>6272</v>
      </c>
      <c r="E329" s="15">
        <v>0</v>
      </c>
      <c r="F329" s="14">
        <v>515</v>
      </c>
      <c r="G329" s="14">
        <v>4747</v>
      </c>
      <c r="H329" s="15">
        <f t="shared" si="35"/>
        <v>309184</v>
      </c>
      <c r="I329" s="14">
        <v>26587</v>
      </c>
      <c r="J329" s="14">
        <v>93786</v>
      </c>
      <c r="K329" s="14">
        <v>120373</v>
      </c>
      <c r="L329" s="14">
        <v>7299</v>
      </c>
      <c r="M329" s="14">
        <v>29307</v>
      </c>
      <c r="N329" s="14">
        <v>136</v>
      </c>
      <c r="O329" s="15">
        <f t="shared" si="44"/>
        <v>91066</v>
      </c>
      <c r="P329" s="15">
        <f t="shared" si="44"/>
        <v>7163</v>
      </c>
      <c r="Q329" s="15">
        <f t="shared" si="36"/>
        <v>6.2241458306061002E-2</v>
      </c>
      <c r="R329" s="15">
        <f t="shared" si="37"/>
        <v>4.500174155346569E-3</v>
      </c>
      <c r="S329" s="15">
        <f t="shared" si="38"/>
        <v>7.9968774728917599E-2</v>
      </c>
      <c r="T329" s="15">
        <f t="shared" ref="T329:T340" si="45">AVERAGE(K323:K329)</f>
        <v>87302.857142857145</v>
      </c>
      <c r="U329" s="15">
        <f t="shared" si="29"/>
        <v>66795.71428571429</v>
      </c>
      <c r="V329" s="15">
        <f t="shared" si="30"/>
        <v>20507.142857142859</v>
      </c>
      <c r="W329" s="15">
        <f t="shared" si="31"/>
        <v>5341.5714285714284</v>
      </c>
      <c r="X329" s="15">
        <f t="shared" si="40"/>
        <v>92.285714285714292</v>
      </c>
    </row>
    <row r="330" spans="1:24" x14ac:dyDescent="0.25">
      <c r="A330" s="16">
        <v>44180</v>
      </c>
      <c r="B330" s="15">
        <f t="shared" si="43"/>
        <v>3643423</v>
      </c>
      <c r="C330" s="14">
        <v>30186</v>
      </c>
      <c r="D330" s="14">
        <v>5996</v>
      </c>
      <c r="E330" s="15">
        <v>0</v>
      </c>
      <c r="F330" s="14">
        <v>354</v>
      </c>
      <c r="G330" s="14">
        <v>3094</v>
      </c>
      <c r="H330" s="15">
        <f t="shared" si="35"/>
        <v>312278</v>
      </c>
      <c r="I330" s="14">
        <v>28208</v>
      </c>
      <c r="J330" s="14">
        <v>85992</v>
      </c>
      <c r="K330" s="14">
        <v>114200</v>
      </c>
      <c r="L330" s="14">
        <v>6987</v>
      </c>
      <c r="M330" s="14">
        <v>25343</v>
      </c>
      <c r="N330" s="14">
        <v>143</v>
      </c>
      <c r="O330" s="15">
        <f t="shared" si="44"/>
        <v>88857</v>
      </c>
      <c r="P330" s="15">
        <f t="shared" si="44"/>
        <v>6844</v>
      </c>
      <c r="Q330" s="15">
        <f t="shared" si="36"/>
        <v>6.2860877738788012E-2</v>
      </c>
      <c r="R330" s="15">
        <f t="shared" si="37"/>
        <v>4.5869933570127121E-3</v>
      </c>
      <c r="S330" s="15">
        <f t="shared" si="38"/>
        <v>8.0090554647214193E-2</v>
      </c>
      <c r="T330" s="15">
        <f t="shared" si="45"/>
        <v>88301.571428571435</v>
      </c>
      <c r="U330" s="15">
        <f t="shared" si="29"/>
        <v>68151.428571428565</v>
      </c>
      <c r="V330" s="15">
        <f t="shared" si="30"/>
        <v>20150.142857142859</v>
      </c>
      <c r="W330" s="15">
        <f t="shared" si="31"/>
        <v>5458.2857142857147</v>
      </c>
      <c r="X330" s="15">
        <f t="shared" si="40"/>
        <v>92.428571428571431</v>
      </c>
    </row>
    <row r="331" spans="1:24" x14ac:dyDescent="0.25">
      <c r="A331" s="16">
        <v>44181</v>
      </c>
      <c r="B331" s="15">
        <f t="shared" si="43"/>
        <v>3672691</v>
      </c>
      <c r="C331" s="14">
        <v>29268</v>
      </c>
      <c r="D331" s="14">
        <v>5648</v>
      </c>
      <c r="E331" s="15">
        <v>0</v>
      </c>
      <c r="F331" s="14">
        <v>442</v>
      </c>
      <c r="G331" s="14">
        <v>4049</v>
      </c>
      <c r="H331" s="15">
        <f t="shared" si="35"/>
        <v>316327</v>
      </c>
      <c r="I331" s="14">
        <v>27589</v>
      </c>
      <c r="J331" s="14">
        <v>79855</v>
      </c>
      <c r="K331" s="14">
        <v>107444</v>
      </c>
      <c r="L331" s="14">
        <v>6579</v>
      </c>
      <c r="M331" s="14">
        <v>22432</v>
      </c>
      <c r="N331" s="14">
        <v>89</v>
      </c>
      <c r="O331" s="15">
        <f t="shared" si="44"/>
        <v>85012</v>
      </c>
      <c r="P331" s="15">
        <f t="shared" si="44"/>
        <v>6490</v>
      </c>
      <c r="Q331" s="15">
        <f t="shared" si="36"/>
        <v>6.2389360121769474E-2</v>
      </c>
      <c r="R331" s="15">
        <f t="shared" si="37"/>
        <v>4.4304742669805212E-3</v>
      </c>
      <c r="S331" s="15">
        <f t="shared" si="38"/>
        <v>7.9086357229488313E-2</v>
      </c>
      <c r="T331" s="15">
        <f t="shared" si="45"/>
        <v>89818.428571428565</v>
      </c>
      <c r="U331" s="15">
        <f t="shared" si="29"/>
        <v>69730.28571428571</v>
      </c>
      <c r="V331" s="15">
        <f t="shared" si="30"/>
        <v>20088.142857142859</v>
      </c>
      <c r="W331" s="15">
        <f t="shared" si="31"/>
        <v>5514.7142857142853</v>
      </c>
      <c r="X331" s="15">
        <f t="shared" si="40"/>
        <v>89</v>
      </c>
    </row>
    <row r="332" spans="1:24" x14ac:dyDescent="0.25">
      <c r="A332" s="16">
        <v>44182</v>
      </c>
      <c r="B332" s="15">
        <f t="shared" si="43"/>
        <v>3685747</v>
      </c>
      <c r="C332" s="14">
        <v>13056</v>
      </c>
      <c r="D332" s="14">
        <v>1575</v>
      </c>
      <c r="E332" s="15">
        <v>0</v>
      </c>
      <c r="F332" s="14">
        <v>204</v>
      </c>
      <c r="G332" s="14">
        <v>1767</v>
      </c>
      <c r="H332" s="15">
        <f t="shared" si="35"/>
        <v>318094</v>
      </c>
      <c r="I332" s="14">
        <v>12471</v>
      </c>
      <c r="J332" s="14">
        <v>30752</v>
      </c>
      <c r="K332" s="14">
        <v>43223</v>
      </c>
      <c r="L332" s="14">
        <v>1828</v>
      </c>
      <c r="M332" s="14">
        <v>10241</v>
      </c>
      <c r="N332" s="14">
        <v>16</v>
      </c>
      <c r="O332" s="15">
        <f t="shared" si="44"/>
        <v>32982</v>
      </c>
      <c r="P332" s="15">
        <f t="shared" si="44"/>
        <v>1812</v>
      </c>
      <c r="Q332" s="15">
        <f t="shared" si="36"/>
        <v>6.1375710112785482E-2</v>
      </c>
      <c r="R332" s="15">
        <f t="shared" si="37"/>
        <v>4.2078771460173445E-3</v>
      </c>
      <c r="S332" s="15">
        <f t="shared" si="38"/>
        <v>7.7595126399352371E-2</v>
      </c>
      <c r="T332" s="15">
        <f t="shared" si="45"/>
        <v>80646.142857142855</v>
      </c>
      <c r="U332" s="15">
        <f t="shared" si="29"/>
        <v>62822.428571428572</v>
      </c>
      <c r="V332" s="15">
        <f t="shared" si="30"/>
        <v>17823.714285714286</v>
      </c>
      <c r="W332" s="15">
        <f t="shared" si="31"/>
        <v>4874.7142857142853</v>
      </c>
      <c r="X332" s="15">
        <f t="shared" si="40"/>
        <v>75</v>
      </c>
    </row>
    <row r="333" spans="1:24" x14ac:dyDescent="0.25">
      <c r="A333" s="16">
        <v>44183</v>
      </c>
      <c r="B333" s="15">
        <f t="shared" si="43"/>
        <v>3713063</v>
      </c>
      <c r="C333" s="14">
        <v>27316</v>
      </c>
      <c r="D333" s="14">
        <v>5684</v>
      </c>
      <c r="E333" s="15">
        <v>0</v>
      </c>
      <c r="F333" s="14">
        <v>651</v>
      </c>
      <c r="G333" s="14">
        <v>5436</v>
      </c>
      <c r="H333" s="15">
        <f t="shared" si="35"/>
        <v>323530</v>
      </c>
      <c r="I333" s="14">
        <v>25402</v>
      </c>
      <c r="J333" s="14">
        <v>79898</v>
      </c>
      <c r="K333" s="14">
        <v>105300</v>
      </c>
      <c r="L333" s="14">
        <v>6628</v>
      </c>
      <c r="M333" s="14">
        <v>22249</v>
      </c>
      <c r="N333" s="14">
        <v>97</v>
      </c>
      <c r="O333" s="15">
        <f t="shared" si="44"/>
        <v>83051</v>
      </c>
      <c r="P333" s="15">
        <f t="shared" si="44"/>
        <v>6531</v>
      </c>
      <c r="Q333" s="15">
        <f t="shared" si="36"/>
        <v>6.1507045342970849E-2</v>
      </c>
      <c r="R333" s="15">
        <f t="shared" si="37"/>
        <v>4.2825178638736736E-3</v>
      </c>
      <c r="S333" s="15">
        <f t="shared" si="38"/>
        <v>7.7373262564789019E-2</v>
      </c>
      <c r="T333" s="15">
        <f t="shared" si="45"/>
        <v>82060.28571428571</v>
      </c>
      <c r="U333" s="15">
        <f t="shared" si="29"/>
        <v>64247</v>
      </c>
      <c r="V333" s="15">
        <f t="shared" si="30"/>
        <v>17813.285714285714</v>
      </c>
      <c r="W333" s="15">
        <f t="shared" si="31"/>
        <v>4971</v>
      </c>
      <c r="X333" s="15">
        <f t="shared" si="40"/>
        <v>76.285714285714292</v>
      </c>
    </row>
    <row r="334" spans="1:24" x14ac:dyDescent="0.25">
      <c r="A334" s="16">
        <v>44184</v>
      </c>
      <c r="B334" s="15">
        <f t="shared" si="43"/>
        <v>3733401</v>
      </c>
      <c r="C334" s="14">
        <v>20338</v>
      </c>
      <c r="D334" s="14">
        <v>3651</v>
      </c>
      <c r="E334" s="15">
        <v>0</v>
      </c>
      <c r="F334" s="14">
        <v>303</v>
      </c>
      <c r="G334" s="14">
        <v>1887</v>
      </c>
      <c r="H334" s="15">
        <f t="shared" si="35"/>
        <v>325417</v>
      </c>
      <c r="I334" s="14">
        <v>19184</v>
      </c>
      <c r="J334" s="14">
        <v>35834</v>
      </c>
      <c r="K334" s="14">
        <v>55018</v>
      </c>
      <c r="L334" s="14">
        <v>4376</v>
      </c>
      <c r="M334" s="14">
        <v>5879</v>
      </c>
      <c r="N334" s="14">
        <v>32</v>
      </c>
      <c r="O334" s="15">
        <f t="shared" si="44"/>
        <v>49139</v>
      </c>
      <c r="P334" s="15">
        <f t="shared" si="44"/>
        <v>4344</v>
      </c>
      <c r="Q334" s="15">
        <f t="shared" si="36"/>
        <v>6.2076836339930566E-2</v>
      </c>
      <c r="R334" s="15">
        <f t="shared" si="37"/>
        <v>4.3850761511838084E-3</v>
      </c>
      <c r="S334" s="15">
        <f t="shared" si="38"/>
        <v>7.7514184581750037E-2</v>
      </c>
      <c r="T334" s="15">
        <f t="shared" si="45"/>
        <v>83491</v>
      </c>
      <c r="U334" s="15">
        <f t="shared" si="29"/>
        <v>65866.28571428571</v>
      </c>
      <c r="V334" s="15">
        <f t="shared" si="30"/>
        <v>17624.714285714286</v>
      </c>
      <c r="W334" s="15">
        <f t="shared" si="31"/>
        <v>5105.5714285714284</v>
      </c>
      <c r="X334" s="15">
        <f t="shared" si="40"/>
        <v>77.285714285714292</v>
      </c>
    </row>
    <row r="335" spans="1:24" x14ac:dyDescent="0.25">
      <c r="A335" s="16">
        <v>44185</v>
      </c>
      <c r="B335" s="15">
        <f t="shared" si="43"/>
        <v>3747321</v>
      </c>
      <c r="C335" s="14">
        <v>13920</v>
      </c>
      <c r="D335" s="14">
        <v>2334</v>
      </c>
      <c r="E335" s="15">
        <v>0</v>
      </c>
      <c r="F335" s="14">
        <v>428</v>
      </c>
      <c r="G335" s="14">
        <v>2961</v>
      </c>
      <c r="H335" s="15">
        <f t="shared" si="35"/>
        <v>328378</v>
      </c>
      <c r="I335" s="14">
        <v>13203</v>
      </c>
      <c r="J335" s="14">
        <v>27794</v>
      </c>
      <c r="K335" s="14">
        <v>40997</v>
      </c>
      <c r="L335" s="14">
        <v>2717</v>
      </c>
      <c r="M335" s="14">
        <v>3866</v>
      </c>
      <c r="N335" s="14">
        <v>25</v>
      </c>
      <c r="O335" s="15">
        <f t="shared" si="44"/>
        <v>37131</v>
      </c>
      <c r="P335" s="15">
        <f t="shared" si="44"/>
        <v>2692</v>
      </c>
      <c r="Q335" s="15">
        <f t="shared" si="36"/>
        <v>6.2081134761446069E-2</v>
      </c>
      <c r="R335" s="15">
        <f t="shared" si="37"/>
        <v>4.5089970414945064E-3</v>
      </c>
      <c r="S335" s="15">
        <f t="shared" si="38"/>
        <v>7.6783138357753439E-2</v>
      </c>
      <c r="T335" s="15">
        <f t="shared" si="45"/>
        <v>83793.571428571435</v>
      </c>
      <c r="U335" s="15">
        <f t="shared" si="29"/>
        <v>66748.28571428571</v>
      </c>
      <c r="V335" s="15">
        <f t="shared" si="30"/>
        <v>17045.285714285714</v>
      </c>
      <c r="W335" s="15">
        <f t="shared" si="31"/>
        <v>5125.1428571428569</v>
      </c>
      <c r="X335" s="15">
        <f t="shared" si="40"/>
        <v>76.857142857142861</v>
      </c>
    </row>
    <row r="336" spans="1:24" x14ac:dyDescent="0.25">
      <c r="A336" s="16">
        <v>44186</v>
      </c>
      <c r="B336" s="15">
        <f t="shared" si="43"/>
        <v>3781992</v>
      </c>
      <c r="C336" s="14">
        <v>34671</v>
      </c>
      <c r="D336" s="14">
        <v>6478</v>
      </c>
      <c r="E336" s="15">
        <v>0</v>
      </c>
      <c r="F336" s="14">
        <v>454</v>
      </c>
      <c r="G336" s="14">
        <v>4642</v>
      </c>
      <c r="H336" s="15">
        <f t="shared" si="35"/>
        <v>333020</v>
      </c>
      <c r="I336" s="14">
        <v>32331</v>
      </c>
      <c r="J336" s="14">
        <v>107430</v>
      </c>
      <c r="K336" s="14">
        <v>139761</v>
      </c>
      <c r="L336" s="14">
        <v>7648</v>
      </c>
      <c r="M336" s="14">
        <v>22854</v>
      </c>
      <c r="N336" s="14">
        <v>127</v>
      </c>
      <c r="O336" s="15">
        <f t="shared" si="44"/>
        <v>116907</v>
      </c>
      <c r="P336" s="15">
        <f t="shared" si="44"/>
        <v>7521</v>
      </c>
      <c r="Q336" s="15">
        <f t="shared" si="36"/>
        <v>6.0670723153828002E-2</v>
      </c>
      <c r="R336" s="15">
        <f t="shared" si="37"/>
        <v>4.6870569889424438E-3</v>
      </c>
      <c r="S336" s="15">
        <f t="shared" si="38"/>
        <v>7.3485181887689391E-2</v>
      </c>
      <c r="T336" s="15">
        <f t="shared" si="45"/>
        <v>86563.28571428571</v>
      </c>
      <c r="U336" s="15">
        <f t="shared" si="29"/>
        <v>70439.857142857145</v>
      </c>
      <c r="V336" s="15">
        <f t="shared" si="30"/>
        <v>16123.428571428571</v>
      </c>
      <c r="W336" s="15">
        <f t="shared" si="31"/>
        <v>5176.2857142857147</v>
      </c>
      <c r="X336" s="15">
        <f t="shared" si="40"/>
        <v>75.571428571428569</v>
      </c>
    </row>
    <row r="337" spans="1:24" x14ac:dyDescent="0.25">
      <c r="A337" s="16">
        <v>44187</v>
      </c>
      <c r="B337" s="15">
        <f t="shared" si="43"/>
        <v>3813106</v>
      </c>
      <c r="C337" s="14">
        <v>31114</v>
      </c>
      <c r="D337" s="14">
        <v>5943</v>
      </c>
      <c r="E337" s="15">
        <v>0</v>
      </c>
      <c r="F337" s="14">
        <v>430</v>
      </c>
      <c r="G337" s="14">
        <v>3851</v>
      </c>
      <c r="H337" s="15">
        <f t="shared" si="35"/>
        <v>336871</v>
      </c>
      <c r="I337" s="14">
        <v>29005</v>
      </c>
      <c r="J337" s="14">
        <v>86791</v>
      </c>
      <c r="K337" s="14">
        <v>115796</v>
      </c>
      <c r="L337" s="14">
        <v>7053</v>
      </c>
      <c r="M337" s="14">
        <v>16439</v>
      </c>
      <c r="N337" s="14">
        <v>72</v>
      </c>
      <c r="O337" s="15">
        <f>K337-M337</f>
        <v>99357</v>
      </c>
      <c r="P337" s="15">
        <f t="shared" si="44"/>
        <v>6981</v>
      </c>
      <c r="Q337" s="15">
        <f t="shared" si="36"/>
        <v>6.0619976659934585E-2</v>
      </c>
      <c r="R337" s="15">
        <f t="shared" si="37"/>
        <v>4.4055405925355904E-3</v>
      </c>
      <c r="S337" s="15">
        <f t="shared" si="38"/>
        <v>7.2225013354409145E-2</v>
      </c>
      <c r="T337" s="15">
        <f t="shared" si="45"/>
        <v>86791.28571428571</v>
      </c>
      <c r="U337" s="15">
        <f t="shared" si="29"/>
        <v>71939.857142857145</v>
      </c>
      <c r="V337" s="15">
        <f t="shared" si="30"/>
        <v>14851.428571428571</v>
      </c>
      <c r="W337" s="15">
        <f t="shared" si="31"/>
        <v>5195.8571428571431</v>
      </c>
      <c r="X337" s="15">
        <f t="shared" si="40"/>
        <v>65.428571428571431</v>
      </c>
    </row>
    <row r="338" spans="1:24" x14ac:dyDescent="0.25">
      <c r="A338" s="16">
        <v>44188</v>
      </c>
      <c r="B338" s="15">
        <f t="shared" si="43"/>
        <v>3834825</v>
      </c>
      <c r="C338" s="14">
        <v>21719</v>
      </c>
      <c r="D338" s="14">
        <v>4472</v>
      </c>
      <c r="E338" s="15">
        <v>0</v>
      </c>
      <c r="F338" s="14">
        <v>612</v>
      </c>
      <c r="G338" s="14">
        <v>6537</v>
      </c>
      <c r="H338" s="15">
        <f t="shared" si="35"/>
        <v>343408</v>
      </c>
      <c r="I338" s="14">
        <v>20226</v>
      </c>
      <c r="J338" s="14">
        <v>50885</v>
      </c>
      <c r="K338" s="14">
        <v>71111</v>
      </c>
      <c r="L338" s="14">
        <v>5250</v>
      </c>
      <c r="M338" s="14">
        <v>10175</v>
      </c>
      <c r="N338" s="14">
        <v>50</v>
      </c>
      <c r="O338" s="15">
        <f>K338-M338</f>
        <v>60936</v>
      </c>
      <c r="P338" s="15">
        <f t="shared" si="44"/>
        <v>5200</v>
      </c>
      <c r="Q338" s="15">
        <f t="shared" si="36"/>
        <v>6.2149207116171751E-2</v>
      </c>
      <c r="R338" s="15">
        <f t="shared" si="37"/>
        <v>4.5690980665845171E-3</v>
      </c>
      <c r="S338" s="15">
        <f t="shared" si="38"/>
        <v>7.3161168960361039E-2</v>
      </c>
      <c r="T338" s="15">
        <f t="shared" si="45"/>
        <v>81600.857142857145</v>
      </c>
      <c r="U338" s="15">
        <f t="shared" si="29"/>
        <v>68500.428571428565</v>
      </c>
      <c r="V338" s="15">
        <f t="shared" si="30"/>
        <v>13100.428571428571</v>
      </c>
      <c r="W338" s="15">
        <f t="shared" si="31"/>
        <v>5011.5714285714284</v>
      </c>
      <c r="X338" s="15">
        <f t="shared" si="40"/>
        <v>59.857142857142854</v>
      </c>
    </row>
    <row r="339" spans="1:24" x14ac:dyDescent="0.25">
      <c r="A339" s="16">
        <v>44189</v>
      </c>
      <c r="B339" s="15">
        <f t="shared" si="43"/>
        <v>3845733</v>
      </c>
      <c r="C339" s="14">
        <v>10908</v>
      </c>
      <c r="D339" s="14">
        <v>2649</v>
      </c>
      <c r="E339" s="15">
        <v>0</v>
      </c>
      <c r="F339" s="14">
        <v>461</v>
      </c>
      <c r="G339" s="14">
        <v>5852</v>
      </c>
      <c r="H339" s="15">
        <f t="shared" si="35"/>
        <v>349260</v>
      </c>
      <c r="I339" s="14">
        <v>9903</v>
      </c>
      <c r="J339" s="14">
        <v>20337</v>
      </c>
      <c r="K339" s="14">
        <v>30240</v>
      </c>
      <c r="L339" s="14">
        <v>3033</v>
      </c>
      <c r="M339" s="14">
        <v>1913</v>
      </c>
      <c r="N339" s="14">
        <v>13</v>
      </c>
      <c r="O339" s="15">
        <f t="shared" ref="O339:P407" si="46">K339-M339</f>
        <v>28327</v>
      </c>
      <c r="P339" s="15">
        <f t="shared" si="44"/>
        <v>3020</v>
      </c>
      <c r="Q339" s="15">
        <f t="shared" si="36"/>
        <v>6.5753292143104103E-2</v>
      </c>
      <c r="R339" s="15">
        <f t="shared" si="37"/>
        <v>4.9895052473763121E-3</v>
      </c>
      <c r="S339" s="15">
        <f t="shared" si="38"/>
        <v>7.6422349888806529E-2</v>
      </c>
      <c r="T339" s="15">
        <f t="shared" si="45"/>
        <v>79746.142857142855</v>
      </c>
      <c r="U339" s="15">
        <f t="shared" si="29"/>
        <v>67835.428571428565</v>
      </c>
      <c r="V339" s="15">
        <f t="shared" si="30"/>
        <v>11910.714285714286</v>
      </c>
      <c r="W339" s="15">
        <f t="shared" si="31"/>
        <v>5184.1428571428569</v>
      </c>
      <c r="X339" s="15">
        <f t="shared" si="40"/>
        <v>59.428571428571431</v>
      </c>
    </row>
    <row r="340" spans="1:24" x14ac:dyDescent="0.25">
      <c r="A340" s="16">
        <v>44190</v>
      </c>
      <c r="B340" s="15">
        <f t="shared" si="43"/>
        <v>3847286</v>
      </c>
      <c r="C340" s="14">
        <v>1553</v>
      </c>
      <c r="D340" s="14">
        <v>477</v>
      </c>
      <c r="E340" s="15">
        <v>0</v>
      </c>
      <c r="F340" s="14">
        <v>43</v>
      </c>
      <c r="G340" s="14">
        <v>387</v>
      </c>
      <c r="H340" s="15">
        <f t="shared" si="35"/>
        <v>349647</v>
      </c>
      <c r="I340" s="14">
        <v>1362</v>
      </c>
      <c r="J340" s="14">
        <v>4424</v>
      </c>
      <c r="K340" s="14">
        <v>5786</v>
      </c>
      <c r="L340" s="14">
        <v>594</v>
      </c>
      <c r="M340" s="14">
        <v>355</v>
      </c>
      <c r="N340" s="14">
        <v>6</v>
      </c>
      <c r="O340" s="15">
        <f t="shared" si="46"/>
        <v>5431</v>
      </c>
      <c r="P340" s="15">
        <f t="shared" si="44"/>
        <v>588</v>
      </c>
      <c r="Q340" s="15">
        <f t="shared" si="36"/>
        <v>6.6863741500602772E-2</v>
      </c>
      <c r="R340" s="15">
        <f t="shared" si="37"/>
        <v>5.2861859761552353E-3</v>
      </c>
      <c r="S340" s="15">
        <f t="shared" si="38"/>
        <v>7.6394413284058521E-2</v>
      </c>
      <c r="T340" s="15">
        <f t="shared" si="45"/>
        <v>65529.857142857145</v>
      </c>
      <c r="U340" s="15">
        <f t="shared" si="29"/>
        <v>56746.857142857145</v>
      </c>
      <c r="V340" s="15">
        <f t="shared" si="30"/>
        <v>8783</v>
      </c>
      <c r="W340" s="15">
        <f t="shared" si="31"/>
        <v>4335.1428571428569</v>
      </c>
      <c r="X340" s="15">
        <f t="shared" si="40"/>
        <v>46.428571428571431</v>
      </c>
    </row>
    <row r="341" spans="1:24" x14ac:dyDescent="0.25">
      <c r="A341" s="16">
        <v>44191</v>
      </c>
      <c r="B341" s="15">
        <f t="shared" si="43"/>
        <v>3864120</v>
      </c>
      <c r="C341" s="14">
        <v>16834</v>
      </c>
      <c r="D341" s="14">
        <v>4190</v>
      </c>
      <c r="E341" s="15">
        <v>0</v>
      </c>
      <c r="F341" s="14">
        <v>477</v>
      </c>
      <c r="G341" s="14">
        <v>3176</v>
      </c>
      <c r="H341" s="15">
        <f t="shared" si="35"/>
        <v>352823</v>
      </c>
      <c r="I341" s="14">
        <v>15183</v>
      </c>
      <c r="J341" s="14">
        <v>34833</v>
      </c>
      <c r="K341" s="14">
        <v>50016</v>
      </c>
      <c r="L341" s="14">
        <v>4940</v>
      </c>
      <c r="M341" s="14">
        <v>2565</v>
      </c>
      <c r="N341" s="14">
        <v>22</v>
      </c>
      <c r="O341" s="15">
        <f t="shared" si="46"/>
        <v>47451</v>
      </c>
      <c r="P341" s="15">
        <f t="shared" si="44"/>
        <v>4918</v>
      </c>
      <c r="Q341" s="15">
        <f>((SUM(L335:L341))/(SUM(K335:K341)))</f>
        <v>6.8843989623259064E-2</v>
      </c>
      <c r="R341" s="15">
        <f>((SUM(N335:N341))/(SUM(M335:M341)))</f>
        <v>5.415441745319511E-3</v>
      </c>
      <c r="S341" s="15">
        <f>((SUM(P335:P341))/(SUM(O335:O341)))</f>
        <v>7.8171613490418165E-2</v>
      </c>
      <c r="T341" s="15">
        <f>AVERAGE(K335:K341)</f>
        <v>64815.285714285717</v>
      </c>
      <c r="U341" s="15">
        <f>AVERAGE(O335:O341)</f>
        <v>56505.714285714283</v>
      </c>
      <c r="V341" s="15">
        <f>AVERAGE(M335:M341)</f>
        <v>8309.5714285714294</v>
      </c>
      <c r="W341" s="15">
        <f>AVERAGE(P335:P341)</f>
        <v>4417.1428571428569</v>
      </c>
      <c r="X341" s="15">
        <f>AVERAGE(N335:N341)</f>
        <v>45</v>
      </c>
    </row>
    <row r="342" spans="1:24" x14ac:dyDescent="0.25">
      <c r="A342" s="1">
        <v>44192</v>
      </c>
      <c r="B342">
        <f t="shared" si="43"/>
        <v>3875622</v>
      </c>
      <c r="C342" s="14">
        <v>11502</v>
      </c>
      <c r="D342" s="14">
        <v>2667</v>
      </c>
      <c r="E342">
        <v>0</v>
      </c>
      <c r="F342" s="14">
        <v>511</v>
      </c>
      <c r="G342" s="14">
        <v>2859</v>
      </c>
      <c r="H342">
        <f t="shared" si="35"/>
        <v>355682</v>
      </c>
      <c r="I342" s="14">
        <v>10457</v>
      </c>
      <c r="J342" s="14">
        <v>25880</v>
      </c>
      <c r="K342" s="14">
        <v>36337</v>
      </c>
      <c r="L342" s="14">
        <v>3057</v>
      </c>
      <c r="M342" s="14">
        <v>2490</v>
      </c>
      <c r="N342" s="14">
        <v>10</v>
      </c>
      <c r="O342">
        <f t="shared" si="46"/>
        <v>33847</v>
      </c>
      <c r="P342">
        <f t="shared" si="44"/>
        <v>3047</v>
      </c>
      <c r="Q342">
        <f>((SUM(L336:L342))/(SUM(K336:K342)))</f>
        <v>7.0315579438232523E-2</v>
      </c>
      <c r="R342">
        <f>((SUM(N336:N342))/(SUM(M336:M342)))</f>
        <v>5.2825271609938194E-3</v>
      </c>
      <c r="S342">
        <f>((SUM(P336:P342))/(SUM(O336:O342)))</f>
        <v>7.9731093979442003E-2</v>
      </c>
      <c r="T342">
        <f>AVERAGE(K336:K342)</f>
        <v>64149.571428571428</v>
      </c>
      <c r="U342">
        <f>AVERAGE(O336:O342)</f>
        <v>56036.571428571428</v>
      </c>
      <c r="V342">
        <f>AVERAGE(M336:M342)</f>
        <v>8113</v>
      </c>
      <c r="W342">
        <f>AVERAGE(P336:P342)</f>
        <v>4467.8571428571431</v>
      </c>
      <c r="X342">
        <f>AVERAGE(N336:N342)</f>
        <v>42.857142857142854</v>
      </c>
    </row>
    <row r="343" spans="1:24" x14ac:dyDescent="0.25">
      <c r="A343" s="1">
        <v>44193</v>
      </c>
      <c r="B343">
        <f t="shared" si="43"/>
        <v>3907730</v>
      </c>
      <c r="C343" s="14">
        <v>32108</v>
      </c>
      <c r="D343" s="14">
        <v>8392</v>
      </c>
      <c r="E343">
        <v>0</v>
      </c>
      <c r="F343" s="14">
        <v>658</v>
      </c>
      <c r="G343" s="14">
        <v>4375</v>
      </c>
      <c r="H343">
        <f t="shared" si="35"/>
        <v>360057</v>
      </c>
      <c r="I343" s="14">
        <v>28482</v>
      </c>
      <c r="J343" s="14">
        <v>91711</v>
      </c>
      <c r="K343" s="14">
        <v>120193</v>
      </c>
      <c r="L343" s="14">
        <v>9527</v>
      </c>
      <c r="M343" s="14">
        <v>10990</v>
      </c>
      <c r="N343" s="14">
        <v>96</v>
      </c>
      <c r="O343">
        <f t="shared" si="46"/>
        <v>109203</v>
      </c>
      <c r="P343">
        <f t="shared" si="46"/>
        <v>9431</v>
      </c>
      <c r="Q343">
        <f>((SUM(L337:L343))/(SUM(K337:K343)))</f>
        <v>7.7894379003397143E-2</v>
      </c>
      <c r="R343">
        <f>((SUM(N337:N343))/(SUM(M337:M343)))</f>
        <v>5.9874908184388009E-3</v>
      </c>
      <c r="S343">
        <f>((SUM(P337:P343))/(SUM(O337:O343)))</f>
        <v>8.6295221452495366E-2</v>
      </c>
      <c r="T343">
        <f>AVERAGE(K337:K343)</f>
        <v>61354.142857142855</v>
      </c>
      <c r="U343">
        <f>AVERAGE(O337:O343)</f>
        <v>54936</v>
      </c>
      <c r="V343">
        <f>AVERAGE(M337:M343)</f>
        <v>6418.1428571428569</v>
      </c>
      <c r="W343">
        <f>AVERAGE(P337:P343)</f>
        <v>4740.7142857142853</v>
      </c>
      <c r="X343">
        <f>AVERAGE(N337:N343)</f>
        <v>38.428571428571431</v>
      </c>
    </row>
    <row r="344" spans="1:24" x14ac:dyDescent="0.25">
      <c r="A344" s="1">
        <v>44194</v>
      </c>
      <c r="B344">
        <f t="shared" si="43"/>
        <v>3937010</v>
      </c>
      <c r="C344" s="14">
        <v>29280</v>
      </c>
      <c r="D344" s="14">
        <v>7182</v>
      </c>
      <c r="E344">
        <v>0</v>
      </c>
      <c r="F344" s="14">
        <v>587</v>
      </c>
      <c r="G344" s="14">
        <v>3861</v>
      </c>
      <c r="H344">
        <f t="shared" si="35"/>
        <v>363918</v>
      </c>
      <c r="I344" s="14">
        <v>26421</v>
      </c>
      <c r="J344" s="14">
        <v>76100</v>
      </c>
      <c r="K344" s="14">
        <v>102521</v>
      </c>
      <c r="L344" s="14">
        <v>8184</v>
      </c>
      <c r="M344" s="14">
        <v>6707</v>
      </c>
      <c r="N344" s="14">
        <v>50</v>
      </c>
      <c r="O344">
        <f t="shared" si="46"/>
        <v>95814</v>
      </c>
      <c r="P344">
        <f t="shared" si="46"/>
        <v>8134</v>
      </c>
      <c r="Q344">
        <f>((SUM(L338:L344))/(SUM(K338:K344)))</f>
        <v>8.3096270098317174E-2</v>
      </c>
      <c r="R344">
        <f>((SUM(N338:N344))/(SUM(M338:M344)))</f>
        <v>7.018042335559028E-3</v>
      </c>
      <c r="S344">
        <f>((SUM(P338:P344))/(SUM(O338:O344)))</f>
        <v>9.0123855341999792E-2</v>
      </c>
      <c r="T344">
        <f>AVERAGE(K338:K344)</f>
        <v>59457.714285714283</v>
      </c>
      <c r="U344">
        <f>AVERAGE(O338:O344)</f>
        <v>54429.857142857145</v>
      </c>
      <c r="V344">
        <f>AVERAGE(M338:M344)</f>
        <v>5027.8571428571431</v>
      </c>
      <c r="W344">
        <f>AVERAGE(P338:P344)</f>
        <v>4905.4285714285716</v>
      </c>
      <c r="X344">
        <f>AVERAGE(N338:N344)</f>
        <v>35.285714285714285</v>
      </c>
    </row>
    <row r="345" spans="1:24" x14ac:dyDescent="0.25">
      <c r="A345" s="1">
        <v>44195</v>
      </c>
      <c r="B345">
        <f t="shared" si="43"/>
        <v>3960931</v>
      </c>
      <c r="C345" s="14">
        <v>23921</v>
      </c>
      <c r="D345" s="14">
        <v>5716</v>
      </c>
      <c r="E345">
        <v>0</v>
      </c>
      <c r="F345" s="14">
        <v>698</v>
      </c>
      <c r="G345" s="14">
        <v>5578</v>
      </c>
      <c r="H345">
        <f>G345+H344</f>
        <v>369496</v>
      </c>
      <c r="I345" s="14">
        <v>21778</v>
      </c>
      <c r="J345" s="14">
        <v>53236</v>
      </c>
      <c r="K345" s="14">
        <v>75014</v>
      </c>
      <c r="L345" s="14">
        <v>6459</v>
      </c>
      <c r="M345" s="14">
        <v>7438</v>
      </c>
      <c r="N345" s="14">
        <v>67</v>
      </c>
      <c r="O345">
        <f t="shared" si="46"/>
        <v>67576</v>
      </c>
      <c r="P345">
        <f t="shared" si="46"/>
        <v>6392</v>
      </c>
      <c r="Q345">
        <f>((SUM(L339:L345))/(SUM(K339:K345)))</f>
        <v>8.5202103273689794E-2</v>
      </c>
      <c r="R345">
        <f>((SUM(N339:N345))/(SUM(M339:M345)))</f>
        <v>8.1335880214430962E-3</v>
      </c>
      <c r="S345">
        <f>((SUM(P339:P345))/(SUM(O339:O345)))</f>
        <v>9.1655079724183477E-2</v>
      </c>
      <c r="T345">
        <f>AVERAGE(K339:K345)</f>
        <v>60015.285714285717</v>
      </c>
      <c r="U345">
        <f>AVERAGE(O339:O345)</f>
        <v>55378.428571428572</v>
      </c>
      <c r="V345">
        <f>AVERAGE(M339:M345)</f>
        <v>4636.8571428571431</v>
      </c>
      <c r="W345">
        <f>AVERAGE(P339:P345)</f>
        <v>5075.7142857142853</v>
      </c>
      <c r="X345">
        <f>AVERAGE(N339:N345)</f>
        <v>37.714285714285715</v>
      </c>
    </row>
    <row r="346" spans="1:24" x14ac:dyDescent="0.25">
      <c r="A346" s="1">
        <v>44196</v>
      </c>
      <c r="B346">
        <f t="shared" si="43"/>
        <v>3976294</v>
      </c>
      <c r="C346" s="14">
        <v>15363</v>
      </c>
      <c r="D346" s="14">
        <v>4169</v>
      </c>
      <c r="E346">
        <v>0</v>
      </c>
      <c r="F346" s="14">
        <v>623</v>
      </c>
      <c r="G346" s="14">
        <v>5651</v>
      </c>
      <c r="H346">
        <f>G346+H345</f>
        <v>375147</v>
      </c>
      <c r="I346" s="14">
        <v>13745</v>
      </c>
      <c r="J346" s="14">
        <v>27947</v>
      </c>
      <c r="K346" s="14">
        <v>41692</v>
      </c>
      <c r="L346" s="14">
        <v>4591</v>
      </c>
      <c r="M346" s="14">
        <v>1488</v>
      </c>
      <c r="N346" s="14">
        <v>19</v>
      </c>
      <c r="O346">
        <f t="shared" si="46"/>
        <v>40204</v>
      </c>
      <c r="P346">
        <f t="shared" si="46"/>
        <v>4572</v>
      </c>
      <c r="Q346">
        <f t="shared" ref="Q346:Q403" si="47">((SUM(L340:L346))/(SUM(K340:K346)))</f>
        <v>8.655131743284232E-2</v>
      </c>
      <c r="R346">
        <f t="shared" ref="R346:R407" si="48">((SUM(N340:N346))/(SUM(M340:M346)))</f>
        <v>8.4288077919645373E-3</v>
      </c>
      <c r="S346">
        <f t="shared" ref="S346:S407" si="49">((SUM(P340:P346))/(SUM(O340:O346)))</f>
        <v>9.2814985758123372E-2</v>
      </c>
      <c r="T346">
        <f t="shared" ref="T346:T407" si="50">AVERAGE(K340:K346)</f>
        <v>61651.285714285717</v>
      </c>
      <c r="U346">
        <f t="shared" ref="U346:U383" si="51">AVERAGE(O340:O346)</f>
        <v>57075.142857142855</v>
      </c>
      <c r="V346">
        <f t="shared" ref="V346:W407" si="52">AVERAGE(M340:M346)</f>
        <v>4576.1428571428569</v>
      </c>
      <c r="W346">
        <f t="shared" ref="W346:W407" si="53">AVERAGE(P340:P346)</f>
        <v>5297.4285714285716</v>
      </c>
      <c r="X346">
        <f t="shared" ref="X346:X407" si="54">AVERAGE(N340:N346)</f>
        <v>38.571428571428569</v>
      </c>
    </row>
    <row r="347" spans="1:24" x14ac:dyDescent="0.25">
      <c r="A347" s="1">
        <v>44197</v>
      </c>
      <c r="B347">
        <f t="shared" ref="B347:B407" si="55">C347+B346</f>
        <v>3981617</v>
      </c>
      <c r="C347" s="14">
        <v>5323</v>
      </c>
      <c r="D347" s="14">
        <v>1355</v>
      </c>
      <c r="E347">
        <v>0</v>
      </c>
      <c r="F347" s="14">
        <v>447</v>
      </c>
      <c r="G347" s="14">
        <v>2426</v>
      </c>
      <c r="H347">
        <f>G347+H346</f>
        <v>377573</v>
      </c>
      <c r="I347" s="14">
        <v>4774</v>
      </c>
      <c r="J347" s="14">
        <v>11408</v>
      </c>
      <c r="K347" s="14">
        <v>16182</v>
      </c>
      <c r="L347" s="14">
        <v>1578</v>
      </c>
      <c r="M347" s="14">
        <v>866</v>
      </c>
      <c r="N347" s="14">
        <v>6</v>
      </c>
      <c r="O347" s="14">
        <f t="shared" si="46"/>
        <v>15316</v>
      </c>
      <c r="P347" s="14">
        <f t="shared" si="46"/>
        <v>1572</v>
      </c>
      <c r="Q347">
        <f t="shared" si="47"/>
        <v>8.6741862859340879E-2</v>
      </c>
      <c r="R347">
        <f t="shared" si="48"/>
        <v>8.2964601769911512E-3</v>
      </c>
      <c r="S347">
        <f t="shared" si="49"/>
        <v>9.2977472515394066E-2</v>
      </c>
      <c r="T347">
        <f t="shared" si="50"/>
        <v>63136.428571428572</v>
      </c>
      <c r="U347">
        <f t="shared" si="51"/>
        <v>58487.285714285717</v>
      </c>
      <c r="V347">
        <f t="shared" si="52"/>
        <v>4649.1428571428569</v>
      </c>
      <c r="W347">
        <f t="shared" si="53"/>
        <v>5438</v>
      </c>
      <c r="X347">
        <f t="shared" si="54"/>
        <v>38.571428571428569</v>
      </c>
    </row>
    <row r="348" spans="1:24" x14ac:dyDescent="0.25">
      <c r="A348" s="1">
        <v>44198</v>
      </c>
      <c r="B348" s="14">
        <f t="shared" si="55"/>
        <v>4000241</v>
      </c>
      <c r="C348" s="14">
        <v>18624</v>
      </c>
      <c r="D348" s="14">
        <v>4684</v>
      </c>
      <c r="E348">
        <v>0</v>
      </c>
      <c r="F348" s="14">
        <v>494</v>
      </c>
      <c r="G348" s="14">
        <v>3159</v>
      </c>
      <c r="H348" s="14">
        <f t="shared" ref="H348:H407" si="56">G348+H347</f>
        <v>380732</v>
      </c>
      <c r="I348" s="14">
        <v>16660</v>
      </c>
      <c r="J348" s="14">
        <v>44907</v>
      </c>
      <c r="K348" s="14">
        <v>61567</v>
      </c>
      <c r="L348" s="14">
        <v>5309</v>
      </c>
      <c r="M348" s="14">
        <v>7789</v>
      </c>
      <c r="N348" s="14">
        <v>72</v>
      </c>
      <c r="O348" s="14">
        <f t="shared" si="46"/>
        <v>53778</v>
      </c>
      <c r="P348" s="14">
        <f t="shared" si="46"/>
        <v>5237</v>
      </c>
      <c r="Q348" s="14">
        <f t="shared" si="47"/>
        <v>8.5346169620688597E-2</v>
      </c>
      <c r="R348" s="14">
        <f t="shared" si="48"/>
        <v>8.4727811904257572E-3</v>
      </c>
      <c r="S348" s="14">
        <f t="shared" si="49"/>
        <v>9.2329784623969902E-2</v>
      </c>
      <c r="T348" s="14">
        <f t="shared" si="50"/>
        <v>64786.571428571428</v>
      </c>
      <c r="U348" s="14">
        <f t="shared" si="51"/>
        <v>59391.142857142855</v>
      </c>
      <c r="V348" s="14">
        <f t="shared" si="52"/>
        <v>5395.4285714285716</v>
      </c>
      <c r="W348" s="14">
        <f t="shared" si="53"/>
        <v>5483.5714285714284</v>
      </c>
      <c r="X348" s="14">
        <f t="shared" si="54"/>
        <v>45.714285714285715</v>
      </c>
    </row>
    <row r="349" spans="1:24" x14ac:dyDescent="0.25">
      <c r="A349" s="1">
        <v>44199</v>
      </c>
      <c r="B349" s="14">
        <f t="shared" si="55"/>
        <v>4012891</v>
      </c>
      <c r="C349" s="14">
        <v>12650</v>
      </c>
      <c r="D349" s="14">
        <v>2988</v>
      </c>
      <c r="E349">
        <v>0</v>
      </c>
      <c r="F349" s="14">
        <v>509</v>
      </c>
      <c r="G349" s="14">
        <v>3205</v>
      </c>
      <c r="H349" s="14">
        <f t="shared" si="56"/>
        <v>383937</v>
      </c>
      <c r="I349" s="14">
        <v>11334</v>
      </c>
      <c r="J349" s="14">
        <v>29366</v>
      </c>
      <c r="K349" s="14">
        <v>40700</v>
      </c>
      <c r="L349" s="14">
        <v>3359</v>
      </c>
      <c r="M349" s="14">
        <v>4065</v>
      </c>
      <c r="N349" s="14">
        <v>37</v>
      </c>
      <c r="O349" s="14">
        <f t="shared" si="46"/>
        <v>36635</v>
      </c>
      <c r="P349" s="14">
        <f t="shared" si="46"/>
        <v>3322</v>
      </c>
      <c r="Q349" s="14">
        <f t="shared" si="47"/>
        <v>8.5192489554872686E-2</v>
      </c>
      <c r="R349" s="14">
        <f t="shared" si="48"/>
        <v>8.8198663040439211E-3</v>
      </c>
      <c r="S349" s="14">
        <f t="shared" si="49"/>
        <v>9.2371800079326022E-2</v>
      </c>
      <c r="T349" s="14">
        <f t="shared" si="50"/>
        <v>65409.857142857145</v>
      </c>
      <c r="U349" s="14">
        <f t="shared" si="51"/>
        <v>59789.428571428572</v>
      </c>
      <c r="V349" s="14">
        <f t="shared" si="52"/>
        <v>5620.4285714285716</v>
      </c>
      <c r="W349" s="14">
        <f t="shared" si="53"/>
        <v>5522.8571428571431</v>
      </c>
      <c r="X349" s="14">
        <f t="shared" si="54"/>
        <v>49.571428571428569</v>
      </c>
    </row>
    <row r="350" spans="1:24" x14ac:dyDescent="0.25">
      <c r="A350" s="1">
        <v>44200</v>
      </c>
      <c r="B350" s="14">
        <f t="shared" si="55"/>
        <v>4047282</v>
      </c>
      <c r="C350" s="14">
        <v>34391</v>
      </c>
      <c r="D350" s="14">
        <v>9048</v>
      </c>
      <c r="E350">
        <v>0</v>
      </c>
      <c r="F350" s="14">
        <v>847</v>
      </c>
      <c r="G350" s="14">
        <v>4886</v>
      </c>
      <c r="H350" s="14">
        <f t="shared" si="56"/>
        <v>388823</v>
      </c>
      <c r="I350" s="14">
        <v>30408</v>
      </c>
      <c r="J350" s="14">
        <v>113020</v>
      </c>
      <c r="K350" s="14">
        <v>143428</v>
      </c>
      <c r="L350" s="14">
        <v>10106</v>
      </c>
      <c r="M350" s="14">
        <v>25110</v>
      </c>
      <c r="N350" s="14">
        <v>214</v>
      </c>
      <c r="O350" s="14">
        <f t="shared" si="46"/>
        <v>118318</v>
      </c>
      <c r="P350" s="14">
        <f t="shared" si="46"/>
        <v>9892</v>
      </c>
      <c r="Q350" s="14">
        <f t="shared" si="47"/>
        <v>8.2281585686254946E-2</v>
      </c>
      <c r="R350" s="14">
        <f t="shared" si="48"/>
        <v>8.6976039503956007E-3</v>
      </c>
      <c r="S350" s="14">
        <f t="shared" si="49"/>
        <v>9.1480938450709828E-2</v>
      </c>
      <c r="T350" s="14">
        <f t="shared" si="50"/>
        <v>68729.142857142855</v>
      </c>
      <c r="U350" s="14">
        <f t="shared" si="51"/>
        <v>61091.571428571428</v>
      </c>
      <c r="V350" s="14">
        <f t="shared" si="52"/>
        <v>7637.5714285714284</v>
      </c>
      <c r="W350" s="14">
        <f t="shared" si="53"/>
        <v>5588.7142857142853</v>
      </c>
      <c r="X350" s="14">
        <f t="shared" si="54"/>
        <v>66.428571428571431</v>
      </c>
    </row>
    <row r="351" spans="1:24" x14ac:dyDescent="0.25">
      <c r="A351" s="1">
        <v>44201</v>
      </c>
      <c r="B351" s="14">
        <f t="shared" si="55"/>
        <v>4077651</v>
      </c>
      <c r="C351" s="14">
        <v>30369</v>
      </c>
      <c r="D351" s="14">
        <v>7714</v>
      </c>
      <c r="E351">
        <v>0</v>
      </c>
      <c r="F351" s="14">
        <v>731</v>
      </c>
      <c r="G351" s="14">
        <v>4684</v>
      </c>
      <c r="H351" s="14">
        <f t="shared" si="56"/>
        <v>393507</v>
      </c>
      <c r="I351" s="14">
        <v>27143</v>
      </c>
      <c r="J351" s="14">
        <v>85808</v>
      </c>
      <c r="K351" s="14">
        <v>112951</v>
      </c>
      <c r="L351" s="14">
        <v>8496</v>
      </c>
      <c r="M351" s="14">
        <v>15180</v>
      </c>
      <c r="N351" s="14">
        <v>119</v>
      </c>
      <c r="O351" s="14">
        <f t="shared" si="46"/>
        <v>97771</v>
      </c>
      <c r="P351" s="14">
        <f t="shared" si="46"/>
        <v>8377</v>
      </c>
      <c r="Q351" s="14">
        <f t="shared" si="47"/>
        <v>8.1170376820321688E-2</v>
      </c>
      <c r="R351" s="14">
        <f t="shared" si="48"/>
        <v>8.6218031516404024E-3</v>
      </c>
      <c r="S351" s="14">
        <f t="shared" si="49"/>
        <v>9.1629849300974398E-2</v>
      </c>
      <c r="T351" s="14">
        <f t="shared" si="50"/>
        <v>70219.142857142855</v>
      </c>
      <c r="U351" s="14">
        <f t="shared" si="51"/>
        <v>61371.142857142855</v>
      </c>
      <c r="V351" s="14">
        <f t="shared" si="52"/>
        <v>8848</v>
      </c>
      <c r="W351" s="14">
        <f t="shared" si="53"/>
        <v>5623.4285714285716</v>
      </c>
      <c r="X351" s="14">
        <f t="shared" si="54"/>
        <v>76.285714285714292</v>
      </c>
    </row>
    <row r="352" spans="1:24" x14ac:dyDescent="0.25">
      <c r="A352" s="1">
        <v>44202</v>
      </c>
      <c r="B352" s="14">
        <f t="shared" si="55"/>
        <v>4105821</v>
      </c>
      <c r="C352" s="14">
        <v>28170</v>
      </c>
      <c r="D352" s="14">
        <v>7058</v>
      </c>
      <c r="E352">
        <v>0</v>
      </c>
      <c r="F352" s="14">
        <v>738</v>
      </c>
      <c r="G352" s="14">
        <v>4979</v>
      </c>
      <c r="H352" s="14">
        <f t="shared" si="56"/>
        <v>398486</v>
      </c>
      <c r="I352" s="14">
        <v>25260</v>
      </c>
      <c r="J352" s="14">
        <v>71791</v>
      </c>
      <c r="K352" s="14">
        <v>97051</v>
      </c>
      <c r="L352" s="14">
        <v>7894</v>
      </c>
      <c r="M352" s="14">
        <v>11956</v>
      </c>
      <c r="N352" s="14">
        <v>101</v>
      </c>
      <c r="O352" s="14">
        <f t="shared" si="46"/>
        <v>85095</v>
      </c>
      <c r="P352" s="14">
        <f t="shared" si="46"/>
        <v>7793</v>
      </c>
      <c r="Q352" s="14">
        <f t="shared" si="47"/>
        <v>8.0481569247484772E-2</v>
      </c>
      <c r="R352" s="14">
        <f t="shared" si="48"/>
        <v>8.5472657778312821E-3</v>
      </c>
      <c r="S352" s="14">
        <f t="shared" si="49"/>
        <v>9.1173003934093319E-2</v>
      </c>
      <c r="T352" s="14">
        <f t="shared" si="50"/>
        <v>73367.28571428571</v>
      </c>
      <c r="U352" s="14">
        <f t="shared" si="51"/>
        <v>63873.857142857145</v>
      </c>
      <c r="V352" s="14">
        <f t="shared" si="52"/>
        <v>9493.4285714285706</v>
      </c>
      <c r="W352" s="14">
        <f t="shared" si="53"/>
        <v>5823.5714285714284</v>
      </c>
      <c r="X352" s="14">
        <f t="shared" si="54"/>
        <v>81.142857142857139</v>
      </c>
    </row>
    <row r="353" spans="1:24" x14ac:dyDescent="0.25">
      <c r="A353" s="1">
        <v>44203</v>
      </c>
      <c r="B353" s="14">
        <f t="shared" si="55"/>
        <v>4132475</v>
      </c>
      <c r="C353" s="14">
        <v>26654</v>
      </c>
      <c r="D353" s="14">
        <v>6459</v>
      </c>
      <c r="E353">
        <v>0</v>
      </c>
      <c r="F353" s="14">
        <v>649</v>
      </c>
      <c r="G353" s="14">
        <v>4377</v>
      </c>
      <c r="H353" s="14">
        <f t="shared" si="56"/>
        <v>402863</v>
      </c>
      <c r="I353" s="14">
        <v>24017</v>
      </c>
      <c r="J353" s="14">
        <v>77411</v>
      </c>
      <c r="K353" s="14">
        <v>101428</v>
      </c>
      <c r="L353" s="14">
        <v>7252</v>
      </c>
      <c r="M353" s="14">
        <v>13753</v>
      </c>
      <c r="N353" s="14">
        <v>71</v>
      </c>
      <c r="O353" s="14">
        <f t="shared" si="46"/>
        <v>87675</v>
      </c>
      <c r="P353" s="14">
        <f t="shared" si="46"/>
        <v>7181</v>
      </c>
      <c r="Q353" s="14">
        <f t="shared" si="47"/>
        <v>7.6737245489763781E-2</v>
      </c>
      <c r="R353" s="14">
        <f t="shared" si="48"/>
        <v>7.8761163124531561E-3</v>
      </c>
      <c r="S353" s="14">
        <f t="shared" si="49"/>
        <v>8.7697234870235424E-2</v>
      </c>
      <c r="T353" s="14">
        <f t="shared" si="50"/>
        <v>81901</v>
      </c>
      <c r="U353" s="14">
        <f t="shared" si="51"/>
        <v>70655.428571428565</v>
      </c>
      <c r="V353" s="14">
        <f t="shared" si="52"/>
        <v>11245.571428571429</v>
      </c>
      <c r="W353" s="14">
        <f t="shared" si="53"/>
        <v>6196.2857142857147</v>
      </c>
      <c r="X353" s="14">
        <f t="shared" si="54"/>
        <v>88.571428571428569</v>
      </c>
    </row>
    <row r="354" spans="1:24" x14ac:dyDescent="0.25">
      <c r="A354" s="1">
        <v>44204</v>
      </c>
      <c r="B354" s="14">
        <f t="shared" si="55"/>
        <v>4156710</v>
      </c>
      <c r="C354" s="14">
        <v>24235</v>
      </c>
      <c r="D354" s="14">
        <v>5741</v>
      </c>
      <c r="E354">
        <v>0</v>
      </c>
      <c r="F354" s="14">
        <v>634</v>
      </c>
      <c r="G354" s="14">
        <v>4424</v>
      </c>
      <c r="H354" s="14">
        <f t="shared" si="56"/>
        <v>407287</v>
      </c>
      <c r="I354" s="14">
        <v>21914</v>
      </c>
      <c r="J354" s="14">
        <v>68389</v>
      </c>
      <c r="K354" s="14">
        <v>90303</v>
      </c>
      <c r="L354" s="14">
        <v>6602</v>
      </c>
      <c r="M354" s="14">
        <v>12970</v>
      </c>
      <c r="N354" s="14">
        <v>73</v>
      </c>
      <c r="O354" s="14">
        <f t="shared" si="46"/>
        <v>77333</v>
      </c>
      <c r="P354" s="14">
        <f t="shared" si="46"/>
        <v>6529</v>
      </c>
      <c r="Q354" s="14">
        <f t="shared" si="47"/>
        <v>7.5711893832209914E-2</v>
      </c>
      <c r="R354" s="14">
        <f t="shared" si="48"/>
        <v>7.5641632626096914E-3</v>
      </c>
      <c r="S354" s="14">
        <f t="shared" si="49"/>
        <v>8.68317747774454E-2</v>
      </c>
      <c r="T354" s="14">
        <f t="shared" si="50"/>
        <v>92489.71428571429</v>
      </c>
      <c r="U354" s="14">
        <f t="shared" si="51"/>
        <v>79515</v>
      </c>
      <c r="V354" s="14">
        <f t="shared" si="52"/>
        <v>12974.714285714286</v>
      </c>
      <c r="W354" s="14">
        <f t="shared" si="53"/>
        <v>6904.4285714285716</v>
      </c>
      <c r="X354" s="14">
        <f t="shared" si="54"/>
        <v>98.142857142857139</v>
      </c>
    </row>
    <row r="355" spans="1:24" x14ac:dyDescent="0.25">
      <c r="A355" s="1">
        <v>44205</v>
      </c>
      <c r="B355" s="14">
        <f t="shared" si="55"/>
        <v>4173176</v>
      </c>
      <c r="C355" s="14">
        <v>16466</v>
      </c>
      <c r="D355" s="14">
        <v>3596</v>
      </c>
      <c r="E355">
        <v>0</v>
      </c>
      <c r="F355" s="14">
        <v>464</v>
      </c>
      <c r="G355" s="14">
        <v>2780</v>
      </c>
      <c r="H355" s="14">
        <f t="shared" si="56"/>
        <v>410067</v>
      </c>
      <c r="I355" s="14">
        <v>15141</v>
      </c>
      <c r="J355" s="14">
        <v>32387</v>
      </c>
      <c r="K355" s="14">
        <v>47528</v>
      </c>
      <c r="L355" s="14">
        <v>4141</v>
      </c>
      <c r="M355" s="14">
        <v>4679</v>
      </c>
      <c r="N355" s="14">
        <v>21</v>
      </c>
      <c r="O355" s="14">
        <f t="shared" si="46"/>
        <v>42849</v>
      </c>
      <c r="P355" s="14">
        <f t="shared" si="46"/>
        <v>4120</v>
      </c>
      <c r="Q355" s="14">
        <f t="shared" si="47"/>
        <v>7.5545991483906408E-2</v>
      </c>
      <c r="R355" s="14">
        <f t="shared" si="48"/>
        <v>7.250920616100236E-3</v>
      </c>
      <c r="S355" s="14">
        <f t="shared" si="49"/>
        <v>8.6523871308248845E-2</v>
      </c>
      <c r="T355" s="14">
        <f t="shared" si="50"/>
        <v>90484.142857142855</v>
      </c>
      <c r="U355" s="14">
        <f t="shared" si="51"/>
        <v>77953.71428571429</v>
      </c>
      <c r="V355" s="14">
        <f t="shared" si="52"/>
        <v>12530.428571428571</v>
      </c>
      <c r="W355" s="14">
        <f t="shared" si="53"/>
        <v>6744.8571428571431</v>
      </c>
      <c r="X355" s="14">
        <f t="shared" si="54"/>
        <v>90.857142857142861</v>
      </c>
    </row>
    <row r="356" spans="1:24" x14ac:dyDescent="0.25">
      <c r="A356" s="1">
        <v>44206</v>
      </c>
      <c r="B356" s="14">
        <f t="shared" si="55"/>
        <v>4184731</v>
      </c>
      <c r="C356" s="14">
        <v>11555</v>
      </c>
      <c r="D356" s="14">
        <v>2378</v>
      </c>
      <c r="E356">
        <v>0</v>
      </c>
      <c r="F356" s="14">
        <v>407</v>
      </c>
      <c r="G356" s="14">
        <v>2332</v>
      </c>
      <c r="H356" s="14">
        <f t="shared" si="56"/>
        <v>412399</v>
      </c>
      <c r="I356" s="14">
        <v>10563</v>
      </c>
      <c r="J356" s="14">
        <v>26698</v>
      </c>
      <c r="K356" s="14">
        <v>37261</v>
      </c>
      <c r="L356" s="14">
        <v>2743</v>
      </c>
      <c r="M356" s="14">
        <v>4590</v>
      </c>
      <c r="N356" s="14">
        <v>32</v>
      </c>
      <c r="O356" s="14">
        <f t="shared" si="46"/>
        <v>32671</v>
      </c>
      <c r="P356" s="14">
        <f t="shared" si="46"/>
        <v>2711</v>
      </c>
      <c r="Q356" s="14">
        <f t="shared" si="47"/>
        <v>7.4980554012223186E-2</v>
      </c>
      <c r="R356" s="14">
        <f t="shared" si="48"/>
        <v>7.151114032503003E-3</v>
      </c>
      <c r="S356" s="14">
        <f t="shared" si="49"/>
        <v>8.6029107717754086E-2</v>
      </c>
      <c r="T356" s="14">
        <f t="shared" si="50"/>
        <v>89992.857142857145</v>
      </c>
      <c r="U356" s="14">
        <f t="shared" si="51"/>
        <v>77387.428571428565</v>
      </c>
      <c r="V356" s="14">
        <f t="shared" si="52"/>
        <v>12605.428571428571</v>
      </c>
      <c r="W356" s="14">
        <f t="shared" si="53"/>
        <v>6657.5714285714284</v>
      </c>
      <c r="X356" s="14">
        <f t="shared" si="54"/>
        <v>90.142857142857139</v>
      </c>
    </row>
    <row r="357" spans="1:24" x14ac:dyDescent="0.25">
      <c r="A357" s="1">
        <v>44207</v>
      </c>
      <c r="B357" s="14">
        <f t="shared" si="55"/>
        <v>4212856</v>
      </c>
      <c r="C357" s="14">
        <v>28125</v>
      </c>
      <c r="D357" s="14">
        <v>6475</v>
      </c>
      <c r="E357">
        <v>0</v>
      </c>
      <c r="F357" s="14">
        <v>692</v>
      </c>
      <c r="G357" s="14">
        <v>4597</v>
      </c>
      <c r="H357" s="14">
        <f t="shared" si="56"/>
        <v>416996</v>
      </c>
      <c r="I357" s="14">
        <v>25162</v>
      </c>
      <c r="J357" s="14">
        <v>105450</v>
      </c>
      <c r="K357" s="14">
        <v>130612</v>
      </c>
      <c r="L357" s="14">
        <v>7375</v>
      </c>
      <c r="M357" s="14">
        <v>25625</v>
      </c>
      <c r="N357" s="14">
        <v>138</v>
      </c>
      <c r="O357" s="14">
        <f t="shared" si="46"/>
        <v>104987</v>
      </c>
      <c r="P357" s="14">
        <f t="shared" si="46"/>
        <v>7237</v>
      </c>
      <c r="Q357" s="14">
        <f t="shared" si="47"/>
        <v>7.2112377538751715E-2</v>
      </c>
      <c r="R357" s="14">
        <f t="shared" si="48"/>
        <v>6.2533097472761484E-3</v>
      </c>
      <c r="S357" s="14">
        <f t="shared" si="49"/>
        <v>8.3174830283450768E-2</v>
      </c>
      <c r="T357" s="14">
        <f t="shared" si="50"/>
        <v>88162</v>
      </c>
      <c r="U357" s="14">
        <f t="shared" si="51"/>
        <v>75483</v>
      </c>
      <c r="V357" s="14">
        <f t="shared" si="52"/>
        <v>12679</v>
      </c>
      <c r="W357" s="14">
        <f t="shared" si="53"/>
        <v>6278.2857142857147</v>
      </c>
      <c r="X357" s="14">
        <f t="shared" si="54"/>
        <v>79.285714285714292</v>
      </c>
    </row>
    <row r="358" spans="1:24" x14ac:dyDescent="0.25">
      <c r="A358" s="1">
        <v>44208</v>
      </c>
      <c r="B358" s="14">
        <f t="shared" si="55"/>
        <v>4238624</v>
      </c>
      <c r="C358" s="14">
        <v>25768</v>
      </c>
      <c r="D358" s="14">
        <v>5542</v>
      </c>
      <c r="E358">
        <v>0</v>
      </c>
      <c r="F358" s="14">
        <v>603</v>
      </c>
      <c r="G358" s="14">
        <v>4086</v>
      </c>
      <c r="H358" s="14">
        <f t="shared" si="56"/>
        <v>421082</v>
      </c>
      <c r="I358" s="14">
        <v>23283</v>
      </c>
      <c r="J358" s="14">
        <v>81033</v>
      </c>
      <c r="K358" s="14">
        <v>104316</v>
      </c>
      <c r="L358" s="14">
        <v>6322</v>
      </c>
      <c r="M358" s="14">
        <v>18767</v>
      </c>
      <c r="N358" s="14">
        <v>107</v>
      </c>
      <c r="O358" s="14">
        <f t="shared" si="46"/>
        <v>85549</v>
      </c>
      <c r="P358" s="14">
        <f t="shared" si="46"/>
        <v>6215</v>
      </c>
      <c r="Q358" s="14">
        <f t="shared" si="47"/>
        <v>6.9562973809324261E-2</v>
      </c>
      <c r="R358" s="14">
        <f t="shared" si="48"/>
        <v>5.8804418453541262E-3</v>
      </c>
      <c r="S358" s="14">
        <f t="shared" si="49"/>
        <v>8.0955674511148698E-2</v>
      </c>
      <c r="T358" s="14">
        <f t="shared" si="50"/>
        <v>86928.428571428565</v>
      </c>
      <c r="U358" s="14">
        <f t="shared" si="51"/>
        <v>73737</v>
      </c>
      <c r="V358" s="14">
        <f t="shared" si="52"/>
        <v>13191.428571428571</v>
      </c>
      <c r="W358" s="14">
        <f t="shared" si="53"/>
        <v>5969.4285714285716</v>
      </c>
      <c r="X358" s="14">
        <f t="shared" si="54"/>
        <v>77.571428571428569</v>
      </c>
    </row>
    <row r="359" spans="1:24" x14ac:dyDescent="0.25">
      <c r="A359" s="1">
        <v>44209</v>
      </c>
      <c r="B359" s="14">
        <f t="shared" si="55"/>
        <v>4262324</v>
      </c>
      <c r="C359" s="14">
        <v>23700</v>
      </c>
      <c r="D359" s="14">
        <v>4898</v>
      </c>
      <c r="E359">
        <v>0</v>
      </c>
      <c r="F359" s="14">
        <v>571</v>
      </c>
      <c r="G359" s="14">
        <v>3824</v>
      </c>
      <c r="H359" s="14">
        <f t="shared" si="56"/>
        <v>424906</v>
      </c>
      <c r="I359" s="14">
        <v>21476</v>
      </c>
      <c r="J359" s="14">
        <v>70574</v>
      </c>
      <c r="K359" s="14">
        <v>92050</v>
      </c>
      <c r="L359" s="14">
        <v>5639</v>
      </c>
      <c r="M359" s="14">
        <v>15481</v>
      </c>
      <c r="N359" s="14">
        <v>91</v>
      </c>
      <c r="O359" s="14">
        <f t="shared" si="46"/>
        <v>76569</v>
      </c>
      <c r="P359" s="14">
        <f t="shared" si="46"/>
        <v>5548</v>
      </c>
      <c r="Q359" s="14">
        <f t="shared" si="47"/>
        <v>6.6402871260550986E-2</v>
      </c>
      <c r="R359" s="14">
        <f t="shared" si="48"/>
        <v>5.5599019454441144E-3</v>
      </c>
      <c r="S359" s="14">
        <f t="shared" si="49"/>
        <v>7.7892887184245307E-2</v>
      </c>
      <c r="T359" s="14">
        <f t="shared" si="50"/>
        <v>86214</v>
      </c>
      <c r="U359" s="14">
        <f t="shared" si="51"/>
        <v>72519</v>
      </c>
      <c r="V359" s="14">
        <f t="shared" si="52"/>
        <v>13695</v>
      </c>
      <c r="W359" s="14">
        <f t="shared" si="53"/>
        <v>5648.7142857142853</v>
      </c>
      <c r="X359" s="14">
        <f t="shared" si="54"/>
        <v>76.142857142857139</v>
      </c>
    </row>
    <row r="360" spans="1:24" x14ac:dyDescent="0.25">
      <c r="A360" s="1">
        <v>44210</v>
      </c>
      <c r="B360" s="14">
        <f t="shared" si="55"/>
        <v>4285605</v>
      </c>
      <c r="C360" s="14">
        <v>23281</v>
      </c>
      <c r="D360" s="14">
        <v>5001</v>
      </c>
      <c r="E360">
        <v>0</v>
      </c>
      <c r="F360" s="14">
        <v>560</v>
      </c>
      <c r="G360" s="14">
        <v>4217</v>
      </c>
      <c r="H360" s="14">
        <f t="shared" si="56"/>
        <v>429123</v>
      </c>
      <c r="I360" s="14">
        <v>21127</v>
      </c>
      <c r="J360" s="14">
        <v>82901</v>
      </c>
      <c r="K360" s="14">
        <v>104028</v>
      </c>
      <c r="L360" s="14">
        <v>5814</v>
      </c>
      <c r="M360" s="14">
        <v>19098</v>
      </c>
      <c r="N360" s="14">
        <v>68</v>
      </c>
      <c r="O360" s="14">
        <f t="shared" si="46"/>
        <v>84930</v>
      </c>
      <c r="P360" s="14">
        <f t="shared" si="46"/>
        <v>5746</v>
      </c>
      <c r="Q360" s="14">
        <f t="shared" si="47"/>
        <v>6.3745466904691975E-2</v>
      </c>
      <c r="R360" s="14">
        <f t="shared" si="48"/>
        <v>5.2366366959786586E-3</v>
      </c>
      <c r="S360" s="14">
        <f t="shared" si="49"/>
        <v>7.5474164567191138E-2</v>
      </c>
      <c r="T360" s="14">
        <f t="shared" si="50"/>
        <v>86585.428571428565</v>
      </c>
      <c r="U360" s="14">
        <f t="shared" si="51"/>
        <v>72126.857142857145</v>
      </c>
      <c r="V360" s="14">
        <f t="shared" si="52"/>
        <v>14458.571428571429</v>
      </c>
      <c r="W360" s="14">
        <f t="shared" si="53"/>
        <v>5443.7142857142853</v>
      </c>
      <c r="X360" s="14">
        <f t="shared" si="54"/>
        <v>75.714285714285708</v>
      </c>
    </row>
    <row r="361" spans="1:24" x14ac:dyDescent="0.25">
      <c r="A361" s="1">
        <v>44211</v>
      </c>
      <c r="B361" s="14">
        <f t="shared" si="55"/>
        <v>4307513</v>
      </c>
      <c r="C361" s="14">
        <v>21908</v>
      </c>
      <c r="D361" s="14">
        <v>4403</v>
      </c>
      <c r="E361">
        <v>0</v>
      </c>
      <c r="F361" s="14">
        <v>462</v>
      </c>
      <c r="G361" s="14">
        <v>3774</v>
      </c>
      <c r="H361" s="14">
        <f t="shared" si="56"/>
        <v>432897</v>
      </c>
      <c r="I361" s="14">
        <v>20069</v>
      </c>
      <c r="J361" s="14">
        <v>69421</v>
      </c>
      <c r="K361" s="14">
        <v>89490</v>
      </c>
      <c r="L361" s="14">
        <v>5370</v>
      </c>
      <c r="M361" s="14">
        <v>20854</v>
      </c>
      <c r="N361" s="14">
        <v>74</v>
      </c>
      <c r="O361" s="14">
        <f t="shared" si="46"/>
        <v>68636</v>
      </c>
      <c r="P361" s="14">
        <f t="shared" si="46"/>
        <v>5296</v>
      </c>
      <c r="Q361" s="14">
        <f t="shared" si="47"/>
        <v>6.1795683025351697E-2</v>
      </c>
      <c r="R361" s="14">
        <f t="shared" si="48"/>
        <v>4.8673620914074104E-3</v>
      </c>
      <c r="S361" s="14">
        <f t="shared" si="49"/>
        <v>7.4312109651323788E-2</v>
      </c>
      <c r="T361" s="14">
        <f t="shared" si="50"/>
        <v>86469.28571428571</v>
      </c>
      <c r="U361" s="14">
        <f t="shared" si="51"/>
        <v>70884.428571428565</v>
      </c>
      <c r="V361" s="14">
        <f t="shared" si="52"/>
        <v>15584.857142857143</v>
      </c>
      <c r="W361" s="14">
        <f t="shared" si="53"/>
        <v>5267.5714285714284</v>
      </c>
      <c r="X361" s="14">
        <f t="shared" si="54"/>
        <v>75.857142857142861</v>
      </c>
    </row>
    <row r="362" spans="1:24" x14ac:dyDescent="0.25">
      <c r="A362" s="1">
        <v>44212</v>
      </c>
      <c r="B362" s="14">
        <f t="shared" si="55"/>
        <v>4322025</v>
      </c>
      <c r="C362" s="14">
        <v>14512</v>
      </c>
      <c r="D362" s="14">
        <v>2669</v>
      </c>
      <c r="E362">
        <v>0</v>
      </c>
      <c r="F362" s="14">
        <v>349</v>
      </c>
      <c r="G362" s="14">
        <v>2304</v>
      </c>
      <c r="H362" s="14">
        <f t="shared" si="56"/>
        <v>435201</v>
      </c>
      <c r="I362" s="14">
        <v>13393</v>
      </c>
      <c r="J362" s="14">
        <v>29808</v>
      </c>
      <c r="K362" s="14">
        <v>43201</v>
      </c>
      <c r="L362" s="14">
        <v>3152</v>
      </c>
      <c r="M362" s="14">
        <v>8902</v>
      </c>
      <c r="N362" s="14">
        <v>48</v>
      </c>
      <c r="O362" s="14">
        <f t="shared" si="46"/>
        <v>34299</v>
      </c>
      <c r="P362" s="14">
        <f t="shared" si="46"/>
        <v>3104</v>
      </c>
      <c r="Q362" s="14">
        <f t="shared" si="47"/>
        <v>6.0594916782870017E-2</v>
      </c>
      <c r="R362" s="14">
        <f t="shared" si="48"/>
        <v>4.9242390815146886E-3</v>
      </c>
      <c r="S362" s="14">
        <f t="shared" si="49"/>
        <v>7.3531552925205218E-2</v>
      </c>
      <c r="T362" s="14">
        <f t="shared" si="50"/>
        <v>85851.142857142855</v>
      </c>
      <c r="U362" s="14">
        <f t="shared" si="51"/>
        <v>69663</v>
      </c>
      <c r="V362" s="14">
        <f t="shared" si="52"/>
        <v>16188.142857142857</v>
      </c>
      <c r="W362" s="14">
        <f t="shared" si="53"/>
        <v>5122.4285714285716</v>
      </c>
      <c r="X362" s="14">
        <f t="shared" si="54"/>
        <v>79.714285714285708</v>
      </c>
    </row>
    <row r="363" spans="1:24" x14ac:dyDescent="0.25">
      <c r="A363" s="1">
        <v>44213</v>
      </c>
      <c r="B363" s="14">
        <f t="shared" si="55"/>
        <v>4333181</v>
      </c>
      <c r="C363" s="14">
        <v>11156</v>
      </c>
      <c r="D363" s="14">
        <v>1991</v>
      </c>
      <c r="E363">
        <v>0</v>
      </c>
      <c r="F363" s="14">
        <v>361</v>
      </c>
      <c r="G363" s="14">
        <v>2359</v>
      </c>
      <c r="H363" s="14">
        <f t="shared" si="56"/>
        <v>437560</v>
      </c>
      <c r="I363" s="14">
        <v>10333</v>
      </c>
      <c r="J363" s="14">
        <v>30476</v>
      </c>
      <c r="K363" s="14">
        <v>40809</v>
      </c>
      <c r="L363" s="14">
        <v>2416</v>
      </c>
      <c r="M363" s="14">
        <v>9168</v>
      </c>
      <c r="N363" s="14">
        <v>49</v>
      </c>
      <c r="O363" s="14">
        <f t="shared" si="46"/>
        <v>31641</v>
      </c>
      <c r="P363" s="14">
        <f t="shared" si="46"/>
        <v>2367</v>
      </c>
      <c r="Q363" s="14">
        <f t="shared" si="47"/>
        <v>5.9698332191905457E-2</v>
      </c>
      <c r="R363" s="14">
        <f t="shared" si="48"/>
        <v>4.8772212562025533E-3</v>
      </c>
      <c r="S363" s="14">
        <f t="shared" si="49"/>
        <v>7.2980265550922602E-2</v>
      </c>
      <c r="T363" s="14">
        <f t="shared" si="50"/>
        <v>86358</v>
      </c>
      <c r="U363" s="14">
        <f t="shared" si="51"/>
        <v>69515.857142857145</v>
      </c>
      <c r="V363" s="14">
        <f t="shared" si="52"/>
        <v>16842.142857142859</v>
      </c>
      <c r="W363" s="14">
        <f t="shared" si="53"/>
        <v>5073.2857142857147</v>
      </c>
      <c r="X363" s="14">
        <f t="shared" si="54"/>
        <v>82.142857142857139</v>
      </c>
    </row>
    <row r="364" spans="1:24" x14ac:dyDescent="0.25">
      <c r="A364" s="1">
        <v>44214</v>
      </c>
      <c r="B364" s="14">
        <f t="shared" si="55"/>
        <v>4353413</v>
      </c>
      <c r="C364" s="14">
        <v>20232</v>
      </c>
      <c r="D364" s="14">
        <v>4322</v>
      </c>
      <c r="E364">
        <v>0</v>
      </c>
      <c r="F364" s="14">
        <v>576</v>
      </c>
      <c r="G364" s="14">
        <v>3731</v>
      </c>
      <c r="H364" s="14">
        <f t="shared" si="56"/>
        <v>441291</v>
      </c>
      <c r="I364" s="14">
        <v>18094</v>
      </c>
      <c r="J364" s="14">
        <v>75962</v>
      </c>
      <c r="K364" s="14">
        <v>94056</v>
      </c>
      <c r="L364" s="14">
        <v>5040</v>
      </c>
      <c r="M364" s="14">
        <v>20587</v>
      </c>
      <c r="N364" s="14">
        <v>112</v>
      </c>
      <c r="O364" s="14">
        <f t="shared" si="46"/>
        <v>73469</v>
      </c>
      <c r="P364" s="14">
        <f t="shared" si="46"/>
        <v>4928</v>
      </c>
      <c r="Q364" s="14">
        <f t="shared" si="47"/>
        <v>5.9429527247116823E-2</v>
      </c>
      <c r="R364" s="14">
        <f t="shared" si="48"/>
        <v>4.8645631197001514E-3</v>
      </c>
      <c r="S364" s="14">
        <f t="shared" si="49"/>
        <v>7.2960911286264571E-2</v>
      </c>
      <c r="T364" s="14">
        <f t="shared" si="50"/>
        <v>81135.71428571429</v>
      </c>
      <c r="U364" s="14">
        <f t="shared" si="51"/>
        <v>65013.285714285717</v>
      </c>
      <c r="V364" s="14">
        <f t="shared" si="52"/>
        <v>16122.428571428571</v>
      </c>
      <c r="W364" s="14">
        <f t="shared" si="53"/>
        <v>4743.4285714285716</v>
      </c>
      <c r="X364" s="14">
        <f t="shared" si="54"/>
        <v>78.428571428571431</v>
      </c>
    </row>
    <row r="365" spans="1:24" x14ac:dyDescent="0.25">
      <c r="A365" s="1">
        <v>44215</v>
      </c>
      <c r="B365" s="14">
        <f t="shared" si="55"/>
        <v>4380317</v>
      </c>
      <c r="C365" s="14">
        <v>26904</v>
      </c>
      <c r="D365" s="14">
        <v>5387</v>
      </c>
      <c r="E365">
        <v>0</v>
      </c>
      <c r="F365" s="14">
        <v>557</v>
      </c>
      <c r="G365" s="14">
        <v>3936</v>
      </c>
      <c r="H365" s="14">
        <f t="shared" si="56"/>
        <v>445227</v>
      </c>
      <c r="I365" s="14">
        <v>24423</v>
      </c>
      <c r="J365" s="14">
        <v>112835</v>
      </c>
      <c r="K365" s="14">
        <v>137258</v>
      </c>
      <c r="L365" s="14">
        <v>6240</v>
      </c>
      <c r="M365" s="14">
        <v>37635</v>
      </c>
      <c r="N365" s="14">
        <v>175</v>
      </c>
      <c r="O365" s="14">
        <f t="shared" si="46"/>
        <v>99623</v>
      </c>
      <c r="P365" s="14">
        <f t="shared" si="46"/>
        <v>6065</v>
      </c>
      <c r="Q365" s="14">
        <f t="shared" si="47"/>
        <v>5.6035027925151276E-2</v>
      </c>
      <c r="R365" s="14">
        <f t="shared" si="48"/>
        <v>4.6840007591573357E-3</v>
      </c>
      <c r="S365" s="14">
        <f t="shared" si="49"/>
        <v>7.0452525433374463E-2</v>
      </c>
      <c r="T365" s="14">
        <f t="shared" si="50"/>
        <v>85841.71428571429</v>
      </c>
      <c r="U365" s="14">
        <f t="shared" si="51"/>
        <v>67023.857142857145</v>
      </c>
      <c r="V365" s="14">
        <f t="shared" si="52"/>
        <v>18817.857142857141</v>
      </c>
      <c r="W365" s="14">
        <f t="shared" si="53"/>
        <v>4722</v>
      </c>
      <c r="X365" s="14">
        <f t="shared" si="54"/>
        <v>88.142857142857139</v>
      </c>
    </row>
    <row r="366" spans="1:24" x14ac:dyDescent="0.25">
      <c r="A366" s="1">
        <v>44216</v>
      </c>
      <c r="B366" s="14">
        <f t="shared" si="55"/>
        <v>4401933</v>
      </c>
      <c r="C366" s="14">
        <v>21616</v>
      </c>
      <c r="D366" s="14">
        <v>4439</v>
      </c>
      <c r="E366">
        <v>0</v>
      </c>
      <c r="F366" s="14">
        <v>515</v>
      </c>
      <c r="G366" s="14">
        <v>3965</v>
      </c>
      <c r="H366" s="14">
        <f t="shared" si="56"/>
        <v>449192</v>
      </c>
      <c r="I366" s="14">
        <v>19642</v>
      </c>
      <c r="J366" s="14">
        <v>82550</v>
      </c>
      <c r="K366" s="14">
        <v>102192</v>
      </c>
      <c r="L366" s="14">
        <v>5209</v>
      </c>
      <c r="M366" s="14">
        <v>24088</v>
      </c>
      <c r="N366" s="14">
        <v>115</v>
      </c>
      <c r="O366" s="14">
        <f t="shared" si="46"/>
        <v>78104</v>
      </c>
      <c r="P366" s="14">
        <f t="shared" si="46"/>
        <v>5094</v>
      </c>
      <c r="Q366" s="14">
        <f t="shared" si="47"/>
        <v>5.4401228082234375E-2</v>
      </c>
      <c r="R366" s="14">
        <f t="shared" si="48"/>
        <v>4.5677393609440467E-3</v>
      </c>
      <c r="S366" s="14">
        <f t="shared" si="49"/>
        <v>6.9258256816414634E-2</v>
      </c>
      <c r="T366" s="14">
        <f t="shared" si="50"/>
        <v>87290.571428571435</v>
      </c>
      <c r="U366" s="14">
        <f t="shared" si="51"/>
        <v>67243.142857142855</v>
      </c>
      <c r="V366" s="14">
        <f t="shared" si="52"/>
        <v>20047.428571428572</v>
      </c>
      <c r="W366" s="14">
        <f t="shared" si="53"/>
        <v>4657.1428571428569</v>
      </c>
      <c r="X366" s="14">
        <f t="shared" si="54"/>
        <v>91.571428571428569</v>
      </c>
    </row>
    <row r="367" spans="1:24" x14ac:dyDescent="0.25">
      <c r="A367" s="1">
        <v>44217</v>
      </c>
      <c r="B367" s="14">
        <f t="shared" si="55"/>
        <v>4423807</v>
      </c>
      <c r="C367" s="14">
        <v>21874</v>
      </c>
      <c r="D367" s="14">
        <v>4342</v>
      </c>
      <c r="E367">
        <v>0</v>
      </c>
      <c r="F367" s="14">
        <v>532</v>
      </c>
      <c r="G367" s="14">
        <v>4477</v>
      </c>
      <c r="H367" s="14">
        <f t="shared" si="56"/>
        <v>453669</v>
      </c>
      <c r="I367" s="14">
        <v>19918</v>
      </c>
      <c r="J367" s="14">
        <v>93636</v>
      </c>
      <c r="K367" s="14">
        <v>113554</v>
      </c>
      <c r="L367" s="14">
        <v>5098</v>
      </c>
      <c r="M367" s="14">
        <v>30746</v>
      </c>
      <c r="N367" s="14">
        <v>144</v>
      </c>
      <c r="O367" s="14">
        <f t="shared" si="46"/>
        <v>82808</v>
      </c>
      <c r="P367" s="14">
        <f t="shared" si="46"/>
        <v>4954</v>
      </c>
      <c r="Q367" s="14">
        <f t="shared" si="47"/>
        <v>5.2412337243779812E-2</v>
      </c>
      <c r="R367" s="14">
        <f t="shared" si="48"/>
        <v>4.717726016581129E-3</v>
      </c>
      <c r="S367" s="14">
        <f t="shared" si="49"/>
        <v>6.7881685091126381E-2</v>
      </c>
      <c r="T367" s="14">
        <f t="shared" si="50"/>
        <v>88651.428571428565</v>
      </c>
      <c r="U367" s="14">
        <f t="shared" si="51"/>
        <v>66940</v>
      </c>
      <c r="V367" s="14">
        <f t="shared" si="52"/>
        <v>21711.428571428572</v>
      </c>
      <c r="W367" s="14">
        <f t="shared" si="53"/>
        <v>4544</v>
      </c>
      <c r="X367" s="14">
        <f t="shared" si="54"/>
        <v>102.42857142857143</v>
      </c>
    </row>
    <row r="368" spans="1:24" x14ac:dyDescent="0.25">
      <c r="A368" s="1">
        <v>44218</v>
      </c>
      <c r="B368" s="14">
        <f t="shared" si="55"/>
        <v>4443612</v>
      </c>
      <c r="C368" s="14">
        <v>19805</v>
      </c>
      <c r="D368" s="14">
        <v>3948</v>
      </c>
      <c r="E368">
        <v>0</v>
      </c>
      <c r="F368" s="14">
        <v>491</v>
      </c>
      <c r="G368" s="14">
        <v>4122</v>
      </c>
      <c r="H368" s="14">
        <f t="shared" si="56"/>
        <v>457791</v>
      </c>
      <c r="I368" s="14">
        <v>18005</v>
      </c>
      <c r="J368" s="14">
        <v>78901</v>
      </c>
      <c r="K368" s="14">
        <v>96906</v>
      </c>
      <c r="L368" s="14">
        <v>4722</v>
      </c>
      <c r="M368" s="14">
        <v>31159</v>
      </c>
      <c r="N368" s="14">
        <v>124</v>
      </c>
      <c r="O368" s="14">
        <f t="shared" si="46"/>
        <v>65747</v>
      </c>
      <c r="P368" s="14">
        <f t="shared" si="46"/>
        <v>4598</v>
      </c>
      <c r="Q368" s="14">
        <f t="shared" si="47"/>
        <v>5.0761494069837064E-2</v>
      </c>
      <c r="R368" s="14">
        <f t="shared" si="48"/>
        <v>4.7262531965369566E-3</v>
      </c>
      <c r="S368" s="14">
        <f t="shared" si="49"/>
        <v>6.6803953694617252E-2</v>
      </c>
      <c r="T368" s="14">
        <f t="shared" si="50"/>
        <v>89710.857142857145</v>
      </c>
      <c r="U368" s="14">
        <f t="shared" si="51"/>
        <v>66527.28571428571</v>
      </c>
      <c r="V368" s="14">
        <f t="shared" si="52"/>
        <v>23183.571428571428</v>
      </c>
      <c r="W368" s="14">
        <f t="shared" si="53"/>
        <v>4444.2857142857147</v>
      </c>
      <c r="X368" s="14">
        <f t="shared" si="54"/>
        <v>109.57142857142857</v>
      </c>
    </row>
    <row r="369" spans="1:24" ht="15" customHeight="1" x14ac:dyDescent="0.25">
      <c r="A369" s="1">
        <v>44219</v>
      </c>
      <c r="B369" s="14">
        <f t="shared" si="55"/>
        <v>4456873</v>
      </c>
      <c r="C369" s="14">
        <v>13261</v>
      </c>
      <c r="D369" s="14">
        <v>2441</v>
      </c>
      <c r="E369">
        <v>0</v>
      </c>
      <c r="F369" s="14">
        <v>338</v>
      </c>
      <c r="G369" s="14">
        <v>2459</v>
      </c>
      <c r="H369" s="14">
        <f t="shared" si="56"/>
        <v>460250</v>
      </c>
      <c r="I369" s="14">
        <v>12195</v>
      </c>
      <c r="J369" s="14">
        <v>39416</v>
      </c>
      <c r="K369" s="14">
        <v>51611</v>
      </c>
      <c r="L369" s="14">
        <v>2937</v>
      </c>
      <c r="M369" s="14">
        <v>14817</v>
      </c>
      <c r="N369" s="14">
        <v>42</v>
      </c>
      <c r="O369" s="14">
        <f t="shared" si="46"/>
        <v>36794</v>
      </c>
      <c r="P369" s="14">
        <f t="shared" si="46"/>
        <v>2895</v>
      </c>
      <c r="Q369" s="14">
        <f t="shared" si="47"/>
        <v>4.9752822972221264E-2</v>
      </c>
      <c r="R369" s="14">
        <f t="shared" si="48"/>
        <v>4.5243757431629016E-3</v>
      </c>
      <c r="S369" s="14">
        <f t="shared" si="49"/>
        <v>6.6001546393954544E-2</v>
      </c>
      <c r="T369" s="14">
        <f t="shared" si="50"/>
        <v>90912.28571428571</v>
      </c>
      <c r="U369" s="14">
        <f t="shared" si="51"/>
        <v>66883.71428571429</v>
      </c>
      <c r="V369" s="14">
        <f t="shared" si="52"/>
        <v>24028.571428571428</v>
      </c>
      <c r="W369" s="14">
        <f t="shared" si="53"/>
        <v>4414.4285714285716</v>
      </c>
      <c r="X369" s="14">
        <f t="shared" si="54"/>
        <v>108.71428571428571</v>
      </c>
    </row>
    <row r="370" spans="1:24" x14ac:dyDescent="0.25">
      <c r="A370" s="1">
        <v>44220</v>
      </c>
      <c r="B370" s="14">
        <f t="shared" si="55"/>
        <v>4467500</v>
      </c>
      <c r="C370" s="14">
        <v>10627</v>
      </c>
      <c r="D370" s="14">
        <v>1593</v>
      </c>
      <c r="E370">
        <v>0</v>
      </c>
      <c r="F370" s="14">
        <v>306</v>
      </c>
      <c r="G370" s="14">
        <v>2386</v>
      </c>
      <c r="H370" s="14">
        <f t="shared" si="56"/>
        <v>462636</v>
      </c>
      <c r="I370" s="14">
        <v>9877</v>
      </c>
      <c r="J370" s="14">
        <v>35868</v>
      </c>
      <c r="K370" s="14">
        <v>45745</v>
      </c>
      <c r="L370" s="14">
        <v>1903</v>
      </c>
      <c r="M370" s="14">
        <v>18139</v>
      </c>
      <c r="N370" s="14">
        <v>87</v>
      </c>
      <c r="O370" s="14">
        <f t="shared" si="46"/>
        <v>27606</v>
      </c>
      <c r="P370" s="14">
        <f t="shared" si="46"/>
        <v>1816</v>
      </c>
      <c r="Q370" s="14">
        <f t="shared" si="47"/>
        <v>4.8569985124477251E-2</v>
      </c>
      <c r="R370" s="14">
        <f t="shared" si="48"/>
        <v>4.5097673998566361E-3</v>
      </c>
      <c r="S370" s="14">
        <f t="shared" si="49"/>
        <v>6.5388203407942672E-2</v>
      </c>
      <c r="T370" s="14">
        <f t="shared" si="50"/>
        <v>91617.428571428565</v>
      </c>
      <c r="U370" s="14">
        <f t="shared" si="51"/>
        <v>66307.28571428571</v>
      </c>
      <c r="V370" s="14">
        <f t="shared" si="52"/>
        <v>25310.142857142859</v>
      </c>
      <c r="W370" s="14">
        <f t="shared" si="53"/>
        <v>4335.7142857142853</v>
      </c>
      <c r="X370" s="14">
        <f t="shared" si="54"/>
        <v>114.14285714285714</v>
      </c>
    </row>
    <row r="371" spans="1:24" x14ac:dyDescent="0.25">
      <c r="A371" s="1">
        <v>44221</v>
      </c>
      <c r="B371" s="14">
        <f t="shared" si="55"/>
        <v>4491102</v>
      </c>
      <c r="C371" s="14">
        <v>23602</v>
      </c>
      <c r="D371" s="14">
        <v>4360</v>
      </c>
      <c r="E371">
        <v>0</v>
      </c>
      <c r="F371" s="14">
        <v>507</v>
      </c>
      <c r="G371" s="14">
        <v>4452</v>
      </c>
      <c r="H371" s="14">
        <f t="shared" si="56"/>
        <v>467088</v>
      </c>
      <c r="I371" s="14">
        <v>21541</v>
      </c>
      <c r="J371" s="14">
        <v>109668</v>
      </c>
      <c r="K371" s="14">
        <v>131209</v>
      </c>
      <c r="L371" s="14">
        <v>5090</v>
      </c>
      <c r="M371" s="14">
        <v>41039</v>
      </c>
      <c r="N371" s="14">
        <v>171</v>
      </c>
      <c r="O371" s="14">
        <f t="shared" si="46"/>
        <v>90170</v>
      </c>
      <c r="P371" s="14">
        <f t="shared" si="46"/>
        <v>4919</v>
      </c>
      <c r="Q371" s="14">
        <f t="shared" si="47"/>
        <v>4.5984008253804491E-2</v>
      </c>
      <c r="R371" s="14">
        <f t="shared" si="48"/>
        <v>4.3415999149896524E-3</v>
      </c>
      <c r="S371" s="14">
        <f t="shared" si="49"/>
        <v>6.3098416976533317E-2</v>
      </c>
      <c r="T371" s="14">
        <f t="shared" si="50"/>
        <v>96925</v>
      </c>
      <c r="U371" s="14">
        <f t="shared" si="51"/>
        <v>68693.142857142855</v>
      </c>
      <c r="V371" s="14">
        <f t="shared" si="52"/>
        <v>28231.857142857141</v>
      </c>
      <c r="W371" s="14">
        <f t="shared" si="53"/>
        <v>4334.4285714285716</v>
      </c>
      <c r="X371" s="14">
        <f t="shared" si="54"/>
        <v>122.57142857142857</v>
      </c>
    </row>
    <row r="372" spans="1:24" x14ac:dyDescent="0.25">
      <c r="A372" s="1">
        <v>44222</v>
      </c>
      <c r="B372" s="14">
        <f t="shared" si="55"/>
        <v>4513365</v>
      </c>
      <c r="C372" s="14">
        <v>22263</v>
      </c>
      <c r="D372" s="14">
        <v>3770</v>
      </c>
      <c r="E372">
        <v>0</v>
      </c>
      <c r="F372" s="14">
        <v>356</v>
      </c>
      <c r="G372" s="14">
        <v>3415</v>
      </c>
      <c r="H372" s="14">
        <f t="shared" si="56"/>
        <v>470503</v>
      </c>
      <c r="I372" s="14">
        <v>20458</v>
      </c>
      <c r="J372" s="14">
        <v>107060</v>
      </c>
      <c r="K372" s="14">
        <v>127518</v>
      </c>
      <c r="L372" s="14">
        <v>4429</v>
      </c>
      <c r="M372" s="14">
        <v>44956</v>
      </c>
      <c r="N372" s="14">
        <v>173</v>
      </c>
      <c r="O372" s="14">
        <f t="shared" si="46"/>
        <v>82562</v>
      </c>
      <c r="P372" s="14">
        <f t="shared" si="46"/>
        <v>4256</v>
      </c>
      <c r="Q372" s="14">
        <f t="shared" si="47"/>
        <v>4.3945658594211456E-2</v>
      </c>
      <c r="R372" s="14">
        <f t="shared" si="48"/>
        <v>4.1767507221484894E-3</v>
      </c>
      <c r="S372" s="14">
        <f t="shared" si="49"/>
        <v>6.1519089417431561E-2</v>
      </c>
      <c r="T372" s="14">
        <f t="shared" si="50"/>
        <v>95533.571428571435</v>
      </c>
      <c r="U372" s="14">
        <f t="shared" si="51"/>
        <v>66255.857142857145</v>
      </c>
      <c r="V372" s="14">
        <f t="shared" si="52"/>
        <v>29277.714285714286</v>
      </c>
      <c r="W372" s="14">
        <f t="shared" si="53"/>
        <v>4076</v>
      </c>
      <c r="X372" s="14">
        <f t="shared" si="54"/>
        <v>122.28571428571429</v>
      </c>
    </row>
    <row r="373" spans="1:24" x14ac:dyDescent="0.25">
      <c r="A373" s="1">
        <v>44223</v>
      </c>
      <c r="B373" s="14">
        <f t="shared" si="55"/>
        <v>4532480</v>
      </c>
      <c r="C373" s="14">
        <v>19115</v>
      </c>
      <c r="D373" s="14">
        <v>3097</v>
      </c>
      <c r="E373">
        <v>0</v>
      </c>
      <c r="F373" s="14">
        <v>381</v>
      </c>
      <c r="G373" s="14">
        <v>3500</v>
      </c>
      <c r="H373" s="14">
        <f t="shared" si="56"/>
        <v>474003</v>
      </c>
      <c r="I373" s="14">
        <v>17757</v>
      </c>
      <c r="J373" s="14">
        <v>84887</v>
      </c>
      <c r="K373" s="14">
        <v>102644</v>
      </c>
      <c r="L373" s="14">
        <v>3655</v>
      </c>
      <c r="M373" s="14">
        <v>34147</v>
      </c>
      <c r="N373" s="14">
        <v>147</v>
      </c>
      <c r="O373">
        <f t="shared" si="46"/>
        <v>68497</v>
      </c>
      <c r="P373">
        <f t="shared" si="46"/>
        <v>3508</v>
      </c>
      <c r="Q373" s="14">
        <f t="shared" si="47"/>
        <v>4.1593754809941021E-2</v>
      </c>
      <c r="R373" s="14">
        <f t="shared" si="48"/>
        <v>4.1301749277917049E-3</v>
      </c>
      <c r="S373" s="14">
        <f t="shared" si="49"/>
        <v>5.9328377926126857E-2</v>
      </c>
      <c r="T373" s="14">
        <f t="shared" si="50"/>
        <v>95598.142857142855</v>
      </c>
      <c r="U373" s="14">
        <f t="shared" si="51"/>
        <v>64883.428571428572</v>
      </c>
      <c r="V373" s="14">
        <f t="shared" si="52"/>
        <v>30714.714285714286</v>
      </c>
      <c r="W373" s="14">
        <f t="shared" si="53"/>
        <v>3849.4285714285716</v>
      </c>
      <c r="X373" s="14">
        <f t="shared" si="54"/>
        <v>126.85714285714286</v>
      </c>
    </row>
    <row r="374" spans="1:24" x14ac:dyDescent="0.25">
      <c r="A374" s="1">
        <v>44224</v>
      </c>
      <c r="B374" s="14">
        <f t="shared" si="55"/>
        <v>4550748</v>
      </c>
      <c r="C374" s="14">
        <v>18268</v>
      </c>
      <c r="D374" s="14">
        <v>3105</v>
      </c>
      <c r="E374">
        <v>0</v>
      </c>
      <c r="F374" s="14">
        <v>374</v>
      </c>
      <c r="G374" s="14">
        <v>3456</v>
      </c>
      <c r="H374" s="14">
        <f t="shared" si="56"/>
        <v>477459</v>
      </c>
      <c r="I374" s="14">
        <v>16909</v>
      </c>
      <c r="J374" s="14">
        <v>101015</v>
      </c>
      <c r="K374" s="14">
        <v>117924</v>
      </c>
      <c r="L374" s="14">
        <v>3761</v>
      </c>
      <c r="M374" s="14">
        <v>40238</v>
      </c>
      <c r="N374" s="14">
        <v>145</v>
      </c>
      <c r="O374" s="14">
        <f t="shared" si="46"/>
        <v>77686</v>
      </c>
      <c r="P374" s="14">
        <f t="shared" si="46"/>
        <v>3616</v>
      </c>
      <c r="Q374" s="14">
        <f t="shared" si="47"/>
        <v>3.9338912668118661E-2</v>
      </c>
      <c r="R374" s="14">
        <f t="shared" si="48"/>
        <v>3.9599991091115614E-3</v>
      </c>
      <c r="S374" s="14">
        <f t="shared" si="49"/>
        <v>5.7025533222583961E-2</v>
      </c>
      <c r="T374" s="14">
        <f t="shared" si="50"/>
        <v>96222.428571428565</v>
      </c>
      <c r="U374" s="14">
        <f t="shared" si="51"/>
        <v>64151.714285714283</v>
      </c>
      <c r="V374" s="14">
        <f t="shared" si="52"/>
        <v>32070.714285714286</v>
      </c>
      <c r="W374" s="14">
        <f t="shared" si="53"/>
        <v>3658.2857142857142</v>
      </c>
      <c r="X374" s="14">
        <f t="shared" si="54"/>
        <v>127</v>
      </c>
    </row>
    <row r="375" spans="1:24" x14ac:dyDescent="0.25">
      <c r="A375" s="1">
        <v>44225</v>
      </c>
      <c r="B375" s="14">
        <f t="shared" si="55"/>
        <v>4567023</v>
      </c>
      <c r="C375" s="14">
        <v>16275</v>
      </c>
      <c r="D375" s="14">
        <v>2653</v>
      </c>
      <c r="E375">
        <v>0</v>
      </c>
      <c r="F375" s="14">
        <v>325</v>
      </c>
      <c r="G375" s="14">
        <v>3208</v>
      </c>
      <c r="H375" s="14">
        <f t="shared" si="56"/>
        <v>480667</v>
      </c>
      <c r="I375" s="14">
        <v>15138</v>
      </c>
      <c r="J375" s="14">
        <v>83157</v>
      </c>
      <c r="K375" s="14">
        <v>98295</v>
      </c>
      <c r="L375" s="14">
        <v>3142</v>
      </c>
      <c r="M375" s="14">
        <v>40369</v>
      </c>
      <c r="N375" s="14">
        <v>105</v>
      </c>
      <c r="O375" s="14">
        <f t="shared" si="46"/>
        <v>57926</v>
      </c>
      <c r="P375" s="14">
        <f t="shared" si="46"/>
        <v>3037</v>
      </c>
      <c r="Q375" s="14">
        <f t="shared" si="47"/>
        <v>3.6917027436268977E-2</v>
      </c>
      <c r="R375" s="14">
        <f t="shared" si="48"/>
        <v>3.7226417920027386E-3</v>
      </c>
      <c r="S375" s="14">
        <f t="shared" si="49"/>
        <v>5.4498562010329953E-2</v>
      </c>
      <c r="T375" s="14">
        <f t="shared" si="50"/>
        <v>96420.857142857145</v>
      </c>
      <c r="U375" s="14">
        <f t="shared" si="51"/>
        <v>63034.428571428572</v>
      </c>
      <c r="V375" s="14">
        <f t="shared" si="52"/>
        <v>33386.428571428572</v>
      </c>
      <c r="W375" s="14">
        <f t="shared" si="53"/>
        <v>3435.2857142857142</v>
      </c>
      <c r="X375" s="14">
        <f t="shared" si="54"/>
        <v>124.28571428571429</v>
      </c>
    </row>
    <row r="376" spans="1:24" x14ac:dyDescent="0.25">
      <c r="A376" s="1">
        <v>44226</v>
      </c>
      <c r="B376" s="14">
        <f t="shared" si="55"/>
        <v>4577158</v>
      </c>
      <c r="C376" s="14">
        <v>10135</v>
      </c>
      <c r="D376" s="14">
        <v>1697</v>
      </c>
      <c r="E376">
        <v>0</v>
      </c>
      <c r="F376" s="14">
        <v>252</v>
      </c>
      <c r="G376" s="14">
        <v>2368</v>
      </c>
      <c r="H376" s="14">
        <f t="shared" si="56"/>
        <v>483035</v>
      </c>
      <c r="I376" s="14">
        <v>9419</v>
      </c>
      <c r="J376" s="14">
        <v>35358</v>
      </c>
      <c r="K376" s="14">
        <v>44777</v>
      </c>
      <c r="L376" s="14">
        <v>2079</v>
      </c>
      <c r="M376" s="14">
        <v>15833</v>
      </c>
      <c r="N376" s="14">
        <v>57</v>
      </c>
      <c r="O376" s="14">
        <f t="shared" si="46"/>
        <v>28944</v>
      </c>
      <c r="P376" s="14">
        <f t="shared" si="46"/>
        <v>2022</v>
      </c>
      <c r="Q376" s="14">
        <f t="shared" si="47"/>
        <v>3.6010429389084463E-2</v>
      </c>
      <c r="R376" s="14">
        <f t="shared" si="48"/>
        <v>3.7704338342116812E-3</v>
      </c>
      <c r="S376" s="14">
        <f t="shared" si="49"/>
        <v>5.3471345736298172E-2</v>
      </c>
      <c r="T376" s="14">
        <f t="shared" si="50"/>
        <v>95444.571428571435</v>
      </c>
      <c r="U376" s="14">
        <f t="shared" si="51"/>
        <v>61913</v>
      </c>
      <c r="V376" s="14">
        <f t="shared" si="52"/>
        <v>33531.571428571428</v>
      </c>
      <c r="W376" s="14">
        <f t="shared" si="53"/>
        <v>3310.5714285714284</v>
      </c>
      <c r="X376" s="14">
        <f t="shared" si="54"/>
        <v>126.42857142857143</v>
      </c>
    </row>
    <row r="377" spans="1:24" x14ac:dyDescent="0.25">
      <c r="A377" s="1">
        <v>44227</v>
      </c>
      <c r="B377" s="14">
        <f t="shared" si="55"/>
        <v>4585598</v>
      </c>
      <c r="C377" s="14">
        <v>8440</v>
      </c>
      <c r="D377" s="14">
        <v>1336</v>
      </c>
      <c r="E377">
        <v>0</v>
      </c>
      <c r="F377" s="14">
        <v>270</v>
      </c>
      <c r="G377" s="14">
        <v>2217</v>
      </c>
      <c r="H377" s="14">
        <f t="shared" si="56"/>
        <v>485252</v>
      </c>
      <c r="I377" s="14">
        <v>7795</v>
      </c>
      <c r="J377" s="14">
        <v>36497</v>
      </c>
      <c r="K377" s="14">
        <v>44292</v>
      </c>
      <c r="L377" s="14">
        <v>1591</v>
      </c>
      <c r="M377" s="14">
        <v>17921</v>
      </c>
      <c r="N377" s="14">
        <v>57</v>
      </c>
      <c r="O377" s="14">
        <f t="shared" si="46"/>
        <v>26371</v>
      </c>
      <c r="P377" s="14">
        <f t="shared" si="46"/>
        <v>1534</v>
      </c>
      <c r="Q377" s="14">
        <f t="shared" si="47"/>
        <v>3.5620909640460864E-2</v>
      </c>
      <c r="R377" s="14">
        <f t="shared" si="48"/>
        <v>3.6460087930644809E-3</v>
      </c>
      <c r="S377" s="14">
        <f t="shared" si="49"/>
        <v>5.2971612103036865E-2</v>
      </c>
      <c r="T377" s="14">
        <f t="shared" si="50"/>
        <v>95237</v>
      </c>
      <c r="U377" s="14">
        <f t="shared" si="51"/>
        <v>61736.571428571428</v>
      </c>
      <c r="V377" s="14">
        <f t="shared" si="52"/>
        <v>33500.428571428572</v>
      </c>
      <c r="W377" s="14">
        <f t="shared" si="53"/>
        <v>3270.2857142857142</v>
      </c>
      <c r="X377" s="14">
        <f t="shared" si="54"/>
        <v>122.14285714285714</v>
      </c>
    </row>
    <row r="378" spans="1:24" x14ac:dyDescent="0.25">
      <c r="A378" s="1">
        <v>44228</v>
      </c>
      <c r="B378" s="14">
        <f t="shared" si="55"/>
        <v>4600326</v>
      </c>
      <c r="C378" s="14">
        <v>14728</v>
      </c>
      <c r="D378" s="14">
        <v>2709</v>
      </c>
      <c r="E378">
        <v>0</v>
      </c>
      <c r="F378" s="14">
        <v>322</v>
      </c>
      <c r="G378" s="14">
        <v>2925</v>
      </c>
      <c r="H378" s="14">
        <f t="shared" si="56"/>
        <v>488177</v>
      </c>
      <c r="I378" s="14">
        <v>13361</v>
      </c>
      <c r="J378" s="14">
        <v>95433</v>
      </c>
      <c r="K378" s="14">
        <v>108794</v>
      </c>
      <c r="L378" s="14">
        <v>3109</v>
      </c>
      <c r="M378" s="14">
        <v>37826</v>
      </c>
      <c r="N378" s="14">
        <v>155</v>
      </c>
      <c r="O378" s="14">
        <f t="shared" si="46"/>
        <v>70968</v>
      </c>
      <c r="P378" s="14">
        <f t="shared" si="46"/>
        <v>2954</v>
      </c>
      <c r="Q378" s="14">
        <f t="shared" si="47"/>
        <v>3.3785335990711596E-2</v>
      </c>
      <c r="R378" s="14">
        <f t="shared" si="48"/>
        <v>3.6274806519953303E-3</v>
      </c>
      <c r="S378" s="14">
        <f t="shared" si="49"/>
        <v>5.0676346518014115E-2</v>
      </c>
      <c r="T378" s="14">
        <f t="shared" si="50"/>
        <v>92034.857142857145</v>
      </c>
      <c r="U378" s="14">
        <f t="shared" si="51"/>
        <v>58993.428571428572</v>
      </c>
      <c r="V378" s="14">
        <f t="shared" si="52"/>
        <v>33041.428571428572</v>
      </c>
      <c r="W378" s="14">
        <f t="shared" si="53"/>
        <v>2989.5714285714284</v>
      </c>
      <c r="X378" s="14">
        <f t="shared" si="54"/>
        <v>119.85714285714286</v>
      </c>
    </row>
    <row r="379" spans="1:24" x14ac:dyDescent="0.25">
      <c r="A379" s="1">
        <v>44229</v>
      </c>
      <c r="B379" s="14">
        <f t="shared" si="55"/>
        <v>4612698</v>
      </c>
      <c r="C379" s="14">
        <v>12372</v>
      </c>
      <c r="D379" s="14">
        <v>2367</v>
      </c>
      <c r="E379">
        <v>0</v>
      </c>
      <c r="F379" s="14">
        <v>367</v>
      </c>
      <c r="G379" s="14">
        <v>2739</v>
      </c>
      <c r="H379" s="14">
        <f t="shared" si="56"/>
        <v>490916</v>
      </c>
      <c r="I379" s="14">
        <v>11133</v>
      </c>
      <c r="J379" s="14">
        <v>76691</v>
      </c>
      <c r="K379" s="14">
        <v>87824</v>
      </c>
      <c r="L379" s="14">
        <v>2664</v>
      </c>
      <c r="M379" s="14">
        <v>35306</v>
      </c>
      <c r="N379" s="14">
        <v>169</v>
      </c>
      <c r="O379" s="14">
        <f t="shared" si="46"/>
        <v>52518</v>
      </c>
      <c r="P379" s="14">
        <f t="shared" si="46"/>
        <v>2495</v>
      </c>
      <c r="Q379" s="14">
        <f t="shared" si="47"/>
        <v>3.3084112149532711E-2</v>
      </c>
      <c r="R379" s="14">
        <f t="shared" si="48"/>
        <v>3.767370510738134E-3</v>
      </c>
      <c r="S379" s="14">
        <f t="shared" si="49"/>
        <v>5.0053537384764042E-2</v>
      </c>
      <c r="T379" s="14">
        <f t="shared" si="50"/>
        <v>86364.28571428571</v>
      </c>
      <c r="U379" s="14">
        <f t="shared" si="51"/>
        <v>54701.428571428572</v>
      </c>
      <c r="V379" s="14">
        <f t="shared" si="52"/>
        <v>31662.857142857141</v>
      </c>
      <c r="W379" s="14">
        <f t="shared" si="53"/>
        <v>2738</v>
      </c>
      <c r="X379" s="14">
        <f t="shared" si="54"/>
        <v>119.28571428571429</v>
      </c>
    </row>
    <row r="380" spans="1:24" x14ac:dyDescent="0.25">
      <c r="A380" s="1">
        <v>44230</v>
      </c>
      <c r="B380" s="14">
        <f t="shared" si="55"/>
        <v>4630812</v>
      </c>
      <c r="C380" s="14">
        <v>18114</v>
      </c>
      <c r="D380" s="14">
        <v>3269</v>
      </c>
      <c r="E380">
        <v>0</v>
      </c>
      <c r="F380" s="14">
        <v>399</v>
      </c>
      <c r="G380" s="14">
        <v>3992</v>
      </c>
      <c r="H380" s="14">
        <f t="shared" si="56"/>
        <v>494908</v>
      </c>
      <c r="I380" s="14">
        <v>16345</v>
      </c>
      <c r="J380" s="14">
        <v>107821</v>
      </c>
      <c r="K380" s="14">
        <v>124166</v>
      </c>
      <c r="L380" s="14">
        <v>3780</v>
      </c>
      <c r="M380" s="14">
        <v>47772</v>
      </c>
      <c r="N380" s="14">
        <v>221</v>
      </c>
      <c r="O380" s="14">
        <f t="shared" si="46"/>
        <v>76394</v>
      </c>
      <c r="P380" s="14">
        <f t="shared" si="46"/>
        <v>3559</v>
      </c>
      <c r="Q380" s="14">
        <f t="shared" si="47"/>
        <v>3.2146462387712599E-2</v>
      </c>
      <c r="R380" s="14">
        <f t="shared" si="48"/>
        <v>3.863728136356874E-3</v>
      </c>
      <c r="S380" s="14">
        <f t="shared" si="49"/>
        <v>4.9172609497782793E-2</v>
      </c>
      <c r="T380" s="14">
        <f t="shared" si="50"/>
        <v>89438.857142857145</v>
      </c>
      <c r="U380" s="14">
        <f t="shared" si="51"/>
        <v>55829.571428571428</v>
      </c>
      <c r="V380" s="14">
        <f t="shared" si="52"/>
        <v>33609.285714285717</v>
      </c>
      <c r="W380" s="14">
        <f t="shared" si="53"/>
        <v>2745.2857142857142</v>
      </c>
      <c r="X380" s="14">
        <f t="shared" si="54"/>
        <v>129.85714285714286</v>
      </c>
    </row>
    <row r="381" spans="1:24" x14ac:dyDescent="0.25">
      <c r="A381" s="1">
        <v>44231</v>
      </c>
      <c r="B381" s="14">
        <f t="shared" si="55"/>
        <v>4646494</v>
      </c>
      <c r="C381" s="14">
        <v>15682</v>
      </c>
      <c r="D381" s="14">
        <v>2906</v>
      </c>
      <c r="E381">
        <v>0</v>
      </c>
      <c r="F381" s="14">
        <v>353</v>
      </c>
      <c r="G381" s="14">
        <v>3508</v>
      </c>
      <c r="H381" s="14">
        <f t="shared" si="56"/>
        <v>498416</v>
      </c>
      <c r="I381" s="14">
        <v>14222</v>
      </c>
      <c r="J381" s="14">
        <v>110604</v>
      </c>
      <c r="K381" s="14">
        <v>124826</v>
      </c>
      <c r="L381" s="14">
        <v>3437</v>
      </c>
      <c r="M381" s="14">
        <v>50658</v>
      </c>
      <c r="N381" s="14">
        <v>208</v>
      </c>
      <c r="O381" s="14">
        <f t="shared" si="46"/>
        <v>74168</v>
      </c>
      <c r="P381" s="14">
        <f t="shared" si="46"/>
        <v>3229</v>
      </c>
      <c r="Q381" s="14">
        <f t="shared" si="47"/>
        <v>3.1284065380252586E-2</v>
      </c>
      <c r="R381" s="14">
        <f t="shared" si="48"/>
        <v>3.9562854875145005E-3</v>
      </c>
      <c r="S381" s="14">
        <f t="shared" si="49"/>
        <v>4.8620022773690964E-2</v>
      </c>
      <c r="T381" s="14">
        <f t="shared" si="50"/>
        <v>90424.857142857145</v>
      </c>
      <c r="U381" s="14">
        <f t="shared" si="51"/>
        <v>55327</v>
      </c>
      <c r="V381" s="14">
        <f t="shared" si="52"/>
        <v>35097.857142857145</v>
      </c>
      <c r="W381" s="14">
        <f t="shared" si="53"/>
        <v>2690</v>
      </c>
      <c r="X381" s="14">
        <f t="shared" si="54"/>
        <v>138.85714285714286</v>
      </c>
    </row>
    <row r="382" spans="1:24" x14ac:dyDescent="0.25">
      <c r="A382" s="1">
        <v>44232</v>
      </c>
      <c r="B382" s="14">
        <f t="shared" si="55"/>
        <v>4660822</v>
      </c>
      <c r="C382" s="14">
        <v>14328</v>
      </c>
      <c r="D382" s="14">
        <v>2500</v>
      </c>
      <c r="E382">
        <v>0</v>
      </c>
      <c r="F382" s="14">
        <v>295</v>
      </c>
      <c r="G382" s="14">
        <v>3859</v>
      </c>
      <c r="H382" s="14">
        <f t="shared" si="56"/>
        <v>502275</v>
      </c>
      <c r="I382" s="14">
        <v>13103</v>
      </c>
      <c r="J382" s="14">
        <v>84723</v>
      </c>
      <c r="K382" s="14">
        <v>97826</v>
      </c>
      <c r="L382" s="14">
        <v>2957</v>
      </c>
      <c r="M382" s="14">
        <v>40117</v>
      </c>
      <c r="N382" s="14">
        <v>147</v>
      </c>
      <c r="O382" s="14">
        <f t="shared" si="46"/>
        <v>57709</v>
      </c>
      <c r="P382" s="14">
        <f t="shared" si="46"/>
        <v>2810</v>
      </c>
      <c r="Q382" s="14">
        <f t="shared" si="47"/>
        <v>3.1014774586762162E-2</v>
      </c>
      <c r="R382" s="14">
        <f t="shared" si="48"/>
        <v>4.1314737626969482E-3</v>
      </c>
      <c r="S382" s="14">
        <f t="shared" si="49"/>
        <v>4.8060825892857144E-2</v>
      </c>
      <c r="T382" s="14">
        <f t="shared" si="50"/>
        <v>90357.857142857145</v>
      </c>
      <c r="U382" s="14">
        <f t="shared" si="51"/>
        <v>55296</v>
      </c>
      <c r="V382" s="14">
        <f t="shared" si="52"/>
        <v>35061.857142857145</v>
      </c>
      <c r="W382" s="14">
        <f t="shared" si="53"/>
        <v>2657.5714285714284</v>
      </c>
      <c r="X382" s="14">
        <f t="shared" si="54"/>
        <v>144.85714285714286</v>
      </c>
    </row>
    <row r="383" spans="1:24" x14ac:dyDescent="0.25">
      <c r="A383" s="1">
        <v>44233</v>
      </c>
      <c r="B383" s="14">
        <f t="shared" si="55"/>
        <v>4669980</v>
      </c>
      <c r="C383" s="14">
        <v>9158</v>
      </c>
      <c r="D383" s="14">
        <v>1487</v>
      </c>
      <c r="E383">
        <v>0</v>
      </c>
      <c r="F383" s="14">
        <v>242</v>
      </c>
      <c r="G383" s="14">
        <v>2305</v>
      </c>
      <c r="H383" s="14">
        <f t="shared" si="56"/>
        <v>504580</v>
      </c>
      <c r="I383" s="14">
        <v>8465</v>
      </c>
      <c r="J383" s="14">
        <v>33814</v>
      </c>
      <c r="K383" s="14">
        <v>42279</v>
      </c>
      <c r="L383" s="14">
        <v>1768</v>
      </c>
      <c r="M383" s="14">
        <v>13030</v>
      </c>
      <c r="N383" s="14">
        <v>46</v>
      </c>
      <c r="O383" s="14">
        <f t="shared" si="46"/>
        <v>29249</v>
      </c>
      <c r="P383" s="14">
        <f t="shared" si="46"/>
        <v>1722</v>
      </c>
      <c r="Q383" s="14">
        <f t="shared" si="47"/>
        <v>3.0644103954400505E-2</v>
      </c>
      <c r="R383" s="14">
        <f t="shared" si="48"/>
        <v>4.1338663809092034E-3</v>
      </c>
      <c r="S383" s="14">
        <f t="shared" si="49"/>
        <v>4.7248545990082012E-2</v>
      </c>
      <c r="T383" s="14">
        <f t="shared" si="50"/>
        <v>90001</v>
      </c>
      <c r="U383" s="14">
        <f t="shared" si="51"/>
        <v>55339.571428571428</v>
      </c>
      <c r="V383" s="14">
        <f t="shared" si="52"/>
        <v>34661.428571428572</v>
      </c>
      <c r="W383" s="14">
        <f t="shared" si="53"/>
        <v>2614.7142857142858</v>
      </c>
      <c r="X383" s="14">
        <f t="shared" si="54"/>
        <v>143.28571428571428</v>
      </c>
    </row>
    <row r="384" spans="1:24" x14ac:dyDescent="0.25">
      <c r="A384" s="1">
        <v>44234</v>
      </c>
      <c r="B384" s="14">
        <f t="shared" si="55"/>
        <v>4675262</v>
      </c>
      <c r="C384" s="14">
        <v>5282</v>
      </c>
      <c r="D384" s="14">
        <v>817</v>
      </c>
      <c r="E384">
        <v>0</v>
      </c>
      <c r="F384" s="14">
        <v>204</v>
      </c>
      <c r="G384" s="14">
        <v>1732</v>
      </c>
      <c r="H384" s="14">
        <f t="shared" si="56"/>
        <v>506312</v>
      </c>
      <c r="I384" s="14">
        <v>4901</v>
      </c>
      <c r="J384" s="14">
        <v>26666</v>
      </c>
      <c r="K384" s="14">
        <v>31567</v>
      </c>
      <c r="L384" s="14">
        <v>975</v>
      </c>
      <c r="M384" s="14">
        <v>12834</v>
      </c>
      <c r="N384" s="14">
        <v>34</v>
      </c>
      <c r="O384" s="14">
        <f t="shared" si="46"/>
        <v>18733</v>
      </c>
      <c r="P384" s="14">
        <f t="shared" si="46"/>
        <v>941</v>
      </c>
      <c r="Q384" s="14">
        <f t="shared" si="47"/>
        <v>3.0277895678150344E-2</v>
      </c>
      <c r="R384" s="14">
        <f t="shared" si="48"/>
        <v>4.1255688443776499E-3</v>
      </c>
      <c r="S384" s="14">
        <f t="shared" si="49"/>
        <v>4.6637295616199545E-2</v>
      </c>
      <c r="T384" s="14">
        <f t="shared" si="50"/>
        <v>88183.142857142855</v>
      </c>
      <c r="U384" s="14">
        <f t="shared" ref="U384:U407" si="57">AVERAGE(O378:O384)</f>
        <v>54248.428571428572</v>
      </c>
      <c r="V384" s="14">
        <f t="shared" si="52"/>
        <v>33934.714285714283</v>
      </c>
      <c r="W384" s="14">
        <f t="shared" si="53"/>
        <v>2530</v>
      </c>
      <c r="X384" s="14">
        <f t="shared" si="54"/>
        <v>140</v>
      </c>
    </row>
    <row r="385" spans="1:24" x14ac:dyDescent="0.25">
      <c r="A385" s="1">
        <v>44235</v>
      </c>
      <c r="B385" s="14">
        <f t="shared" si="55"/>
        <v>4691904</v>
      </c>
      <c r="C385" s="14">
        <v>16642</v>
      </c>
      <c r="D385" s="14">
        <v>2643</v>
      </c>
      <c r="E385">
        <v>0</v>
      </c>
      <c r="F385" s="14">
        <v>285</v>
      </c>
      <c r="G385" s="14">
        <v>3718</v>
      </c>
      <c r="H385" s="14">
        <f t="shared" si="56"/>
        <v>510030</v>
      </c>
      <c r="I385" s="14">
        <v>15162</v>
      </c>
      <c r="J385" s="14">
        <v>124288</v>
      </c>
      <c r="K385" s="14">
        <v>139450</v>
      </c>
      <c r="L385" s="14">
        <v>3067</v>
      </c>
      <c r="M385" s="14">
        <v>56279</v>
      </c>
      <c r="N385" s="14">
        <v>238</v>
      </c>
      <c r="O385" s="14">
        <f t="shared" si="46"/>
        <v>83171</v>
      </c>
      <c r="P385" s="14">
        <f t="shared" si="46"/>
        <v>2829</v>
      </c>
      <c r="Q385" s="14">
        <f t="shared" si="47"/>
        <v>2.8780531470603669E-2</v>
      </c>
      <c r="R385" s="14">
        <f t="shared" si="48"/>
        <v>4.1524086313848652E-3</v>
      </c>
      <c r="S385" s="14">
        <f t="shared" si="49"/>
        <v>4.4866332263447141E-2</v>
      </c>
      <c r="T385" s="14">
        <f t="shared" si="50"/>
        <v>92562.571428571435</v>
      </c>
      <c r="U385" s="14">
        <f t="shared" si="57"/>
        <v>55991.714285714283</v>
      </c>
      <c r="V385" s="14">
        <f t="shared" si="52"/>
        <v>36570.857142857145</v>
      </c>
      <c r="W385" s="14">
        <f t="shared" si="53"/>
        <v>2512.1428571428573</v>
      </c>
      <c r="X385" s="14">
        <f t="shared" si="54"/>
        <v>151.85714285714286</v>
      </c>
    </row>
    <row r="386" spans="1:24" x14ac:dyDescent="0.25">
      <c r="A386" s="1">
        <v>44236</v>
      </c>
      <c r="B386" s="14">
        <f t="shared" si="55"/>
        <v>4705272</v>
      </c>
      <c r="C386" s="14">
        <v>13368</v>
      </c>
      <c r="D386" s="14">
        <v>1932</v>
      </c>
      <c r="E386">
        <v>0</v>
      </c>
      <c r="F386" s="14">
        <v>297</v>
      </c>
      <c r="G386" s="14">
        <v>3044</v>
      </c>
      <c r="H386" s="14">
        <f t="shared" si="56"/>
        <v>513074</v>
      </c>
      <c r="I386" s="14">
        <v>12281</v>
      </c>
      <c r="J386" s="14">
        <v>93037</v>
      </c>
      <c r="K386" s="14">
        <v>105318</v>
      </c>
      <c r="L386" s="14">
        <v>2267</v>
      </c>
      <c r="M386" s="14">
        <v>41469</v>
      </c>
      <c r="N386" s="14">
        <v>122</v>
      </c>
      <c r="O386" s="14">
        <f t="shared" si="46"/>
        <v>63849</v>
      </c>
      <c r="P386" s="14">
        <f t="shared" si="46"/>
        <v>2145</v>
      </c>
      <c r="Q386" s="14">
        <f t="shared" si="47"/>
        <v>2.7427295350990033E-2</v>
      </c>
      <c r="R386" s="14">
        <f t="shared" si="48"/>
        <v>3.8755106633760429E-3</v>
      </c>
      <c r="S386" s="14">
        <f t="shared" si="49"/>
        <v>4.273779796812581E-2</v>
      </c>
      <c r="T386" s="14">
        <f t="shared" si="50"/>
        <v>95061.71428571429</v>
      </c>
      <c r="U386" s="14">
        <f t="shared" si="57"/>
        <v>57610.428571428572</v>
      </c>
      <c r="V386" s="14">
        <f t="shared" si="52"/>
        <v>37451.285714285717</v>
      </c>
      <c r="W386" s="14">
        <f t="shared" si="53"/>
        <v>2462.1428571428573</v>
      </c>
      <c r="X386" s="14">
        <f t="shared" si="54"/>
        <v>145.14285714285714</v>
      </c>
    </row>
    <row r="387" spans="1:24" x14ac:dyDescent="0.25">
      <c r="A387" s="1">
        <v>44237</v>
      </c>
      <c r="B387" s="14">
        <f t="shared" si="55"/>
        <v>4720634</v>
      </c>
      <c r="C387" s="14">
        <v>15362</v>
      </c>
      <c r="D387" s="14">
        <v>2260</v>
      </c>
      <c r="E387">
        <v>0</v>
      </c>
      <c r="F387" s="14">
        <v>279</v>
      </c>
      <c r="G387" s="14">
        <v>3911</v>
      </c>
      <c r="H387" s="14">
        <f t="shared" si="56"/>
        <v>516985</v>
      </c>
      <c r="I387" s="14">
        <v>14068</v>
      </c>
      <c r="J387" s="14">
        <v>96203</v>
      </c>
      <c r="K387" s="14">
        <v>110271</v>
      </c>
      <c r="L387" s="14">
        <v>2558</v>
      </c>
      <c r="M387" s="14">
        <v>41297</v>
      </c>
      <c r="N387" s="14">
        <v>127</v>
      </c>
      <c r="O387" s="14">
        <f t="shared" si="46"/>
        <v>68974</v>
      </c>
      <c r="P387" s="14">
        <f t="shared" si="46"/>
        <v>2431</v>
      </c>
      <c r="Q387" s="14">
        <f t="shared" si="47"/>
        <v>2.6136658393920837E-2</v>
      </c>
      <c r="R387" s="14">
        <f t="shared" si="48"/>
        <v>3.606013673127767E-3</v>
      </c>
      <c r="S387" s="14">
        <f t="shared" si="49"/>
        <v>4.0689346802979892E-2</v>
      </c>
      <c r="T387" s="14">
        <f t="shared" si="50"/>
        <v>93076.71428571429</v>
      </c>
      <c r="U387" s="14">
        <f t="shared" si="57"/>
        <v>56550.428571428572</v>
      </c>
      <c r="V387" s="14">
        <f t="shared" si="52"/>
        <v>36526.285714285717</v>
      </c>
      <c r="W387" s="14">
        <f t="shared" si="53"/>
        <v>2301</v>
      </c>
      <c r="X387" s="14">
        <f t="shared" si="54"/>
        <v>131.71428571428572</v>
      </c>
    </row>
    <row r="388" spans="1:24" x14ac:dyDescent="0.25">
      <c r="A388" s="1">
        <v>44238</v>
      </c>
      <c r="B388" s="14">
        <f t="shared" si="55"/>
        <v>4735127</v>
      </c>
      <c r="C388" s="14">
        <v>14493</v>
      </c>
      <c r="D388" s="14">
        <v>2095</v>
      </c>
      <c r="E388">
        <v>0</v>
      </c>
      <c r="F388" s="14">
        <v>232</v>
      </c>
      <c r="G388" s="14">
        <v>3391</v>
      </c>
      <c r="H388" s="14">
        <f t="shared" si="56"/>
        <v>520376</v>
      </c>
      <c r="I388" s="14">
        <v>13368</v>
      </c>
      <c r="J388" s="14">
        <v>109934</v>
      </c>
      <c r="K388" s="14">
        <v>123302</v>
      </c>
      <c r="L388" s="14">
        <v>2438</v>
      </c>
      <c r="M388" s="14">
        <v>50213</v>
      </c>
      <c r="N388" s="14">
        <v>129</v>
      </c>
      <c r="O388" s="14">
        <f t="shared" si="46"/>
        <v>73089</v>
      </c>
      <c r="P388" s="14">
        <f t="shared" si="46"/>
        <v>2309</v>
      </c>
      <c r="Q388" s="14">
        <f t="shared" si="47"/>
        <v>2.4661045240633648E-2</v>
      </c>
      <c r="R388" s="14">
        <f t="shared" si="48"/>
        <v>3.3027867998229113E-3</v>
      </c>
      <c r="S388" s="14">
        <f t="shared" si="49"/>
        <v>3.84701120134558E-2</v>
      </c>
      <c r="T388" s="14">
        <f t="shared" si="50"/>
        <v>92859</v>
      </c>
      <c r="U388" s="14">
        <f t="shared" si="57"/>
        <v>56396.285714285717</v>
      </c>
      <c r="V388" s="14">
        <f t="shared" si="52"/>
        <v>36462.714285714283</v>
      </c>
      <c r="W388" s="14">
        <f t="shared" si="53"/>
        <v>2169.5714285714284</v>
      </c>
      <c r="X388" s="14">
        <f t="shared" si="54"/>
        <v>120.42857142857143</v>
      </c>
    </row>
    <row r="389" spans="1:24" x14ac:dyDescent="0.25">
      <c r="A389" s="1">
        <v>44239</v>
      </c>
      <c r="B389" s="14">
        <f t="shared" si="55"/>
        <v>4746669</v>
      </c>
      <c r="C389" s="14">
        <v>11542</v>
      </c>
      <c r="D389" s="14">
        <v>1691</v>
      </c>
      <c r="E389">
        <v>0</v>
      </c>
      <c r="F389" s="14">
        <v>228</v>
      </c>
      <c r="G389" s="14">
        <v>3255</v>
      </c>
      <c r="H389" s="14">
        <f t="shared" si="56"/>
        <v>523631</v>
      </c>
      <c r="I389" s="14">
        <v>10659</v>
      </c>
      <c r="J389" s="14">
        <v>80703</v>
      </c>
      <c r="K389" s="14">
        <v>91362</v>
      </c>
      <c r="L389" s="14">
        <v>2047</v>
      </c>
      <c r="M389" s="14">
        <v>40672</v>
      </c>
      <c r="N389" s="14">
        <v>106</v>
      </c>
      <c r="O389" s="14">
        <f t="shared" si="46"/>
        <v>50690</v>
      </c>
      <c r="P389" s="14">
        <f t="shared" si="46"/>
        <v>1941</v>
      </c>
      <c r="Q389" s="14">
        <f t="shared" si="47"/>
        <v>2.3494714466186725E-2</v>
      </c>
      <c r="R389" s="14">
        <f t="shared" si="48"/>
        <v>3.135335465257199E-3</v>
      </c>
      <c r="S389" s="14">
        <f t="shared" si="49"/>
        <v>3.6925378138257407E-2</v>
      </c>
      <c r="T389" s="14">
        <f t="shared" si="50"/>
        <v>91935.571428571435</v>
      </c>
      <c r="U389" s="14">
        <f t="shared" si="57"/>
        <v>55393.571428571428</v>
      </c>
      <c r="V389" s="14">
        <f t="shared" si="52"/>
        <v>36542</v>
      </c>
      <c r="W389" s="14">
        <f t="shared" si="53"/>
        <v>2045.4285714285713</v>
      </c>
      <c r="X389" s="14">
        <f t="shared" si="54"/>
        <v>114.57142857142857</v>
      </c>
    </row>
    <row r="390" spans="1:24" x14ac:dyDescent="0.25">
      <c r="A390" s="1">
        <v>44240</v>
      </c>
      <c r="B390" s="14">
        <f t="shared" si="55"/>
        <v>4755035</v>
      </c>
      <c r="C390" s="14">
        <v>8366</v>
      </c>
      <c r="D390" s="14">
        <v>1110</v>
      </c>
      <c r="E390">
        <v>0</v>
      </c>
      <c r="F390" s="14">
        <v>203</v>
      </c>
      <c r="G390" s="14">
        <v>2133</v>
      </c>
      <c r="H390" s="14">
        <f t="shared" si="56"/>
        <v>525764</v>
      </c>
      <c r="I390" s="14">
        <v>7813</v>
      </c>
      <c r="J390" s="14">
        <v>30776</v>
      </c>
      <c r="K390" s="14">
        <v>38589</v>
      </c>
      <c r="L390" s="14">
        <v>1342</v>
      </c>
      <c r="M390" s="14">
        <v>12472</v>
      </c>
      <c r="N390" s="14">
        <v>37</v>
      </c>
      <c r="O390" s="14">
        <f t="shared" si="46"/>
        <v>26117</v>
      </c>
      <c r="P390" s="14">
        <f t="shared" si="46"/>
        <v>1305</v>
      </c>
      <c r="Q390" s="14">
        <f t="shared" si="47"/>
        <v>2.2964434351943161E-2</v>
      </c>
      <c r="R390" s="14">
        <f t="shared" si="48"/>
        <v>3.1069284897114829E-3</v>
      </c>
      <c r="S390" s="14">
        <f t="shared" si="49"/>
        <v>3.6141884390689064E-2</v>
      </c>
      <c r="T390" s="14">
        <f t="shared" si="50"/>
        <v>91408.428571428565</v>
      </c>
      <c r="U390" s="14">
        <f t="shared" si="57"/>
        <v>54946.142857142855</v>
      </c>
      <c r="V390" s="14">
        <f t="shared" si="52"/>
        <v>36462.285714285717</v>
      </c>
      <c r="W390" s="14">
        <f t="shared" si="53"/>
        <v>1985.8571428571429</v>
      </c>
      <c r="X390" s="14">
        <f t="shared" si="54"/>
        <v>113.28571428571429</v>
      </c>
    </row>
    <row r="391" spans="1:24" x14ac:dyDescent="0.25">
      <c r="A391" s="1">
        <v>44241</v>
      </c>
      <c r="B391" s="14">
        <f t="shared" si="55"/>
        <v>4761111</v>
      </c>
      <c r="C391" s="14">
        <v>6076</v>
      </c>
      <c r="D391" s="14">
        <v>808</v>
      </c>
      <c r="E391">
        <v>0</v>
      </c>
      <c r="F391" s="14">
        <v>172</v>
      </c>
      <c r="G391" s="14">
        <v>1892</v>
      </c>
      <c r="H391" s="14">
        <f t="shared" si="56"/>
        <v>527656</v>
      </c>
      <c r="I391" s="14">
        <v>5647</v>
      </c>
      <c r="J391" s="14">
        <v>31742</v>
      </c>
      <c r="K391" s="14">
        <v>37389</v>
      </c>
      <c r="L391" s="14">
        <v>975</v>
      </c>
      <c r="M391" s="14">
        <v>15849</v>
      </c>
      <c r="N391" s="14">
        <v>29</v>
      </c>
      <c r="O391" s="14">
        <f t="shared" si="46"/>
        <v>21540</v>
      </c>
      <c r="P391" s="14">
        <f t="shared" si="46"/>
        <v>946</v>
      </c>
      <c r="Q391" s="14">
        <f t="shared" si="47"/>
        <v>2.2757367802366802E-2</v>
      </c>
      <c r="R391" s="14">
        <f t="shared" si="48"/>
        <v>3.0512950579087788E-3</v>
      </c>
      <c r="S391" s="14">
        <f t="shared" si="49"/>
        <v>3.5892935498025448E-2</v>
      </c>
      <c r="T391" s="14">
        <f t="shared" si="50"/>
        <v>92240.142857142855</v>
      </c>
      <c r="U391" s="14">
        <f t="shared" si="57"/>
        <v>55347.142857142855</v>
      </c>
      <c r="V391" s="14">
        <f t="shared" si="52"/>
        <v>36893</v>
      </c>
      <c r="W391" s="14">
        <f t="shared" si="53"/>
        <v>1986.5714285714287</v>
      </c>
      <c r="X391" s="14">
        <f t="shared" si="54"/>
        <v>112.57142857142857</v>
      </c>
    </row>
    <row r="392" spans="1:24" x14ac:dyDescent="0.25">
      <c r="A392" s="1">
        <v>44242</v>
      </c>
      <c r="B392" s="14">
        <f t="shared" si="55"/>
        <v>4771724</v>
      </c>
      <c r="C392" s="14">
        <v>10613</v>
      </c>
      <c r="D392" s="14">
        <v>1635</v>
      </c>
      <c r="E392">
        <v>0</v>
      </c>
      <c r="F392" s="14">
        <v>269</v>
      </c>
      <c r="G392" s="14">
        <v>3016</v>
      </c>
      <c r="H392" s="14">
        <f t="shared" si="56"/>
        <v>530672</v>
      </c>
      <c r="I392" s="14">
        <v>9623</v>
      </c>
      <c r="J392" s="14">
        <v>80112</v>
      </c>
      <c r="K392" s="14">
        <v>89735</v>
      </c>
      <c r="L392" s="14">
        <v>1881</v>
      </c>
      <c r="M392" s="14">
        <v>38271</v>
      </c>
      <c r="N392" s="14">
        <v>135</v>
      </c>
      <c r="O392" s="14">
        <f t="shared" si="46"/>
        <v>51464</v>
      </c>
      <c r="P392" s="14">
        <f t="shared" si="46"/>
        <v>1746</v>
      </c>
      <c r="Q392" s="14">
        <f t="shared" si="47"/>
        <v>2.2665722541218795E-2</v>
      </c>
      <c r="R392" s="14">
        <f t="shared" si="48"/>
        <v>2.8512797459239185E-3</v>
      </c>
      <c r="S392" s="14">
        <f t="shared" si="49"/>
        <v>3.604771128096862E-2</v>
      </c>
      <c r="T392" s="14">
        <f t="shared" si="50"/>
        <v>85138</v>
      </c>
      <c r="U392" s="14">
        <f t="shared" si="57"/>
        <v>50817.571428571428</v>
      </c>
      <c r="V392" s="14">
        <f t="shared" si="52"/>
        <v>34320.428571428572</v>
      </c>
      <c r="W392" s="14">
        <f t="shared" si="53"/>
        <v>1831.8571428571429</v>
      </c>
      <c r="X392" s="14">
        <f t="shared" si="54"/>
        <v>97.857142857142861</v>
      </c>
    </row>
    <row r="393" spans="1:24" x14ac:dyDescent="0.25">
      <c r="A393" s="1">
        <v>44243</v>
      </c>
      <c r="B393" s="14">
        <f t="shared" si="55"/>
        <v>4784811</v>
      </c>
      <c r="C393" s="14">
        <v>13087</v>
      </c>
      <c r="D393" s="14">
        <v>1919</v>
      </c>
      <c r="E393">
        <v>0</v>
      </c>
      <c r="F393" s="14">
        <v>278</v>
      </c>
      <c r="G393" s="14">
        <v>2984</v>
      </c>
      <c r="H393" s="14">
        <f t="shared" si="56"/>
        <v>533656</v>
      </c>
      <c r="I393" s="14">
        <v>11970</v>
      </c>
      <c r="J393" s="14">
        <v>111888</v>
      </c>
      <c r="K393" s="14">
        <v>123858</v>
      </c>
      <c r="L393" s="14">
        <v>2209</v>
      </c>
      <c r="M393" s="14">
        <v>53166</v>
      </c>
      <c r="N393" s="14">
        <v>168</v>
      </c>
      <c r="O393" s="14">
        <f t="shared" si="46"/>
        <v>70692</v>
      </c>
      <c r="P393" s="14">
        <f t="shared" si="46"/>
        <v>2041</v>
      </c>
      <c r="Q393" s="14">
        <f t="shared" si="47"/>
        <v>2.1887499877950745E-2</v>
      </c>
      <c r="R393" s="14">
        <f t="shared" si="48"/>
        <v>2.901484480431849E-3</v>
      </c>
      <c r="S393" s="14">
        <f t="shared" si="49"/>
        <v>3.5080509479653361E-2</v>
      </c>
      <c r="T393" s="14">
        <f t="shared" si="50"/>
        <v>87786.571428571435</v>
      </c>
      <c r="U393" s="14">
        <f t="shared" si="57"/>
        <v>51795.142857142855</v>
      </c>
      <c r="V393" s="14">
        <f t="shared" si="52"/>
        <v>35991.428571428572</v>
      </c>
      <c r="W393" s="14">
        <f t="shared" si="53"/>
        <v>1817</v>
      </c>
      <c r="X393" s="14">
        <f t="shared" si="54"/>
        <v>104.42857142857143</v>
      </c>
    </row>
    <row r="394" spans="1:24" x14ac:dyDescent="0.25">
      <c r="A394" s="1">
        <v>44244</v>
      </c>
      <c r="B394" s="14">
        <f t="shared" si="55"/>
        <v>4797897</v>
      </c>
      <c r="C394" s="14">
        <v>13086</v>
      </c>
      <c r="D394" s="14">
        <v>1863</v>
      </c>
      <c r="E394">
        <v>0</v>
      </c>
      <c r="F394" s="14">
        <v>240</v>
      </c>
      <c r="G394" s="14">
        <v>2870</v>
      </c>
      <c r="H394" s="14">
        <f t="shared" si="56"/>
        <v>536526</v>
      </c>
      <c r="I394" s="14">
        <v>12039</v>
      </c>
      <c r="J394" s="14">
        <v>95360</v>
      </c>
      <c r="K394" s="14">
        <v>107399</v>
      </c>
      <c r="L394" s="14">
        <v>2155</v>
      </c>
      <c r="M394" s="14">
        <v>42939</v>
      </c>
      <c r="N394" s="14">
        <v>117</v>
      </c>
      <c r="O394" s="14">
        <f t="shared" si="46"/>
        <v>64460</v>
      </c>
      <c r="P394" s="14">
        <f t="shared" si="46"/>
        <v>2038</v>
      </c>
      <c r="Q394" s="14">
        <f t="shared" si="47"/>
        <v>2.1331384455409608E-2</v>
      </c>
      <c r="R394" s="14">
        <f t="shared" si="48"/>
        <v>2.8432617457075028E-3</v>
      </c>
      <c r="S394" s="14">
        <f t="shared" si="49"/>
        <v>3.4425167294136048E-2</v>
      </c>
      <c r="T394" s="14">
        <f t="shared" si="50"/>
        <v>87376.28571428571</v>
      </c>
      <c r="U394" s="14">
        <f t="shared" si="57"/>
        <v>51150.285714285717</v>
      </c>
      <c r="V394" s="14">
        <f t="shared" si="52"/>
        <v>36226</v>
      </c>
      <c r="W394" s="14">
        <f t="shared" si="53"/>
        <v>1760.8571428571429</v>
      </c>
      <c r="X394" s="14">
        <f t="shared" si="54"/>
        <v>103</v>
      </c>
    </row>
    <row r="395" spans="1:24" x14ac:dyDescent="0.25">
      <c r="A395" s="1">
        <v>44245</v>
      </c>
      <c r="B395" s="14">
        <f t="shared" si="55"/>
        <v>4810331</v>
      </c>
      <c r="C395" s="14">
        <v>12434</v>
      </c>
      <c r="D395" s="14">
        <v>1698</v>
      </c>
      <c r="E395">
        <v>0</v>
      </c>
      <c r="F395" s="14">
        <v>267</v>
      </c>
      <c r="G395" s="14">
        <v>2934</v>
      </c>
      <c r="H395" s="14">
        <f t="shared" si="56"/>
        <v>539460</v>
      </c>
      <c r="I395" s="14">
        <v>11499</v>
      </c>
      <c r="J395" s="14">
        <v>104853</v>
      </c>
      <c r="K395" s="14">
        <v>116352</v>
      </c>
      <c r="L395" s="14">
        <v>1999</v>
      </c>
      <c r="M395" s="14">
        <v>50174</v>
      </c>
      <c r="N395" s="14">
        <v>99</v>
      </c>
      <c r="O395" s="14">
        <f t="shared" si="46"/>
        <v>66178</v>
      </c>
      <c r="P395" s="14">
        <f t="shared" si="46"/>
        <v>1900</v>
      </c>
      <c r="Q395" s="14">
        <f t="shared" si="47"/>
        <v>2.0850559961897455E-2</v>
      </c>
      <c r="R395" s="14">
        <f t="shared" si="48"/>
        <v>2.7253759717286614E-3</v>
      </c>
      <c r="S395" s="14">
        <f t="shared" si="49"/>
        <v>3.3937933764499162E-2</v>
      </c>
      <c r="T395" s="14">
        <f t="shared" si="50"/>
        <v>86383.428571428565</v>
      </c>
      <c r="U395" s="14">
        <f t="shared" si="57"/>
        <v>50163</v>
      </c>
      <c r="V395" s="14">
        <f t="shared" si="52"/>
        <v>36220.428571428572</v>
      </c>
      <c r="W395" s="14">
        <f t="shared" si="53"/>
        <v>1702.4285714285713</v>
      </c>
      <c r="X395" s="14">
        <f t="shared" si="54"/>
        <v>98.714285714285708</v>
      </c>
    </row>
    <row r="396" spans="1:24" x14ac:dyDescent="0.25">
      <c r="A396" s="1">
        <v>44246</v>
      </c>
      <c r="B396" s="14">
        <f t="shared" si="55"/>
        <v>4821248</v>
      </c>
      <c r="C396" s="14">
        <v>10917</v>
      </c>
      <c r="D396" s="14">
        <v>1435</v>
      </c>
      <c r="E396">
        <v>0</v>
      </c>
      <c r="F396" s="14">
        <v>224</v>
      </c>
      <c r="G396" s="14">
        <v>3092</v>
      </c>
      <c r="H396" s="14">
        <f t="shared" si="56"/>
        <v>542552</v>
      </c>
      <c r="I396" s="14">
        <v>10131</v>
      </c>
      <c r="J396" s="14">
        <v>73890</v>
      </c>
      <c r="K396" s="14">
        <v>84021</v>
      </c>
      <c r="L396" s="14">
        <v>1647</v>
      </c>
      <c r="M396" s="14">
        <v>36682</v>
      </c>
      <c r="N396" s="14">
        <v>78</v>
      </c>
      <c r="O396" s="14">
        <f t="shared" si="46"/>
        <v>47339</v>
      </c>
      <c r="P396" s="14">
        <f t="shared" si="46"/>
        <v>1569</v>
      </c>
      <c r="Q396" s="14">
        <f t="shared" si="47"/>
        <v>2.0437169264559893E-2</v>
      </c>
      <c r="R396" s="14">
        <f t="shared" si="48"/>
        <v>2.6567502694818334E-3</v>
      </c>
      <c r="S396" s="14">
        <f t="shared" si="49"/>
        <v>3.3195319014347739E-2</v>
      </c>
      <c r="T396" s="14">
        <f t="shared" si="50"/>
        <v>85334.71428571429</v>
      </c>
      <c r="U396" s="14">
        <f t="shared" si="57"/>
        <v>49684.285714285717</v>
      </c>
      <c r="V396" s="14">
        <f t="shared" si="52"/>
        <v>35650.428571428572</v>
      </c>
      <c r="W396" s="14">
        <f t="shared" si="53"/>
        <v>1649.2857142857142</v>
      </c>
      <c r="X396" s="14">
        <f t="shared" si="54"/>
        <v>94.714285714285708</v>
      </c>
    </row>
    <row r="397" spans="1:24" x14ac:dyDescent="0.25">
      <c r="A397" s="1">
        <v>44247</v>
      </c>
      <c r="B397" s="14">
        <f t="shared" si="55"/>
        <v>4830390</v>
      </c>
      <c r="C397" s="14">
        <v>9142</v>
      </c>
      <c r="D397" s="14">
        <v>1031</v>
      </c>
      <c r="E397">
        <v>0</v>
      </c>
      <c r="F397" s="14">
        <v>162</v>
      </c>
      <c r="G397" s="14">
        <v>2212</v>
      </c>
      <c r="H397" s="14">
        <f t="shared" si="56"/>
        <v>544764</v>
      </c>
      <c r="I397" s="14">
        <v>8592</v>
      </c>
      <c r="J397" s="14">
        <v>36400</v>
      </c>
      <c r="K397" s="14">
        <v>44992</v>
      </c>
      <c r="L397" s="14">
        <v>1236</v>
      </c>
      <c r="M397" s="14">
        <v>12220</v>
      </c>
      <c r="N397" s="14">
        <v>27</v>
      </c>
      <c r="O397" s="14">
        <f t="shared" si="46"/>
        <v>32772</v>
      </c>
      <c r="P397" s="14">
        <f t="shared" si="46"/>
        <v>1209</v>
      </c>
      <c r="Q397" s="14">
        <f t="shared" si="47"/>
        <v>2.004485329923511E-2</v>
      </c>
      <c r="R397" s="14">
        <f t="shared" si="48"/>
        <v>2.6193236288663104E-3</v>
      </c>
      <c r="S397" s="14">
        <f t="shared" si="49"/>
        <v>3.2301203289650013E-2</v>
      </c>
      <c r="T397" s="14">
        <f t="shared" si="50"/>
        <v>86249.428571428565</v>
      </c>
      <c r="U397" s="14">
        <f t="shared" si="57"/>
        <v>50635</v>
      </c>
      <c r="V397" s="14">
        <f t="shared" si="52"/>
        <v>35614.428571428572</v>
      </c>
      <c r="W397" s="14">
        <f t="shared" si="53"/>
        <v>1635.5714285714287</v>
      </c>
      <c r="X397" s="14">
        <f t="shared" si="54"/>
        <v>93.285714285714292</v>
      </c>
    </row>
    <row r="398" spans="1:24" x14ac:dyDescent="0.25">
      <c r="A398" s="1">
        <v>44248</v>
      </c>
      <c r="B398" s="14">
        <f t="shared" si="55"/>
        <v>4838056</v>
      </c>
      <c r="C398" s="14">
        <v>7666</v>
      </c>
      <c r="D398" s="14">
        <v>923</v>
      </c>
      <c r="E398">
        <v>0</v>
      </c>
      <c r="F398" s="14">
        <v>198</v>
      </c>
      <c r="G398" s="14">
        <v>2326</v>
      </c>
      <c r="H398" s="14">
        <f t="shared" si="56"/>
        <v>547090</v>
      </c>
      <c r="I398" s="14">
        <v>7148</v>
      </c>
      <c r="J398" s="14">
        <v>38480</v>
      </c>
      <c r="K398" s="14">
        <v>45628</v>
      </c>
      <c r="L398" s="14">
        <v>1056</v>
      </c>
      <c r="M398" s="14">
        <v>16420</v>
      </c>
      <c r="N398" s="14">
        <v>37</v>
      </c>
      <c r="O398" s="14">
        <f t="shared" si="46"/>
        <v>29208</v>
      </c>
      <c r="P398" s="14">
        <f t="shared" si="46"/>
        <v>1019</v>
      </c>
      <c r="Q398" s="14">
        <f t="shared" si="47"/>
        <v>1.9907350670359567E-2</v>
      </c>
      <c r="R398" s="14">
        <f t="shared" si="48"/>
        <v>2.6453544214637896E-3</v>
      </c>
      <c r="S398" s="14">
        <f t="shared" si="49"/>
        <v>3.1818796894891928E-2</v>
      </c>
      <c r="T398" s="14">
        <f t="shared" si="50"/>
        <v>87426.428571428565</v>
      </c>
      <c r="U398" s="14">
        <f t="shared" si="57"/>
        <v>51730.428571428572</v>
      </c>
      <c r="V398" s="14">
        <f t="shared" si="52"/>
        <v>35696</v>
      </c>
      <c r="W398" s="14">
        <f t="shared" si="53"/>
        <v>1646</v>
      </c>
      <c r="X398" s="14">
        <f t="shared" si="54"/>
        <v>94.428571428571431</v>
      </c>
    </row>
    <row r="399" spans="1:24" x14ac:dyDescent="0.25">
      <c r="A399" s="1">
        <v>44249</v>
      </c>
      <c r="B399" s="14">
        <f t="shared" si="55"/>
        <v>4854495</v>
      </c>
      <c r="C399" s="14">
        <v>16439</v>
      </c>
      <c r="D399" s="14">
        <v>2100</v>
      </c>
      <c r="E399">
        <v>0</v>
      </c>
      <c r="F399" s="14">
        <v>213</v>
      </c>
      <c r="G399" s="14">
        <v>2832</v>
      </c>
      <c r="H399" s="14">
        <f t="shared" si="56"/>
        <v>549922</v>
      </c>
      <c r="I399" s="14">
        <v>15237</v>
      </c>
      <c r="J399" s="14">
        <v>125192</v>
      </c>
      <c r="K399" s="14">
        <v>140429</v>
      </c>
      <c r="L399" s="14">
        <v>2382</v>
      </c>
      <c r="M399" s="14">
        <v>58055</v>
      </c>
      <c r="N399" s="14">
        <v>170</v>
      </c>
      <c r="O399" s="14">
        <f t="shared" si="46"/>
        <v>82374</v>
      </c>
      <c r="P399" s="14">
        <f t="shared" si="46"/>
        <v>2212</v>
      </c>
      <c r="Q399" s="14">
        <f t="shared" si="47"/>
        <v>1.9140488833960335E-2</v>
      </c>
      <c r="R399" s="14">
        <f t="shared" si="48"/>
        <v>2.5810662473670157E-3</v>
      </c>
      <c r="S399" s="14">
        <f t="shared" si="49"/>
        <v>3.0502031687712934E-2</v>
      </c>
      <c r="T399" s="14">
        <f t="shared" si="50"/>
        <v>94668.428571428565</v>
      </c>
      <c r="U399" s="14">
        <f t="shared" si="57"/>
        <v>56146.142857142855</v>
      </c>
      <c r="V399" s="14">
        <f t="shared" si="52"/>
        <v>38522.285714285717</v>
      </c>
      <c r="W399" s="14">
        <f t="shared" si="53"/>
        <v>1712.5714285714287</v>
      </c>
      <c r="X399" s="14">
        <f t="shared" si="54"/>
        <v>99.428571428571431</v>
      </c>
    </row>
    <row r="400" spans="1:24" x14ac:dyDescent="0.25">
      <c r="A400" s="1">
        <v>44250</v>
      </c>
      <c r="B400" s="14">
        <f t="shared" si="55"/>
        <v>4868312</v>
      </c>
      <c r="C400" s="14">
        <v>13817</v>
      </c>
      <c r="D400" s="14">
        <v>1810</v>
      </c>
      <c r="E400">
        <v>0</v>
      </c>
      <c r="F400" s="14">
        <v>279</v>
      </c>
      <c r="G400" s="14">
        <v>3089</v>
      </c>
      <c r="H400" s="14">
        <f t="shared" si="56"/>
        <v>553011</v>
      </c>
      <c r="I400" s="14">
        <v>12741</v>
      </c>
      <c r="J400" s="14">
        <v>105276</v>
      </c>
      <c r="K400" s="14">
        <v>118017</v>
      </c>
      <c r="L400" s="14">
        <v>2067</v>
      </c>
      <c r="M400" s="14">
        <v>50264</v>
      </c>
      <c r="N400" s="14">
        <v>141</v>
      </c>
      <c r="O400" s="14">
        <f t="shared" si="46"/>
        <v>67753</v>
      </c>
      <c r="P400" s="14">
        <f t="shared" si="46"/>
        <v>1926</v>
      </c>
      <c r="Q400" s="14">
        <f t="shared" si="47"/>
        <v>1.9094510366330815E-2</v>
      </c>
      <c r="R400" s="14">
        <f t="shared" si="48"/>
        <v>2.5079286533660227E-3</v>
      </c>
      <c r="S400" s="14">
        <f t="shared" si="49"/>
        <v>3.0437034074712113E-2</v>
      </c>
      <c r="T400" s="14">
        <f t="shared" si="50"/>
        <v>93834</v>
      </c>
      <c r="U400" s="14">
        <f t="shared" si="57"/>
        <v>55726.285714285717</v>
      </c>
      <c r="V400" s="14">
        <f t="shared" si="52"/>
        <v>38107.714285714283</v>
      </c>
      <c r="W400" s="14">
        <f t="shared" si="53"/>
        <v>1696.1428571428571</v>
      </c>
      <c r="X400" s="14">
        <f t="shared" si="54"/>
        <v>95.571428571428569</v>
      </c>
    </row>
    <row r="401" spans="1:24" x14ac:dyDescent="0.25">
      <c r="A401" s="1">
        <v>44251</v>
      </c>
      <c r="B401" s="14">
        <f t="shared" si="55"/>
        <v>4880285</v>
      </c>
      <c r="C401" s="14">
        <v>11973</v>
      </c>
      <c r="D401" s="14">
        <v>1667</v>
      </c>
      <c r="E401">
        <v>0</v>
      </c>
      <c r="F401" s="14">
        <v>255</v>
      </c>
      <c r="G401" s="14">
        <v>3023</v>
      </c>
      <c r="H401" s="14">
        <f t="shared" si="56"/>
        <v>556034</v>
      </c>
      <c r="I401" s="14">
        <v>11009</v>
      </c>
      <c r="J401" s="14">
        <v>88488</v>
      </c>
      <c r="K401" s="14">
        <v>99497</v>
      </c>
      <c r="L401" s="14">
        <v>1901</v>
      </c>
      <c r="M401" s="14">
        <v>39153</v>
      </c>
      <c r="N401" s="14">
        <v>125</v>
      </c>
      <c r="O401" s="14">
        <f t="shared" si="46"/>
        <v>60344</v>
      </c>
      <c r="P401" s="14">
        <f t="shared" si="46"/>
        <v>1776</v>
      </c>
      <c r="Q401" s="14">
        <f t="shared" si="47"/>
        <v>1.8935611524094825E-2</v>
      </c>
      <c r="R401" s="14">
        <f t="shared" si="48"/>
        <v>2.5744577286970277E-3</v>
      </c>
      <c r="S401" s="14">
        <f t="shared" si="49"/>
        <v>3.0082804792107117E-2</v>
      </c>
      <c r="T401" s="14">
        <f t="shared" si="50"/>
        <v>92705.142857142855</v>
      </c>
      <c r="U401" s="14">
        <f t="shared" si="57"/>
        <v>55138.285714285717</v>
      </c>
      <c r="V401" s="14">
        <f t="shared" si="52"/>
        <v>37566.857142857145</v>
      </c>
      <c r="W401" s="14">
        <f t="shared" si="53"/>
        <v>1658.7142857142858</v>
      </c>
      <c r="X401" s="14">
        <f t="shared" si="54"/>
        <v>96.714285714285708</v>
      </c>
    </row>
    <row r="402" spans="1:24" x14ac:dyDescent="0.25">
      <c r="A402" s="1">
        <v>44252</v>
      </c>
      <c r="B402" s="14">
        <f t="shared" si="55"/>
        <v>4891876</v>
      </c>
      <c r="C402" s="14">
        <v>11591</v>
      </c>
      <c r="D402" s="14">
        <v>1580</v>
      </c>
      <c r="E402">
        <v>0</v>
      </c>
      <c r="F402" s="14">
        <v>248</v>
      </c>
      <c r="G402" s="14">
        <v>2966</v>
      </c>
      <c r="H402" s="14">
        <f t="shared" si="56"/>
        <v>559000</v>
      </c>
      <c r="I402" s="14">
        <v>10657</v>
      </c>
      <c r="J402" s="14">
        <v>108624</v>
      </c>
      <c r="K402" s="14">
        <v>119281</v>
      </c>
      <c r="L402" s="14">
        <v>1830</v>
      </c>
      <c r="M402" s="14">
        <v>53290</v>
      </c>
      <c r="N402" s="14">
        <v>109</v>
      </c>
      <c r="O402" s="14">
        <f t="shared" si="46"/>
        <v>65991</v>
      </c>
      <c r="P402" s="14">
        <f t="shared" si="46"/>
        <v>1721</v>
      </c>
      <c r="Q402" s="14">
        <f t="shared" si="47"/>
        <v>1.8591272732851126E-2</v>
      </c>
      <c r="R402" s="14">
        <f t="shared" si="48"/>
        <v>2.5818914327806258E-3</v>
      </c>
      <c r="S402" s="14">
        <f t="shared" si="49"/>
        <v>2.9633393039055836E-2</v>
      </c>
      <c r="T402" s="14">
        <f t="shared" si="50"/>
        <v>93123.571428571435</v>
      </c>
      <c r="U402" s="14">
        <f t="shared" si="57"/>
        <v>55111.571428571428</v>
      </c>
      <c r="V402" s="14">
        <f t="shared" si="52"/>
        <v>38012</v>
      </c>
      <c r="W402" s="14">
        <f t="shared" si="53"/>
        <v>1633.1428571428571</v>
      </c>
      <c r="X402" s="14">
        <f t="shared" si="54"/>
        <v>98.142857142857139</v>
      </c>
    </row>
    <row r="403" spans="1:24" x14ac:dyDescent="0.25">
      <c r="A403" s="1">
        <v>44253</v>
      </c>
      <c r="B403" s="14">
        <f t="shared" si="55"/>
        <v>4902641</v>
      </c>
      <c r="C403" s="14">
        <v>10765</v>
      </c>
      <c r="D403" s="14">
        <v>1383</v>
      </c>
      <c r="E403">
        <v>0</v>
      </c>
      <c r="F403" s="14">
        <v>230</v>
      </c>
      <c r="G403" s="14">
        <v>2864</v>
      </c>
      <c r="H403" s="14">
        <f t="shared" si="56"/>
        <v>561864</v>
      </c>
      <c r="I403" s="14">
        <v>9946</v>
      </c>
      <c r="J403" s="14">
        <v>76921</v>
      </c>
      <c r="K403" s="14">
        <v>86867</v>
      </c>
      <c r="L403" s="14">
        <v>1607</v>
      </c>
      <c r="M403" s="14">
        <v>40882</v>
      </c>
      <c r="N403" s="14">
        <v>87</v>
      </c>
      <c r="O403" s="14">
        <f t="shared" si="46"/>
        <v>45985</v>
      </c>
      <c r="P403" s="14">
        <f t="shared" si="46"/>
        <v>1520</v>
      </c>
      <c r="Q403" s="14">
        <f t="shared" si="47"/>
        <v>1.8449361626733017E-2</v>
      </c>
      <c r="R403" s="14">
        <f t="shared" si="48"/>
        <v>2.5750691864853265E-3</v>
      </c>
      <c r="S403" s="14">
        <f t="shared" si="49"/>
        <v>2.9610303126471345E-2</v>
      </c>
      <c r="T403" s="14">
        <f t="shared" si="50"/>
        <v>93530.142857142855</v>
      </c>
      <c r="U403" s="14">
        <f t="shared" si="57"/>
        <v>54918.142857142855</v>
      </c>
      <c r="V403" s="14">
        <f t="shared" si="52"/>
        <v>38612</v>
      </c>
      <c r="W403" s="14">
        <f t="shared" si="53"/>
        <v>1626.1428571428571</v>
      </c>
      <c r="X403" s="14">
        <f t="shared" si="54"/>
        <v>99.428571428571431</v>
      </c>
    </row>
    <row r="404" spans="1:24" x14ac:dyDescent="0.25">
      <c r="A404" s="1">
        <v>44254</v>
      </c>
      <c r="B404" s="14">
        <f t="shared" si="55"/>
        <v>4909523</v>
      </c>
      <c r="C404">
        <v>6882</v>
      </c>
      <c r="D404">
        <v>911</v>
      </c>
      <c r="E404">
        <v>0</v>
      </c>
      <c r="F404">
        <v>195</v>
      </c>
      <c r="G404">
        <v>1929</v>
      </c>
      <c r="H404" s="14">
        <f t="shared" si="56"/>
        <v>563793</v>
      </c>
      <c r="I404">
        <v>6370</v>
      </c>
      <c r="J404" s="14">
        <v>26352</v>
      </c>
      <c r="K404" s="14">
        <v>32722</v>
      </c>
      <c r="L404" s="14">
        <v>1093</v>
      </c>
      <c r="M404" s="14">
        <v>9767</v>
      </c>
      <c r="N404" s="14">
        <v>46</v>
      </c>
      <c r="O404" s="14">
        <f t="shared" si="46"/>
        <v>22955</v>
      </c>
      <c r="P404" s="14">
        <f t="shared" si="46"/>
        <v>1047</v>
      </c>
      <c r="Q404" s="14">
        <f>((SUM(L398:L404))/(SUM(K398:K404)))</f>
        <v>1.8579138006447286E-2</v>
      </c>
      <c r="R404" s="14">
        <f t="shared" si="48"/>
        <v>2.6695938856965773E-3</v>
      </c>
      <c r="S404" s="14">
        <f t="shared" si="49"/>
        <v>2.9953818638050238E-2</v>
      </c>
      <c r="T404" s="14">
        <f t="shared" si="50"/>
        <v>91777.28571428571</v>
      </c>
      <c r="U404" s="14">
        <f t="shared" si="57"/>
        <v>53515.714285714283</v>
      </c>
      <c r="V404" s="14">
        <f t="shared" si="52"/>
        <v>38261.571428571428</v>
      </c>
      <c r="W404" s="14">
        <f t="shared" si="53"/>
        <v>1603</v>
      </c>
      <c r="X404" s="14">
        <f t="shared" si="54"/>
        <v>102.14285714285714</v>
      </c>
    </row>
    <row r="405" spans="1:24" x14ac:dyDescent="0.25">
      <c r="A405" s="1">
        <v>44255</v>
      </c>
      <c r="B405" s="14">
        <f t="shared" si="55"/>
        <v>4914798</v>
      </c>
      <c r="C405">
        <v>5275</v>
      </c>
      <c r="D405">
        <v>730</v>
      </c>
      <c r="E405">
        <v>0</v>
      </c>
      <c r="F405">
        <v>214</v>
      </c>
      <c r="G405">
        <v>1914</v>
      </c>
      <c r="H405" s="14">
        <f t="shared" si="56"/>
        <v>565707</v>
      </c>
      <c r="I405">
        <v>4832</v>
      </c>
      <c r="J405">
        <v>31900</v>
      </c>
      <c r="K405">
        <v>36732</v>
      </c>
      <c r="L405" s="46">
        <v>855</v>
      </c>
      <c r="M405" s="14">
        <v>15943</v>
      </c>
      <c r="N405" s="14">
        <v>47</v>
      </c>
      <c r="O405" s="14">
        <f t="shared" si="46"/>
        <v>20789</v>
      </c>
      <c r="P405" s="14">
        <f t="shared" si="46"/>
        <v>808</v>
      </c>
      <c r="Q405" s="14">
        <f>((SUM(L399:L405))/(SUM(K399:K405)))</f>
        <v>1.8522756868099347E-2</v>
      </c>
      <c r="R405" s="14">
        <f t="shared" si="48"/>
        <v>2.7117604374724148E-3</v>
      </c>
      <c r="S405" s="14">
        <f t="shared" si="49"/>
        <v>3.0066276888290538E-2</v>
      </c>
      <c r="T405" s="14">
        <f t="shared" si="50"/>
        <v>90506.428571428565</v>
      </c>
      <c r="U405" s="14">
        <f t="shared" si="57"/>
        <v>52313</v>
      </c>
      <c r="V405" s="14">
        <f t="shared" si="52"/>
        <v>38193.428571428572</v>
      </c>
      <c r="W405" s="14">
        <f t="shared" si="53"/>
        <v>1572.8571428571429</v>
      </c>
      <c r="X405" s="14">
        <f t="shared" si="54"/>
        <v>103.57142857142857</v>
      </c>
    </row>
    <row r="406" spans="1:24" x14ac:dyDescent="0.25">
      <c r="A406" s="1">
        <v>44256</v>
      </c>
      <c r="B406" s="14">
        <f t="shared" si="55"/>
        <v>4924007</v>
      </c>
      <c r="C406">
        <v>9209</v>
      </c>
      <c r="D406">
        <v>1172</v>
      </c>
      <c r="E406">
        <v>0</v>
      </c>
      <c r="F406">
        <v>230</v>
      </c>
      <c r="G406">
        <v>2714</v>
      </c>
      <c r="H406" s="14">
        <f t="shared" si="56"/>
        <v>568421</v>
      </c>
      <c r="I406">
        <v>8423</v>
      </c>
      <c r="J406">
        <v>93899</v>
      </c>
      <c r="K406">
        <v>102322</v>
      </c>
      <c r="L406" s="46">
        <v>1368</v>
      </c>
      <c r="M406">
        <v>51031</v>
      </c>
      <c r="N406">
        <v>138</v>
      </c>
      <c r="O406" s="14">
        <f t="shared" si="46"/>
        <v>51291</v>
      </c>
      <c r="P406" s="14">
        <f t="shared" si="46"/>
        <v>1230</v>
      </c>
      <c r="Q406" s="14">
        <f>((SUM(L400:L406))/(SUM(K400:K406)))</f>
        <v>1.8005233122508138E-2</v>
      </c>
      <c r="R406" s="14">
        <f t="shared" si="48"/>
        <v>2.6620059155687014E-3</v>
      </c>
      <c r="S406" s="14">
        <f t="shared" si="49"/>
        <v>2.9924680998364706E-2</v>
      </c>
      <c r="T406" s="14">
        <f t="shared" si="50"/>
        <v>85062.571428571435</v>
      </c>
      <c r="U406" s="14">
        <f t="shared" si="57"/>
        <v>47872.571428571428</v>
      </c>
      <c r="V406" s="14">
        <f t="shared" si="52"/>
        <v>37190</v>
      </c>
      <c r="W406" s="14">
        <f t="shared" si="53"/>
        <v>1432.5714285714287</v>
      </c>
      <c r="X406" s="14">
        <f t="shared" si="54"/>
        <v>99</v>
      </c>
    </row>
    <row r="407" spans="1:24" x14ac:dyDescent="0.25">
      <c r="A407" s="1">
        <v>44257</v>
      </c>
      <c r="B407" s="14">
        <f t="shared" si="55"/>
        <v>4924697</v>
      </c>
      <c r="C407">
        <v>690</v>
      </c>
      <c r="D407">
        <v>86</v>
      </c>
      <c r="E407">
        <v>0</v>
      </c>
      <c r="F407">
        <v>13</v>
      </c>
      <c r="G407">
        <v>257</v>
      </c>
      <c r="H407" s="14">
        <f t="shared" si="56"/>
        <v>568678</v>
      </c>
      <c r="I407">
        <v>631</v>
      </c>
      <c r="J407">
        <v>2814</v>
      </c>
      <c r="K407">
        <v>3445</v>
      </c>
      <c r="L407" s="46">
        <v>107</v>
      </c>
      <c r="M407">
        <v>745</v>
      </c>
      <c r="N407">
        <v>6</v>
      </c>
      <c r="O407" s="14">
        <f t="shared" si="46"/>
        <v>2700</v>
      </c>
      <c r="P407" s="14">
        <f t="shared" si="46"/>
        <v>101</v>
      </c>
      <c r="Q407" s="14">
        <f>((SUM(L401:L407))/(SUM(K401:K407)))</f>
        <v>1.82192128368402E-2</v>
      </c>
      <c r="R407" s="14">
        <f t="shared" si="48"/>
        <v>2.6469207014814216E-3</v>
      </c>
      <c r="S407" s="14">
        <f t="shared" si="49"/>
        <v>3.0375293921608561E-2</v>
      </c>
      <c r="T407" s="14">
        <f t="shared" si="50"/>
        <v>68695.142857142855</v>
      </c>
      <c r="U407" s="14">
        <f t="shared" si="57"/>
        <v>38579.285714285717</v>
      </c>
      <c r="V407" s="14">
        <f t="shared" si="52"/>
        <v>30115.857142857141</v>
      </c>
      <c r="W407" s="14">
        <f t="shared" si="53"/>
        <v>1171.8571428571429</v>
      </c>
      <c r="X407" s="14">
        <f t="shared" si="54"/>
        <v>79.714285714285708</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4"/>
  <sheetViews>
    <sheetView workbookViewId="0">
      <pane ySplit="1" topLeftCell="A35" activePane="bottomLeft" state="frozen"/>
      <selection pane="bottomLeft" activeCell="G59" sqref="G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13.87</v>
      </c>
      <c r="H5" s="135">
        <v>8.44</v>
      </c>
      <c r="I5" s="135">
        <v>7.64</v>
      </c>
      <c r="J5" s="135">
        <v>0</v>
      </c>
    </row>
    <row r="6" spans="1:10" x14ac:dyDescent="0.25">
      <c r="A6" s="1">
        <v>43919</v>
      </c>
      <c r="B6" s="135">
        <v>2.06</v>
      </c>
      <c r="C6" s="135">
        <v>11.01</v>
      </c>
      <c r="D6" s="135">
        <v>13.75</v>
      </c>
      <c r="E6" s="135">
        <v>14.74</v>
      </c>
      <c r="F6" s="135">
        <v>18.440000000000001</v>
      </c>
      <c r="G6" s="135">
        <v>14.23</v>
      </c>
      <c r="H6" s="135">
        <v>10.53</v>
      </c>
      <c r="I6" s="135">
        <v>15.14</v>
      </c>
      <c r="J6" s="135">
        <v>0.1</v>
      </c>
    </row>
    <row r="7" spans="1:10" x14ac:dyDescent="0.25">
      <c r="A7" s="1">
        <v>43926</v>
      </c>
      <c r="B7" s="135">
        <v>2.04</v>
      </c>
      <c r="C7" s="135">
        <v>10.53</v>
      </c>
      <c r="D7" s="135">
        <v>13.32</v>
      </c>
      <c r="E7" s="135">
        <v>13.32</v>
      </c>
      <c r="F7" s="135">
        <v>16.899999999999999</v>
      </c>
      <c r="G7" s="135">
        <v>14.39</v>
      </c>
      <c r="H7" s="135">
        <v>11.18</v>
      </c>
      <c r="I7" s="135">
        <v>18.23</v>
      </c>
      <c r="J7" s="135">
        <v>0.08</v>
      </c>
    </row>
    <row r="8" spans="1:10" x14ac:dyDescent="0.25">
      <c r="A8" s="1">
        <v>43933</v>
      </c>
      <c r="B8" s="135">
        <v>2.69</v>
      </c>
      <c r="C8" s="135">
        <v>10.84</v>
      </c>
      <c r="D8" s="135">
        <v>13.41</v>
      </c>
      <c r="E8" s="135">
        <v>13.51</v>
      </c>
      <c r="F8" s="135">
        <v>15.99</v>
      </c>
      <c r="G8" s="135">
        <v>13.81</v>
      </c>
      <c r="H8" s="135">
        <v>10.67</v>
      </c>
      <c r="I8" s="135">
        <v>18.34</v>
      </c>
      <c r="J8" s="135">
        <v>0.74</v>
      </c>
    </row>
    <row r="9" spans="1:10" x14ac:dyDescent="0.25">
      <c r="A9" s="1">
        <v>43940</v>
      </c>
      <c r="B9" s="135">
        <v>3.62</v>
      </c>
      <c r="C9" s="135">
        <v>12.73</v>
      </c>
      <c r="D9" s="135">
        <v>14.42</v>
      </c>
      <c r="E9" s="135">
        <v>14.13</v>
      </c>
      <c r="F9" s="135">
        <v>15.46</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5.23</v>
      </c>
      <c r="C11" s="135">
        <v>14.27</v>
      </c>
      <c r="D11" s="135">
        <v>15.98</v>
      </c>
      <c r="E11" s="135">
        <v>14.51</v>
      </c>
      <c r="F11" s="135">
        <v>14.43</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14.07</v>
      </c>
      <c r="C23" s="135">
        <v>22.87</v>
      </c>
      <c r="D23" s="135">
        <v>19.899999999999999</v>
      </c>
      <c r="E23" s="135">
        <v>12.8</v>
      </c>
      <c r="F23" s="135">
        <v>13.22</v>
      </c>
      <c r="G23" s="135">
        <v>7.4</v>
      </c>
      <c r="H23" s="135">
        <v>5.53</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17.14</v>
      </c>
      <c r="C26" s="135">
        <v>21.22</v>
      </c>
      <c r="D26" s="135">
        <v>18.27</v>
      </c>
      <c r="E26" s="135">
        <v>14.27</v>
      </c>
      <c r="F26" s="135">
        <v>12.81</v>
      </c>
      <c r="G26" s="135">
        <v>8</v>
      </c>
      <c r="H26" s="135">
        <v>5.17</v>
      </c>
      <c r="I26" s="135">
        <v>3.11</v>
      </c>
      <c r="J26" s="135">
        <v>0</v>
      </c>
    </row>
    <row r="27" spans="1:10" x14ac:dyDescent="0.25">
      <c r="A27" s="1">
        <v>44066</v>
      </c>
      <c r="B27" s="135">
        <v>14.83</v>
      </c>
      <c r="C27" s="135">
        <v>22.77</v>
      </c>
      <c r="D27" s="135">
        <v>19.350000000000001</v>
      </c>
      <c r="E27" s="135">
        <v>13.59</v>
      </c>
      <c r="F27" s="135">
        <v>14.3</v>
      </c>
      <c r="G27" s="135">
        <v>8.58</v>
      </c>
      <c r="H27" s="135">
        <v>4.63</v>
      </c>
      <c r="I27" s="135">
        <v>1.96</v>
      </c>
      <c r="J27" s="135">
        <v>0</v>
      </c>
    </row>
    <row r="28" spans="1:10" x14ac:dyDescent="0.25">
      <c r="A28" s="1">
        <v>44073</v>
      </c>
      <c r="B28" s="135">
        <v>17.899999999999999</v>
      </c>
      <c r="C28" s="135">
        <v>23.12</v>
      </c>
      <c r="D28" s="135">
        <v>17.829999999999998</v>
      </c>
      <c r="E28" s="135">
        <v>13.22</v>
      </c>
      <c r="F28" s="135">
        <v>12.19</v>
      </c>
      <c r="G28" s="135">
        <v>8.98</v>
      </c>
      <c r="H28" s="135">
        <v>3.79</v>
      </c>
      <c r="I28" s="135">
        <v>2.9</v>
      </c>
      <c r="J28" s="135">
        <v>7.0000000000000007E-2</v>
      </c>
    </row>
    <row r="29" spans="1:10" x14ac:dyDescent="0.25">
      <c r="A29" s="1">
        <v>44080</v>
      </c>
      <c r="B29" s="135">
        <v>17.32</v>
      </c>
      <c r="C29" s="135">
        <v>24.3</v>
      </c>
      <c r="D29" s="135">
        <v>18.37</v>
      </c>
      <c r="E29" s="135">
        <v>13.92</v>
      </c>
      <c r="F29" s="135">
        <v>12.03</v>
      </c>
      <c r="G29" s="135">
        <v>7.99</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19.899999999999999</v>
      </c>
      <c r="C31" s="135">
        <v>23.28</v>
      </c>
      <c r="D31" s="135">
        <v>16.78</v>
      </c>
      <c r="E31" s="135">
        <v>12.21</v>
      </c>
      <c r="F31" s="135">
        <v>12.29</v>
      </c>
      <c r="G31" s="135">
        <v>8.06</v>
      </c>
      <c r="H31" s="135">
        <v>4.57</v>
      </c>
      <c r="I31" s="135">
        <v>2.91</v>
      </c>
      <c r="J31" s="135">
        <v>0</v>
      </c>
    </row>
    <row r="32" spans="1:10" x14ac:dyDescent="0.25">
      <c r="A32" s="1">
        <v>44101</v>
      </c>
      <c r="B32" s="135">
        <v>19.61</v>
      </c>
      <c r="C32" s="135">
        <v>21.38</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v>
      </c>
      <c r="E33" s="135">
        <v>14.72</v>
      </c>
      <c r="F33" s="135">
        <v>14.26</v>
      </c>
      <c r="G33" s="135">
        <v>8.19</v>
      </c>
      <c r="H33" s="135">
        <v>4.55</v>
      </c>
      <c r="I33" s="135">
        <v>3.39</v>
      </c>
      <c r="J33" s="135">
        <v>0.06</v>
      </c>
    </row>
    <row r="34" spans="1:10" x14ac:dyDescent="0.25">
      <c r="A34" s="1">
        <v>44115</v>
      </c>
      <c r="B34" s="135">
        <v>19.72</v>
      </c>
      <c r="C34" s="135">
        <v>18.14</v>
      </c>
      <c r="D34" s="135">
        <v>17.170000000000002</v>
      </c>
      <c r="E34" s="135">
        <v>13.64</v>
      </c>
      <c r="F34" s="135">
        <v>13.99</v>
      </c>
      <c r="G34" s="135">
        <v>9.1</v>
      </c>
      <c r="H34" s="135">
        <v>4.38</v>
      </c>
      <c r="I34" s="135">
        <v>3.82</v>
      </c>
      <c r="J34" s="135">
        <v>0.05</v>
      </c>
    </row>
    <row r="35" spans="1:10" x14ac:dyDescent="0.25">
      <c r="A35" s="1">
        <v>44122</v>
      </c>
      <c r="B35" s="135">
        <v>18.440000000000001</v>
      </c>
      <c r="C35" s="135">
        <v>17.920000000000002</v>
      </c>
      <c r="D35" s="135">
        <v>17.93</v>
      </c>
      <c r="E35" s="135">
        <v>15.06</v>
      </c>
      <c r="F35" s="135">
        <v>13.07</v>
      </c>
      <c r="G35" s="135">
        <v>9.7200000000000006</v>
      </c>
      <c r="H35" s="135">
        <v>4.3600000000000003</v>
      </c>
      <c r="I35" s="135">
        <v>3.48</v>
      </c>
      <c r="J35" s="135">
        <v>0.01</v>
      </c>
    </row>
    <row r="36" spans="1:10" x14ac:dyDescent="0.25">
      <c r="A36" s="1">
        <v>44129</v>
      </c>
      <c r="B36" s="135">
        <v>17.55</v>
      </c>
      <c r="C36" s="135">
        <v>18.690000000000001</v>
      </c>
      <c r="D36" s="135">
        <v>17.96</v>
      </c>
      <c r="E36" s="135">
        <v>14.96</v>
      </c>
      <c r="F36" s="135">
        <v>13.88</v>
      </c>
      <c r="G36" s="135">
        <v>9.26</v>
      </c>
      <c r="H36" s="135">
        <v>4.72</v>
      </c>
      <c r="I36" s="135">
        <v>2.98</v>
      </c>
      <c r="J36" s="135">
        <v>0.01</v>
      </c>
    </row>
    <row r="37" spans="1:10" x14ac:dyDescent="0.25">
      <c r="A37" s="1">
        <v>44136</v>
      </c>
      <c r="B37" s="135">
        <v>16.739999999999998</v>
      </c>
      <c r="C37" s="135">
        <v>22.3</v>
      </c>
      <c r="D37" s="135">
        <v>16.71</v>
      </c>
      <c r="E37" s="135">
        <v>14.44</v>
      </c>
      <c r="F37" s="135">
        <v>13.41</v>
      </c>
      <c r="G37" s="135">
        <v>8.9499999999999993</v>
      </c>
      <c r="H37" s="135">
        <v>4.2300000000000004</v>
      </c>
      <c r="I37" s="135">
        <v>3.2</v>
      </c>
      <c r="J37" s="135">
        <v>0.01</v>
      </c>
    </row>
    <row r="38" spans="1:10" x14ac:dyDescent="0.25">
      <c r="A38" s="1">
        <v>44143</v>
      </c>
      <c r="B38" s="135">
        <v>16.760000000000002</v>
      </c>
      <c r="C38" s="135">
        <v>20.95</v>
      </c>
      <c r="D38" s="135">
        <v>17.11</v>
      </c>
      <c r="E38" s="135">
        <v>14.32</v>
      </c>
      <c r="F38" s="135">
        <v>14.06</v>
      </c>
      <c r="G38" s="135">
        <v>9.17</v>
      </c>
      <c r="H38" s="135">
        <v>4.29</v>
      </c>
      <c r="I38" s="135">
        <v>3.28</v>
      </c>
      <c r="J38" s="135">
        <v>0.05</v>
      </c>
    </row>
    <row r="39" spans="1:10" x14ac:dyDescent="0.25">
      <c r="A39" s="1">
        <v>44150</v>
      </c>
      <c r="B39" s="135">
        <v>16.72</v>
      </c>
      <c r="C39" s="135">
        <v>20.74</v>
      </c>
      <c r="D39" s="135">
        <v>16.59</v>
      </c>
      <c r="E39" s="135">
        <v>13.41</v>
      </c>
      <c r="F39" s="135">
        <v>14.24</v>
      </c>
      <c r="G39" s="135">
        <v>9.67</v>
      </c>
      <c r="H39" s="135">
        <v>4.95</v>
      </c>
      <c r="I39" s="135">
        <v>3.52</v>
      </c>
      <c r="J39" s="135">
        <v>0.16</v>
      </c>
    </row>
    <row r="40" spans="1:10" x14ac:dyDescent="0.25">
      <c r="A40" s="1">
        <v>44157</v>
      </c>
      <c r="B40" s="135">
        <v>15.7</v>
      </c>
      <c r="C40" s="135">
        <v>19.27</v>
      </c>
      <c r="D40" s="135">
        <v>16.309999999999999</v>
      </c>
      <c r="E40" s="135">
        <v>14.07</v>
      </c>
      <c r="F40" s="135">
        <v>14.89</v>
      </c>
      <c r="G40" s="135">
        <v>10</v>
      </c>
      <c r="H40" s="135">
        <v>5.57</v>
      </c>
      <c r="I40" s="135">
        <v>4.17</v>
      </c>
      <c r="J40" s="135">
        <v>0.02</v>
      </c>
    </row>
    <row r="41" spans="1:10" x14ac:dyDescent="0.25">
      <c r="A41" s="1">
        <v>44164</v>
      </c>
      <c r="B41" s="135">
        <v>16.63</v>
      </c>
      <c r="C41" s="135">
        <v>20.3</v>
      </c>
      <c r="D41" s="135">
        <v>16.79</v>
      </c>
      <c r="E41" s="135">
        <v>14.06</v>
      </c>
      <c r="F41" s="135">
        <v>14.72</v>
      </c>
      <c r="G41" s="135">
        <v>9.5399999999999991</v>
      </c>
      <c r="H41" s="135">
        <v>4.5599999999999996</v>
      </c>
      <c r="I41" s="135">
        <v>3.37</v>
      </c>
      <c r="J41" s="135">
        <v>0.03</v>
      </c>
    </row>
    <row r="42" spans="1:10" x14ac:dyDescent="0.25">
      <c r="A42" s="1">
        <v>44171</v>
      </c>
      <c r="B42" s="135">
        <v>16.86</v>
      </c>
      <c r="C42" s="135">
        <v>19.14</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5.43</v>
      </c>
      <c r="I43" s="135">
        <v>4.34</v>
      </c>
      <c r="J43" s="135">
        <v>7.0000000000000007E-2</v>
      </c>
    </row>
    <row r="44" spans="1:10" x14ac:dyDescent="0.25">
      <c r="A44" s="1">
        <v>44185</v>
      </c>
      <c r="B44" s="135">
        <v>16.14</v>
      </c>
      <c r="C44" s="135">
        <v>17.09</v>
      </c>
      <c r="D44" s="135">
        <v>15.03</v>
      </c>
      <c r="E44" s="135">
        <v>13.7</v>
      </c>
      <c r="F44" s="135">
        <v>15.42</v>
      </c>
      <c r="G44" s="135">
        <v>11.39</v>
      </c>
      <c r="H44" s="135">
        <v>6.07</v>
      </c>
      <c r="I44" s="135">
        <v>5.13</v>
      </c>
      <c r="J44" s="135">
        <v>0.02</v>
      </c>
    </row>
    <row r="45" spans="1:10" x14ac:dyDescent="0.25">
      <c r="A45" s="1">
        <v>44192</v>
      </c>
      <c r="B45" s="135">
        <v>16.52</v>
      </c>
      <c r="C45" s="135">
        <v>17.38</v>
      </c>
      <c r="D45" s="135">
        <v>16.09</v>
      </c>
      <c r="E45" s="135">
        <v>13.73</v>
      </c>
      <c r="F45" s="135">
        <v>14.97</v>
      </c>
      <c r="G45" s="135">
        <v>10.87</v>
      </c>
      <c r="H45" s="135">
        <v>5.81</v>
      </c>
      <c r="I45" s="135">
        <v>4.6100000000000003</v>
      </c>
      <c r="J45" s="135">
        <v>0.02</v>
      </c>
    </row>
    <row r="46" spans="1:10" x14ac:dyDescent="0.25">
      <c r="A46" s="1">
        <v>44199</v>
      </c>
      <c r="B46" s="135">
        <v>18.95</v>
      </c>
      <c r="C46" s="135">
        <v>18.75</v>
      </c>
      <c r="D46" s="135">
        <v>15.32</v>
      </c>
      <c r="E46" s="135">
        <v>13.66</v>
      </c>
      <c r="F46" s="135">
        <v>14.67</v>
      </c>
      <c r="G46" s="135">
        <v>9.64</v>
      </c>
      <c r="H46" s="135">
        <v>5.0199999999999996</v>
      </c>
      <c r="I46" s="135">
        <v>3.92</v>
      </c>
      <c r="J46" s="135">
        <v>7.0000000000000007E-2</v>
      </c>
    </row>
    <row r="47" spans="1:10" x14ac:dyDescent="0.25">
      <c r="A47" s="1">
        <v>44206</v>
      </c>
      <c r="B47" s="135">
        <v>18.760000000000002</v>
      </c>
      <c r="C47" s="135">
        <v>18.13</v>
      </c>
      <c r="D47" s="135">
        <v>14.6</v>
      </c>
      <c r="E47" s="135">
        <v>13.43</v>
      </c>
      <c r="F47" s="135">
        <v>14.61</v>
      </c>
      <c r="G47" s="135">
        <v>10.25</v>
      </c>
      <c r="H47" s="135">
        <v>5.76</v>
      </c>
      <c r="I47" s="135">
        <v>4.45</v>
      </c>
      <c r="J47" s="135">
        <v>0.01</v>
      </c>
    </row>
    <row r="48" spans="1:10" x14ac:dyDescent="0.25">
      <c r="A48" s="1">
        <v>44213</v>
      </c>
      <c r="B48" s="135">
        <v>18.63</v>
      </c>
      <c r="C48" s="135">
        <v>17.920000000000002</v>
      </c>
      <c r="D48" s="135">
        <v>14.91</v>
      </c>
      <c r="E48" s="135">
        <v>13.51</v>
      </c>
      <c r="F48" s="135">
        <v>14.83</v>
      </c>
      <c r="G48" s="135">
        <v>10.41</v>
      </c>
      <c r="H48" s="135">
        <v>5.5</v>
      </c>
      <c r="I48" s="135">
        <v>4.22</v>
      </c>
      <c r="J48" s="135">
        <v>0.06</v>
      </c>
    </row>
    <row r="49" spans="1:10" x14ac:dyDescent="0.25">
      <c r="A49" s="1">
        <v>44220</v>
      </c>
      <c r="B49" s="135">
        <v>20.09</v>
      </c>
      <c r="C49" s="135">
        <v>17.91</v>
      </c>
      <c r="D49" s="135">
        <v>14.79</v>
      </c>
      <c r="E49" s="135">
        <v>13.11</v>
      </c>
      <c r="F49" s="135">
        <v>14.29</v>
      </c>
      <c r="G49" s="135">
        <v>10.050000000000001</v>
      </c>
      <c r="H49" s="135">
        <v>5.57</v>
      </c>
      <c r="I49" s="135">
        <v>4.17</v>
      </c>
      <c r="J49" s="135">
        <v>0.02</v>
      </c>
    </row>
    <row r="50" spans="1:10" x14ac:dyDescent="0.25">
      <c r="A50" s="1">
        <v>44227</v>
      </c>
      <c r="B50">
        <v>20.74</v>
      </c>
      <c r="C50">
        <v>18.04</v>
      </c>
      <c r="D50">
        <v>14.59</v>
      </c>
      <c r="E50">
        <v>12.88</v>
      </c>
      <c r="F50">
        <v>14.26</v>
      </c>
      <c r="G50">
        <v>9.94</v>
      </c>
      <c r="H50">
        <v>5.64</v>
      </c>
      <c r="I50">
        <v>3.87</v>
      </c>
      <c r="J50">
        <v>0.03</v>
      </c>
    </row>
    <row r="51" spans="1:10" x14ac:dyDescent="0.25">
      <c r="A51" s="1">
        <v>44234</v>
      </c>
      <c r="B51">
        <v>20.63</v>
      </c>
      <c r="C51">
        <v>18.690000000000001</v>
      </c>
      <c r="D51">
        <v>14.98</v>
      </c>
      <c r="E51">
        <v>12.29</v>
      </c>
      <c r="F51">
        <v>13.71</v>
      </c>
      <c r="G51">
        <v>10.07</v>
      </c>
      <c r="H51">
        <v>5.79</v>
      </c>
      <c r="I51">
        <v>3.83</v>
      </c>
      <c r="J51">
        <v>0.01</v>
      </c>
    </row>
    <row r="52" spans="1:10" x14ac:dyDescent="0.25">
      <c r="A52" s="1">
        <v>44241</v>
      </c>
      <c r="B52">
        <v>22.29</v>
      </c>
      <c r="C52">
        <v>20.11</v>
      </c>
      <c r="D52">
        <v>14.44</v>
      </c>
      <c r="E52">
        <v>11.92</v>
      </c>
      <c r="F52">
        <v>13.15</v>
      </c>
      <c r="G52">
        <v>9.69</v>
      </c>
      <c r="H52">
        <v>4.99</v>
      </c>
      <c r="I52">
        <v>3.4</v>
      </c>
      <c r="J52">
        <v>0.01</v>
      </c>
    </row>
    <row r="53" spans="1:10" x14ac:dyDescent="0.25">
      <c r="A53" s="1">
        <v>44248</v>
      </c>
      <c r="B53">
        <v>23.91</v>
      </c>
      <c r="C53">
        <v>18.5</v>
      </c>
      <c r="D53">
        <v>14.29</v>
      </c>
      <c r="E53">
        <v>12.52</v>
      </c>
      <c r="F53">
        <v>13.51</v>
      </c>
      <c r="G53">
        <v>9.7200000000000006</v>
      </c>
      <c r="H53">
        <v>4.62</v>
      </c>
      <c r="I53">
        <v>2.89</v>
      </c>
      <c r="J53">
        <v>0.05</v>
      </c>
    </row>
    <row r="54" spans="1:10" x14ac:dyDescent="0.25">
      <c r="A54" s="1">
        <v>44255</v>
      </c>
      <c r="B54">
        <v>25.36</v>
      </c>
      <c r="C54">
        <v>18.11</v>
      </c>
      <c r="D54">
        <v>15.49</v>
      </c>
      <c r="E54">
        <v>11.76</v>
      </c>
      <c r="F54">
        <v>12.4</v>
      </c>
      <c r="G54">
        <v>9.1</v>
      </c>
      <c r="H54">
        <v>4.33</v>
      </c>
      <c r="I54">
        <v>3.43</v>
      </c>
      <c r="J5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521"/>
  <sheetViews>
    <sheetView workbookViewId="0">
      <pane ySplit="1" topLeftCell="A3168" activePane="bottomLeft" state="frozen"/>
      <selection activeCell="B1" sqref="B1"/>
      <selection pane="bottomLeft" activeCell="A3180" sqref="A318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857</v>
      </c>
      <c r="H1" s="103" t="s">
        <v>810</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861</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860</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861</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860</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861</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858</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861</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860</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861</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858</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860</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861</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859</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858</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861</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861</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861</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861</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861</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861</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861</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860</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858</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860</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860</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861</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860</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861</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860</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858</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861</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861</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861</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858</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859</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860</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860</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860</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861</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861</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861</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861</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861</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860</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861</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861</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860</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858</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861</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860</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860</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861</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861</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858</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861</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860</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861</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861</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858</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858</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858</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861</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858</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858</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861</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861</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858</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860</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858</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858</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860</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861</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861</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861</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861</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860</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861</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861</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859</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861</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861</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860</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860</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861</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859</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861</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858</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860</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861</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861</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858</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858</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860</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861</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861</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861</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860</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861</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858</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860</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861</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861</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861</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861</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861</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858</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861</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858</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858</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861</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861</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859</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860</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860</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860</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861</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861</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861</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861</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860</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858</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861</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861</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858</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858</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860</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858</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861</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858</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858</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861</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858</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861</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861</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860</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861</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861</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860</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860</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859</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861</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861</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858</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860</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860</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861</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861</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859</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861</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861</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861</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858</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861</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858</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860</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858</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860</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861</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861</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861</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861</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861</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861</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861</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861</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861</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861</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860</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861</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861</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861</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860</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861</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860</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860</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860</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861</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861</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861</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861</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861</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861</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858</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861</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861</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861</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861</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860</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861</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858</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861</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861</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858</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858</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858</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859</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861</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860</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860</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858</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861</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858</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858</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858</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861</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861</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860</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861</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860</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861</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861</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861</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861</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860</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861</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860</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858</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861</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860</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861</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861</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859</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861</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858</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858</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861</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861</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861</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861</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858</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861</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861</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858</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858</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858</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860</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858</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861</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861</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859</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860</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858</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861</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861</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861</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861</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861</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861</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858</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861</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861</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860</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858</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861</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859</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858</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861</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861</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861</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858</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860</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861</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858</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860</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861</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860</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858</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858</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860</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861</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861</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858</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861</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860</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860</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861</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861</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861</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861</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861</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861</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861</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858</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861</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861</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860</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861</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860</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859</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861</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861</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861</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861</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861</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861</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861</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858</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861</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861</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858</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861</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858</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860</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861</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861</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858</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861</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861</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860</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861</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859</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858</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858</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860</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860</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861</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860</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858</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858</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860</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861</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861</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861</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860</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861</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858</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859</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861</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861</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861</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858</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861</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860</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861</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860</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861</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858</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861</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861</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858</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860</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861</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861</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860</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858</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861</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861</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861</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858</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860</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861</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861</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860</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861</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860</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861</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858</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861</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860</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861</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858</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860</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861</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860</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858</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860</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861</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861</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861</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861</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861</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861</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860</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858</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860</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860</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861</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860</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861</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858</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858</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861</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861</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861</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858</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860</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861</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860</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860</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861</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861</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861</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860</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861</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860</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861</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861</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860</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858</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861</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860</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861</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860</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861</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858</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861</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860</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861</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861</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859</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858</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858</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861</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858</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858</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861</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861</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858</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860</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858</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858</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859</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861</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861</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861</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860</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861</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861</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861</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861</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861</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861</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859</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860</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861</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860</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861</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858</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860</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861</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859</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858</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858</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860</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861</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861</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861</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860</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861</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858</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861</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861</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861</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861</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861</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861</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858</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860</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858</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858</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861</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861</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858</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860</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860</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860</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861</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861</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861</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861</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860</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858</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861</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861</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858</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859</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860</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859</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861</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858</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858</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860</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858</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861</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861</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859</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861</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861</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861</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860</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859</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861</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861</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858</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861</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861</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861</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861</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859</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861</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861</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861</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858</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861</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858</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860</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858</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860</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861</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861</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861</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861</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861</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861</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861</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861</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861</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861</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860</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860</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861</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861</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861</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861</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860</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860</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860</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860</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861</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860</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861</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861</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861</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858</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861</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861</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861</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861</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859</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861</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858</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861</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861</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858</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858</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858</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860</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861</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860</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860</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858</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861</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858</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858</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858</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861</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860</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860</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861</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860</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861</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861</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861</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861</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860</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860</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860</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858</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861</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861</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861</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860</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860</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861</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860</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858</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861</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861</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861</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861</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858</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861</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861</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858</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858</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858</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860</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858</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861</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861</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860</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860</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858</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861</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861</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861</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861</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861</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861</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858</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861</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861</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861</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858</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861</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858</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858</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861</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861</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861</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858</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860</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861</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858</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861</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861</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860</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858</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858</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860</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861</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861</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858</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861</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860</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861</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861</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861</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861</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861</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861</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861</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861</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858</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861</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861</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860</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861</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860</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858</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861</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861</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861</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861</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861</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861</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860</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858</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861</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861</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858</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861</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858</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861</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861</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861</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858</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861</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861</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861</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861</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860</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858</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858</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860</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860</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861</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860</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858</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858</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861</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861</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861</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861</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860</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861</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858</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858</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860</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861</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861</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858</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861</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860</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861</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860</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861</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858</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861</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861</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858</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860</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861</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861</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860</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858</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861</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861</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861</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858</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861</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861</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861</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860</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861</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861</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861</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858</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861</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860</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861</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858</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860</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861</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858</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858</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861</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861</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861</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861</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861</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861</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861</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861</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858</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860</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861</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861</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860</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861</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860</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858</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861</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861</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861</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858</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861</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861</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861</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860</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861</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861</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861</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861</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861</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860</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861</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860</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860</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858</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861</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860</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861</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860</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861</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858</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861</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861</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861</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861</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861</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858</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858</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861</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858</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858</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861</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861</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858</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860</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858</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858</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860</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861</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861</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861</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859</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861</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861</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861</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860</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861</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861</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860</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861</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861</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861</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861</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858</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861</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861</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860</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858</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858</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860</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861</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861</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861</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860</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861</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858</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861</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861</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861</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861</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861</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861</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858</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861</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858</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858</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861</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861</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858</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861</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860</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860</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861</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861</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861</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861</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861</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858</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861</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861</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859</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859</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861</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860</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861</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858</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858</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861</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858</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861</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861</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859</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861</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861</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861</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860</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859</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861</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861</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858</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861</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861</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861</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861</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860</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861</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861</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861</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860</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861</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858</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860</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858</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860</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861</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861</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861</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861</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861</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861</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861</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861</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861</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861</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860</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861</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861</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861</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861</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861</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861</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860</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861</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860</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861</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860</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861</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861</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861</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858</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861</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861</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861</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861</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859</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861</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858</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861</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861</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858</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858</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858</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861</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861</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860</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860</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858</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861</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858</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858</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858</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861</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860</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860</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861</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860</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861</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861</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861</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861</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860</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860</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861</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858</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861</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861</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861</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861</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860</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861</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861</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858</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861</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861</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861</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861</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858</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861</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861</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858</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858</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858</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860</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858</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861</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861</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860</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860</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858</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861</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861</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861</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861</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861</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861</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858</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861</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861</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861</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858</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861</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859</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859</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861</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861</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861</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858</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861</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861</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858</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861</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861</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860</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858</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858</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860</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861</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861</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858</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861</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860</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861</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861</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861</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861</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861</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861</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861</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861</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858</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861</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861</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861</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861</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860</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859</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861</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861</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861</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861</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861</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861</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861</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858</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861</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861</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858</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861</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858</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861</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861</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861</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859</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861</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861</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861</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861</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861</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858</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858</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861</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861</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861</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860</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858</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858</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861</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861</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861</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861</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860</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861</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858</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858</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860</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861</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861</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858</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861</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860</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861</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861</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861</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859</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861</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861</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858</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860</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861</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861</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860</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858</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861</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861</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861</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858</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861</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861</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861</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860</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861</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861</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861</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858</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861</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860</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861</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858</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860</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861</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860</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858</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861</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861</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861</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861</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861</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861</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861</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861</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859</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860</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861</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861</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860</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861</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861</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858</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861</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861</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861</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858</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860</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861</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861</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860</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861</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861</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861</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861</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861</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861</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861</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861</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860</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858</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861</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860</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861</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860</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861</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858</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861</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861</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861</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861</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861</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860</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858</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861</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858</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858</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861</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861</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858</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860</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858</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858</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861</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861</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861</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861</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860</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861</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861</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861</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861</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861</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861</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860</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861</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861</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861</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861</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858</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861</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861</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861</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858</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858</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860</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861</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861</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861</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860</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861</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858</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861</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861</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861</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861</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861</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861</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858</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861</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858</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858</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861</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861</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858</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861</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860</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860</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861</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861</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861</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861</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861</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858</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861</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861</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860</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859</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861</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861</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861</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858</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858</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861</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860</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861</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861</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860</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861</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861</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861</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861</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860</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861</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861</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858</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861</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861</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861</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861</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860</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861</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861</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861</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860</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861</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858</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860</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858</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860</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861</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861</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861</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861</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861</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861</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861</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861</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861</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861</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861</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861</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861</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861</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861</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861</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861</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860</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861</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861</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860</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860</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861</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861</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861</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858</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861</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861</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861</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861</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861</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861</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858</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861</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860</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858</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858</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858</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861</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861</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860</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860</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858</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861</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858</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858</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858</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861</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860</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860</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861</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860</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861</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861</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861</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861</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860</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861</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860</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858</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861</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861</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861</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861</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859</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861</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861</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858</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861</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861</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861</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861</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858</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861</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861</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858</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858</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858</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861</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858</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861</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861</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860</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860</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858</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861</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861</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861</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861</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861</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861</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858</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861</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861</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861</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858</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861</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860</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859</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861</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861</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861</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858</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861</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861</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858</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861</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861</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860</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859</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858</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861</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861</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861</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858</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861</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861</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861</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861</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861</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861</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861</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861</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861</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861</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860</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861</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861</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861</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861</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860</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861</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861</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861</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861</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861</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861</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861</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861</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858</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861</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861</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858</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861</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858</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861</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861</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861</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860</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861</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861</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861</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861</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861</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858</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858</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860</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860</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861</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860</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858</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858</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861</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861</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861</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861</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860</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861</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858</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860</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860</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861</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861</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859</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861</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860</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861</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861</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861</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859</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861</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861</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858</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859</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861</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861</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860</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858</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861</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861</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861</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858</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861</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861</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861</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860</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861</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861</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861</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858</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861</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860</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861</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858</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860</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861</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861</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858</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861</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861</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861</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861</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861</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861</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861</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861</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858</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860</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861</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861</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860</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861</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861</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858</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861</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861</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861</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858</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860</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861</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861</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861</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861</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861</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861</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861</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861</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861</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861</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861</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860</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858</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861</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860</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861</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860</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861</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858</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861</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861</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861</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861</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860</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860</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858</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861</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858</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858</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861</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861</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858</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860</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858</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858</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861</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861</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861</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861</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861</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861</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861</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861</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861</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861</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861</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860</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861</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861</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861</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861</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859</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860</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861</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861</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858</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859</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860</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861</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861</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861</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861</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861</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858</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861</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861</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861</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861</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861</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861</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858</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861</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858</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858</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861</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861</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858</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861</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860</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860</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861</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861</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861</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861</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861</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858</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861</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861</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858</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859</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861</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861</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861</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858</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858</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860</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860</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861</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861</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860</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861</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861</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861</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860</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860</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861</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861</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859</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861</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861</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861</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861</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859</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861</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861</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861</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860</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861</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858</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860</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858</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860</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861</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860</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861</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861</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861</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861</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861</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861</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861</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861</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860</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861</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861</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861</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861</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861</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861</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860</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861</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861</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860</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860</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861</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861</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861</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858</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861</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861</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861</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861</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860</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860</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858</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861</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860</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858</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858</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858</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861</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861</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860</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860</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858</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861</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858</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858</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858</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861</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860</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860</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861</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860</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861</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861</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861</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861</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860</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860</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860</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858</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861</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861</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861</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861</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858</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861</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860</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859</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861</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861</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861</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861</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858</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861</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861</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858</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858</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858</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861</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858</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861</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861</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861</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859</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858</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861</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861</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861</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861</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861</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861</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858</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861</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861</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861</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858</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861</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858</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859</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861</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861</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861</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858</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861</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861</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858</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861</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861</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860</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859</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858</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860</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861</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861</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858</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861</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860</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860</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861</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861</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861</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861</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861</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861</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861</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860</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861</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861</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861</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861</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860</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861</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861</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861</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861</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861</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861</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861</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861</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858</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861</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861</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858</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861</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858</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861</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861</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861</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859</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861</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861</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861</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861</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861</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858</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858</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860</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860</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861</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860</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858</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858</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861</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861</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861</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861</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861</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861</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858</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859</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860</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861</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861</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859</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861</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860</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861</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861</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861</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858</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861</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861</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858</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860</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861</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861</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860</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858</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861</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861</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861</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858</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861</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861</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861</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860</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861</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861</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861</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858</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860</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860</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860</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858</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860</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861</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860</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858</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860</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860</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861</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861</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861</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861</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861</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861</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858</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860</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861</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861</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860</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861</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861</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858</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860</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861</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861</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859</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859</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860</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860</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860</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861</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861</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861</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861</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861</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860</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861</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859</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860</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858</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861</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860</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861</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859</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861</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858</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860</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861</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861</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861</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860</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858</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858</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861</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858</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858</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861</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861</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858</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860</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858</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858</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861</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860</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861</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861</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860</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861</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861</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861</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861</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861</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861</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859</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861</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861</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860</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861</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860</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860</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861</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861</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858</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860</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860</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861</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861</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861</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861</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861</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858</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861</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861</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861</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861</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861</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861</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858</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861</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858</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858</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861</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861</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858</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861</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860</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860</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861</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861</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861</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861</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861</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858</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861</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861</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858</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859</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861</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860</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861</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858</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858</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860</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858</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861</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861</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859</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860</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861</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861</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860</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860</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861</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861</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860</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861</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861</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861</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861</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858</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861</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861</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861</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860</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861</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858</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860</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858</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860</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861</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860</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861</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861</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861</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861</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860</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861</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861</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861</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860</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861</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861</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861</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861</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861</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861</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860</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860</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861</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860</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860</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861</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861</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861</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858</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861</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861</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861</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861</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859</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860</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858</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861</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860</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858</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858</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858</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861</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861</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860</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860</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858</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861</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858</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858</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858</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861</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860</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860</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860</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860</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860</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861</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861</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860</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860</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860</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860</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858</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861</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860</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861</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861</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859</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861</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861</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859</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861</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861</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861</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861</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858</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861</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861</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858</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858</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860</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860</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858</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861</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861</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861</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860</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858</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861</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861</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861</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860</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861</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861</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858</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861</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861</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861</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858</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861</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858</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860</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861</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861</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861</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858</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861</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861</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858</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861</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861</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861</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859</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858</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860</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861</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861</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858</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861</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860</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860</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861</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861</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861</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861</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861</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861</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861</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858</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860</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861</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860</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861</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860</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859</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861</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860</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861</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861</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861</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861</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861</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858</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861</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861</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858</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861</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858</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861</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861</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861</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858</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861</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861</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861</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861</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861</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858</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858</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860</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860</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861</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860</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858</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858</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860</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861</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861</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861</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860</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861</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858</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858</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860</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861</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861</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858</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861</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860</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861</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860</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861</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858</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861</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861</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858</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859</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861</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861</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860</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858</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861</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861</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861</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858</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861</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861</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861</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860</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861</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861</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861</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858</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860</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860</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860</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858</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860</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861</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858</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858</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860</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860</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861</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861</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861</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861</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861</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861</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858</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860</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860</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861</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860</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861</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861</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858</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860</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860</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861</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859</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859</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860</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860</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859</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861</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861</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861</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861</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861</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860</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861</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860</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860</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858</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860</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860</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861</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858</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861</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858</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861</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861</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861</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861</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858</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858</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858</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861</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858</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858</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861</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861</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858</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860</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858</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858</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860</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860</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861</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861</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860</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861</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861</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861</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859</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861</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860</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858</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860</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861</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860</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860</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860</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860</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860</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861</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858</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859</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858</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861</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861</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861</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860</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861</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858</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861</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861</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860</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861</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861</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861</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858</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860</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858</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858</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860</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861</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858</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861</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860</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860</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861</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860</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861</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861</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861</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858</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861</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861</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858</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859</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861</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859</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861</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858</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858</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860</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858</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861</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860</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859</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860</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861</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861</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860</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860</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861</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861</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859</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860</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861</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861</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861</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858</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861</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860</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860</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860</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861</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858</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860</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858</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858</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861</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860</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861</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861</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861</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861</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861</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861</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859</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861</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860</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861</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861</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861</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860</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860</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861</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860</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860</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860</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860</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861</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861</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861</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861</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858</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861</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861</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861</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861</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860</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860</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858</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861</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860</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858</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858</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858</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861</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861</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860</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860</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858</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861</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858</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858</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858</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859</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860</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860</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860</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860</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860</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861</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861</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860</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860</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860</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860</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858</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861</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860</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861</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861</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859</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860</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861</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859</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861</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861</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861</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861</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858</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861</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861</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858</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858</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860</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860</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858</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861</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861</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860</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859</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858</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861</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861</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861</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860</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861</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861</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858</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861</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861</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860</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858</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860</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858</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860</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861</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860</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861</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858</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861</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861</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858</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860</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861</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860</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858</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858</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859</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861</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860</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858</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861</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860</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860</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861</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861</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861</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861</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861</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861</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861</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858</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860</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861</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859</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860</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860</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859</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861</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860</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861</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861</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861</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860</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860</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858</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861</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861</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859</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861</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858</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860</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861</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861</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858</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861</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860</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860</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861</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860</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858</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858</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860</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860</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861</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860</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858</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858</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860</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861</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861</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861</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860</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861</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858</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858</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860</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861</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860</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858</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861</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860</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861</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861</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861</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858</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861</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860</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858</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860</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860</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861</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860</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858</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861</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860</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861</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858</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861</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860</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861</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860</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861</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861</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860</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858</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860</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860</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860</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858</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860</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860</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860</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858</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860</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860</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861</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861</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861</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861</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861</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860</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858</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860</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860</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861</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860</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861</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859</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858</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860</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860</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861</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858</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859</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860</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860</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860</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861</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860</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860</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861</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861</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860</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861</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860</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860</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858</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860</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860</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860</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859</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861</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858</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860</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861</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860</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861</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858</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858</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858</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861</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858</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858</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861</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861</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858</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860</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858</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858</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860</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860</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861</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861</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859</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861</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861</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861</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858</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861</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860</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858</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860</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861</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858</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860</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861</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860</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860</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860</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858</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858</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859</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861</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861</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861</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860</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860</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858</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861</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860</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860</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861</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861</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861</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858</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860</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858</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858</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860</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860</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858</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861</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860</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860</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860</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860</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861</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861</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861</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858</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861</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861</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858</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859</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860</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859</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861</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858</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858</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860</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858</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861</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860</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859</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860</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861</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860</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860</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859</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861</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861</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858</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860</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860</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861</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860</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858</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861</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858</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860</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859</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861</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858</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860</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858</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858</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861</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860</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861</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861</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861</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861</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860</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861</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859</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860</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860</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861</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861</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861</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860</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860</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860</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860</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860</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860</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860</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860</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860</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861</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861</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858</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861</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860</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860</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860</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859</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860</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858</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861</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860</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858</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858</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858</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858</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860</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860</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860</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858</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861</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858</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858</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858</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859</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860</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860</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860</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860</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860</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860</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860</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861</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860</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860</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860</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858</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860</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860</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861</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860</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858</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859</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861</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858</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861</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861</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861</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861</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858</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861</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860</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858</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858</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858</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860</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858</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861</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861</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859</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858</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858</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861</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861</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861</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860</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860</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861</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858</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861</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861</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859</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858</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859</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858</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859</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861</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860</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861</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858</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861</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861</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858</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860</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861</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860</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858</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858</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859</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861</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860</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858</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861</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860</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860</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861</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861</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861</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861</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861</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861</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861</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858</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860</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860</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859</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860</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860</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861</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861</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860</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861</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861</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861</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860</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860</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858</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859</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861</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858</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860</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858</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860</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860</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860</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858</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860</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860</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861</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860</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860</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858</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858</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860</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860</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861</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860</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858</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858</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860</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860</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861</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861</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858</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861</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858</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858</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860</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860</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860</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858</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861</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860</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861</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860</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861</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858</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861</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860</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858</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859</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860</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861</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860</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858</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860</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860</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860</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858</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860</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860</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861</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860</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861</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860</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860</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858</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860</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860</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860</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858</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860</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860</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860</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858</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860</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860</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860</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860</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860</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861</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861</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860</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858</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860</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860</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860</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860</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861</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858</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858</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860</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860</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861</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858</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861</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860</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860</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860</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861</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860</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860</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861</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861</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859</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861</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858</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860</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858</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860</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860</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860</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859</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861</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858</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860</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861</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860</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861</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858</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858</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858</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861</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858</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858</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861</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861</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858</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860</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858</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858</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859</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860</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860</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860</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858</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860</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861</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861</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858</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861</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860</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858</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860</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860</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858</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860</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860</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860</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860</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859</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858</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858</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858</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860</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860</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861</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860</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860</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858</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860</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860</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860</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861</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861</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861</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858</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860</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858</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858</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860</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860</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858</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860</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859</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860</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859</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860</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860</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859</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860</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858</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860</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860</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858</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858</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860</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858</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861</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858</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858</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860</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858</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860</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860</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859</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860</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861</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859</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860</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859</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860</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860</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858</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860</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860</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861</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861</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858</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861</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858</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860</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860</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861</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858</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859</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858</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858</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861</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860</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861</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861</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860</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861</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860</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860</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858</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860</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860</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861</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860</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860</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860</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860</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860</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860</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860</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860</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860</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859</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859</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861</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861</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858</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860</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860</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860</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860</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858</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860</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858</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860</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860</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858</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858</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858</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858</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860</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860</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860</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858</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861</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858</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858</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858</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859</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860</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860</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860</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860</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860</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860</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859</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861</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860</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860</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859</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858</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860</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860</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860</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859</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858</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858</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861</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858</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861</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860</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860</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861</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858</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860</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860</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858</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858</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858</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860</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858</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861</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861</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858</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858</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858</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860</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860</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861</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860</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860</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861</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858</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860</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861</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859</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858</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860</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858</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858</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861</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860</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860</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858</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860</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861</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858</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860</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861</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860</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858</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858</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858</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860</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860</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858</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861</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860</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860</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861</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860</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861</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861</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860</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861</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861</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858</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860</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860</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858</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860</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860</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861</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860</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860</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861</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861</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861</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860</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860</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858</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858</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860</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858</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860</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858</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858</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860</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860</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858</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860</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860</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861</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860</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860</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858</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858</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860</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859</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860</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860</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858</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858</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858</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860</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861</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859</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858</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860</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858</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858</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860</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860</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860</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858</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861</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860</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861</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860</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861</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858</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861</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860</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858</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859</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860</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860</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860</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858</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860</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860</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860</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858</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860</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860</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0" customFormat="1" x14ac:dyDescent="0.25">
      <c r="A3170" s="74" t="s">
        <v>221</v>
      </c>
      <c r="B3170" s="27" t="s">
        <v>52</v>
      </c>
      <c r="C3170" s="75">
        <v>18224.238036758699</v>
      </c>
      <c r="D3170" s="27">
        <v>1396</v>
      </c>
      <c r="E3170" s="27">
        <v>56</v>
      </c>
      <c r="F3170" s="76">
        <v>21.948791449781929</v>
      </c>
      <c r="G3170" s="27" t="s">
        <v>860</v>
      </c>
      <c r="H3170" s="27" t="s">
        <v>66</v>
      </c>
      <c r="I3170" s="27">
        <v>23490</v>
      </c>
      <c r="J3170" s="27">
        <v>1543</v>
      </c>
      <c r="K3170" s="27">
        <v>73</v>
      </c>
      <c r="L3170" s="123">
        <v>4.7310434219053794E-2</v>
      </c>
      <c r="M3170" s="27" t="s">
        <v>66</v>
      </c>
      <c r="N3170" s="151">
        <v>8466.746301753381</v>
      </c>
      <c r="O3170" s="1">
        <v>44252</v>
      </c>
      <c r="P3170" s="1">
        <f t="shared" ref="P3170" si="152">O3170-18</f>
        <v>44234</v>
      </c>
      <c r="Q3170" s="1">
        <f t="shared" ref="Q3170" si="153">O3170-5</f>
        <v>44247</v>
      </c>
    </row>
    <row r="3171" spans="1:17" s="150" customFormat="1" x14ac:dyDescent="0.25">
      <c r="A3171" s="74" t="s">
        <v>222</v>
      </c>
      <c r="B3171" s="27" t="s">
        <v>49</v>
      </c>
      <c r="C3171" s="75">
        <v>23727.780397963001</v>
      </c>
      <c r="D3171" s="27">
        <v>759</v>
      </c>
      <c r="E3171" s="27">
        <v>45</v>
      </c>
      <c r="F3171" s="76">
        <v>13.546508187346745</v>
      </c>
      <c r="G3171" s="27" t="s">
        <v>860</v>
      </c>
      <c r="H3171" s="27" t="s">
        <v>66</v>
      </c>
      <c r="I3171" s="27">
        <v>34261</v>
      </c>
      <c r="J3171" s="27">
        <v>2656</v>
      </c>
      <c r="K3171" s="27">
        <v>51</v>
      </c>
      <c r="L3171" s="123">
        <v>1.9201807228915662E-2</v>
      </c>
      <c r="M3171" s="27" t="s">
        <v>68</v>
      </c>
      <c r="N3171" s="151">
        <v>11193.630231962254</v>
      </c>
      <c r="O3171" s="1">
        <v>44252</v>
      </c>
      <c r="P3171" s="1">
        <f t="shared" ref="P3171:P3234" si="154">O3171-18</f>
        <v>44234</v>
      </c>
      <c r="Q3171" s="1">
        <f t="shared" ref="Q3171:Q3234" si="155">O3171-5</f>
        <v>44247</v>
      </c>
    </row>
    <row r="3172" spans="1:17" s="150" customFormat="1" x14ac:dyDescent="0.25">
      <c r="A3172" s="74" t="s">
        <v>223</v>
      </c>
      <c r="B3172" s="27" t="s">
        <v>43</v>
      </c>
      <c r="C3172" s="75">
        <v>10449.281569213599</v>
      </c>
      <c r="D3172" s="27">
        <v>1138</v>
      </c>
      <c r="E3172" s="27">
        <v>61</v>
      </c>
      <c r="F3172" s="70">
        <v>41.698013669955792</v>
      </c>
      <c r="G3172" s="27" t="s">
        <v>861</v>
      </c>
      <c r="H3172" s="27" t="s">
        <v>66</v>
      </c>
      <c r="I3172" s="27">
        <v>17356</v>
      </c>
      <c r="J3172" s="27">
        <v>1032</v>
      </c>
      <c r="K3172" s="27">
        <v>66</v>
      </c>
      <c r="L3172" s="73">
        <v>6.3953488372093026E-2</v>
      </c>
      <c r="M3172" s="27" t="s">
        <v>66</v>
      </c>
      <c r="N3172" s="151">
        <v>9876.2770738282179</v>
      </c>
      <c r="O3172" s="1">
        <v>44252</v>
      </c>
      <c r="P3172" s="1">
        <f t="shared" si="154"/>
        <v>44234</v>
      </c>
      <c r="Q3172" s="1">
        <f t="shared" si="155"/>
        <v>44247</v>
      </c>
    </row>
    <row r="3173" spans="1:17" s="150" customFormat="1" x14ac:dyDescent="0.25">
      <c r="A3173" s="74" t="s">
        <v>224</v>
      </c>
      <c r="B3173" s="27" t="s">
        <v>42</v>
      </c>
      <c r="C3173" s="75">
        <v>8227.4352056835796</v>
      </c>
      <c r="D3173" s="27">
        <v>237</v>
      </c>
      <c r="E3173" s="27">
        <v>5</v>
      </c>
      <c r="F3173" s="78">
        <v>4.3408771775697472</v>
      </c>
      <c r="G3173" s="27" t="s">
        <v>858</v>
      </c>
      <c r="H3173" s="27" t="s">
        <v>66</v>
      </c>
      <c r="I3173" s="27">
        <v>10605</v>
      </c>
      <c r="J3173" s="27">
        <v>727</v>
      </c>
      <c r="K3173" s="27">
        <v>5</v>
      </c>
      <c r="L3173" s="124">
        <v>6.8775790921595595E-3</v>
      </c>
      <c r="M3173" s="27" t="s">
        <v>66</v>
      </c>
      <c r="N3173" s="151">
        <v>8836.2895826609783</v>
      </c>
      <c r="O3173" s="1">
        <v>44252</v>
      </c>
      <c r="P3173" s="1">
        <f t="shared" si="154"/>
        <v>44234</v>
      </c>
      <c r="Q3173" s="1">
        <f t="shared" si="155"/>
        <v>44247</v>
      </c>
    </row>
    <row r="3174" spans="1:17" s="150" customFormat="1" x14ac:dyDescent="0.25">
      <c r="A3174" s="74" t="s">
        <v>225</v>
      </c>
      <c r="B3174" s="27" t="s">
        <v>47</v>
      </c>
      <c r="C3174" s="75">
        <v>28496.164598917199</v>
      </c>
      <c r="D3174" s="27">
        <v>2158</v>
      </c>
      <c r="E3174" s="27">
        <v>102</v>
      </c>
      <c r="F3174" s="76">
        <v>25.567350512816486</v>
      </c>
      <c r="G3174" s="27" t="s">
        <v>860</v>
      </c>
      <c r="H3174" s="27" t="s">
        <v>66</v>
      </c>
      <c r="I3174" s="27">
        <v>49497</v>
      </c>
      <c r="J3174" s="27">
        <v>3059</v>
      </c>
      <c r="K3174" s="27">
        <v>114</v>
      </c>
      <c r="L3174" s="123">
        <v>3.7267080745341616E-2</v>
      </c>
      <c r="M3174" s="27" t="s">
        <v>64</v>
      </c>
      <c r="N3174" s="151">
        <v>10734.77797119489</v>
      </c>
      <c r="O3174" s="1">
        <v>44252</v>
      </c>
      <c r="P3174" s="1">
        <f t="shared" si="154"/>
        <v>44234</v>
      </c>
      <c r="Q3174" s="1">
        <f t="shared" si="155"/>
        <v>44247</v>
      </c>
    </row>
    <row r="3175" spans="1:17" s="150" customFormat="1" x14ac:dyDescent="0.25">
      <c r="A3175" s="74" t="s">
        <v>226</v>
      </c>
      <c r="B3175" s="27" t="s">
        <v>42</v>
      </c>
      <c r="C3175" s="75">
        <v>462.23398096760798</v>
      </c>
      <c r="D3175" s="27" t="s">
        <v>574</v>
      </c>
      <c r="E3175" s="27">
        <v>0</v>
      </c>
      <c r="F3175" s="77">
        <v>0</v>
      </c>
      <c r="G3175" s="27" t="s">
        <v>858</v>
      </c>
      <c r="H3175" s="27" t="s">
        <v>68</v>
      </c>
      <c r="I3175" s="27">
        <v>193</v>
      </c>
      <c r="J3175" s="27">
        <v>12</v>
      </c>
      <c r="K3175" s="27">
        <v>0</v>
      </c>
      <c r="L3175" s="142">
        <v>0</v>
      </c>
      <c r="M3175" s="27" t="s">
        <v>68</v>
      </c>
      <c r="N3175" s="151">
        <v>2596.0878027357589</v>
      </c>
      <c r="O3175" s="1">
        <v>44252</v>
      </c>
      <c r="P3175" s="1">
        <f t="shared" si="154"/>
        <v>44234</v>
      </c>
      <c r="Q3175" s="1">
        <f t="shared" si="155"/>
        <v>44247</v>
      </c>
    </row>
    <row r="3176" spans="1:17" s="150" customFormat="1" x14ac:dyDescent="0.25">
      <c r="A3176" s="74" t="s">
        <v>227</v>
      </c>
      <c r="B3176" s="27" t="s">
        <v>45</v>
      </c>
      <c r="C3176" s="75">
        <v>16598.0263143665</v>
      </c>
      <c r="D3176" s="27">
        <v>947</v>
      </c>
      <c r="E3176" s="27">
        <v>38</v>
      </c>
      <c r="F3176" s="76">
        <v>16.353063086400528</v>
      </c>
      <c r="G3176" s="27" t="s">
        <v>860</v>
      </c>
      <c r="H3176" s="27" t="s">
        <v>66</v>
      </c>
      <c r="I3176" s="27">
        <v>24784</v>
      </c>
      <c r="J3176" s="27">
        <v>1592</v>
      </c>
      <c r="K3176" s="27">
        <v>55</v>
      </c>
      <c r="L3176" s="123">
        <v>3.4547738693467334E-2</v>
      </c>
      <c r="M3176" s="27" t="s">
        <v>66</v>
      </c>
      <c r="N3176" s="151">
        <v>9591.5018439393407</v>
      </c>
      <c r="O3176" s="1">
        <v>44252</v>
      </c>
      <c r="P3176" s="1">
        <f t="shared" si="154"/>
        <v>44234</v>
      </c>
      <c r="Q3176" s="1">
        <f t="shared" si="155"/>
        <v>44247</v>
      </c>
    </row>
    <row r="3177" spans="1:17" s="150" customFormat="1" x14ac:dyDescent="0.25">
      <c r="A3177" s="74" t="s">
        <v>228</v>
      </c>
      <c r="B3177" s="27" t="s">
        <v>48</v>
      </c>
      <c r="C3177" s="75">
        <v>40259.238105780198</v>
      </c>
      <c r="D3177" s="27">
        <v>2045</v>
      </c>
      <c r="E3177" s="27">
        <v>487</v>
      </c>
      <c r="F3177" s="76">
        <v>86.404303514924067</v>
      </c>
      <c r="G3177" s="27" t="s">
        <v>860</v>
      </c>
      <c r="H3177" s="27" t="s">
        <v>66</v>
      </c>
      <c r="I3177" s="27">
        <v>256588</v>
      </c>
      <c r="J3177" s="27">
        <v>33267</v>
      </c>
      <c r="K3177" s="27">
        <v>513</v>
      </c>
      <c r="L3177" s="123">
        <v>1.5420687167463252E-2</v>
      </c>
      <c r="M3177" s="27" t="s">
        <v>66</v>
      </c>
      <c r="N3177" s="151">
        <v>82631.966140520948</v>
      </c>
      <c r="O3177" s="1">
        <v>44252</v>
      </c>
      <c r="P3177" s="1">
        <f t="shared" si="154"/>
        <v>44234</v>
      </c>
      <c r="Q3177" s="1">
        <f t="shared" si="155"/>
        <v>44247</v>
      </c>
    </row>
    <row r="3178" spans="1:17" s="150" customFormat="1" x14ac:dyDescent="0.25">
      <c r="A3178" s="74" t="s">
        <v>229</v>
      </c>
      <c r="B3178" s="27" t="s">
        <v>45</v>
      </c>
      <c r="C3178" s="75">
        <v>36064.049778037697</v>
      </c>
      <c r="D3178" s="27">
        <v>2231</v>
      </c>
      <c r="E3178" s="27">
        <v>108</v>
      </c>
      <c r="F3178" s="76">
        <v>21.390514270484299</v>
      </c>
      <c r="G3178" s="27" t="s">
        <v>860</v>
      </c>
      <c r="H3178" s="27" t="s">
        <v>66</v>
      </c>
      <c r="I3178" s="27">
        <v>76184</v>
      </c>
      <c r="J3178" s="27">
        <v>5418</v>
      </c>
      <c r="K3178" s="27">
        <v>132</v>
      </c>
      <c r="L3178" s="123">
        <v>2.4363233665559248E-2</v>
      </c>
      <c r="M3178" s="27" t="s">
        <v>66</v>
      </c>
      <c r="N3178" s="151">
        <v>15023.271189303472</v>
      </c>
      <c r="O3178" s="1">
        <v>44252</v>
      </c>
      <c r="P3178" s="1">
        <f t="shared" si="154"/>
        <v>44234</v>
      </c>
      <c r="Q3178" s="1">
        <f t="shared" si="155"/>
        <v>44247</v>
      </c>
    </row>
    <row r="3179" spans="1:17" s="150" customFormat="1" x14ac:dyDescent="0.25">
      <c r="A3179" s="74" t="s">
        <v>230</v>
      </c>
      <c r="B3179" s="27" t="s">
        <v>44</v>
      </c>
      <c r="C3179" s="75">
        <v>260.803252500962</v>
      </c>
      <c r="D3179" s="27" t="s">
        <v>574</v>
      </c>
      <c r="E3179" s="27">
        <v>0</v>
      </c>
      <c r="F3179" s="77">
        <v>0</v>
      </c>
      <c r="G3179" s="27" t="s">
        <v>858</v>
      </c>
      <c r="H3179" s="27" t="s">
        <v>68</v>
      </c>
      <c r="I3179" s="27">
        <v>498</v>
      </c>
      <c r="J3179" s="27">
        <v>18</v>
      </c>
      <c r="K3179" s="27">
        <v>0</v>
      </c>
      <c r="L3179" s="142">
        <v>0</v>
      </c>
      <c r="M3179" s="27" t="s">
        <v>68</v>
      </c>
      <c r="N3179" s="151">
        <v>6901.7544173202386</v>
      </c>
      <c r="O3179" s="1">
        <v>44252</v>
      </c>
      <c r="P3179" s="1">
        <f t="shared" si="154"/>
        <v>44234</v>
      </c>
      <c r="Q3179" s="1">
        <f t="shared" si="155"/>
        <v>44247</v>
      </c>
    </row>
    <row r="3180" spans="1:17" s="150" customFormat="1" x14ac:dyDescent="0.25">
      <c r="A3180" s="74" t="s">
        <v>231</v>
      </c>
      <c r="B3180" s="27" t="s">
        <v>49</v>
      </c>
      <c r="C3180" s="75">
        <v>45827.143129014403</v>
      </c>
      <c r="D3180" s="27">
        <v>1558</v>
      </c>
      <c r="E3180" s="27">
        <v>71</v>
      </c>
      <c r="F3180" s="76">
        <v>11.066429685898777</v>
      </c>
      <c r="G3180" s="27" t="s">
        <v>860</v>
      </c>
      <c r="H3180" s="27" t="s">
        <v>66</v>
      </c>
      <c r="I3180" s="27">
        <v>90113</v>
      </c>
      <c r="J3180" s="27">
        <v>6961</v>
      </c>
      <c r="K3180" s="27">
        <v>82</v>
      </c>
      <c r="L3180" s="123">
        <v>1.1779916678638126E-2</v>
      </c>
      <c r="M3180" s="27" t="s">
        <v>66</v>
      </c>
      <c r="N3180" s="151">
        <v>15189.687867740557</v>
      </c>
      <c r="O3180" s="1">
        <v>44252</v>
      </c>
      <c r="P3180" s="1">
        <f t="shared" si="154"/>
        <v>44234</v>
      </c>
      <c r="Q3180" s="1">
        <f t="shared" si="155"/>
        <v>44247</v>
      </c>
    </row>
    <row r="3181" spans="1:17" s="150" customFormat="1" x14ac:dyDescent="0.25">
      <c r="A3181" s="74" t="s">
        <v>232</v>
      </c>
      <c r="B3181" s="27" t="s">
        <v>54</v>
      </c>
      <c r="C3181" s="75">
        <v>6286.5177862111304</v>
      </c>
      <c r="D3181" s="27">
        <v>341</v>
      </c>
      <c r="E3181" s="27">
        <v>30</v>
      </c>
      <c r="F3181" s="70">
        <v>34.086551819789534</v>
      </c>
      <c r="G3181" s="27" t="s">
        <v>861</v>
      </c>
      <c r="H3181" s="27" t="s">
        <v>64</v>
      </c>
      <c r="I3181" s="27">
        <v>10211</v>
      </c>
      <c r="J3181" s="27">
        <v>1253</v>
      </c>
      <c r="K3181" s="27">
        <v>34</v>
      </c>
      <c r="L3181" s="73">
        <v>2.7134876296887472E-2</v>
      </c>
      <c r="M3181" s="27" t="s">
        <v>64</v>
      </c>
      <c r="N3181" s="151">
        <v>19931.543067424933</v>
      </c>
      <c r="O3181" s="1">
        <v>44252</v>
      </c>
      <c r="P3181" s="1">
        <f t="shared" si="154"/>
        <v>44234</v>
      </c>
      <c r="Q3181" s="1">
        <f t="shared" si="155"/>
        <v>44247</v>
      </c>
    </row>
    <row r="3182" spans="1:17" s="150" customFormat="1" x14ac:dyDescent="0.25">
      <c r="A3182" s="74" t="s">
        <v>233</v>
      </c>
      <c r="B3182" s="27" t="s">
        <v>49</v>
      </c>
      <c r="C3182" s="75">
        <v>3488.02577394533</v>
      </c>
      <c r="D3182" s="27">
        <v>148</v>
      </c>
      <c r="E3182" s="27">
        <v>9</v>
      </c>
      <c r="F3182" s="78">
        <v>18.430401164438724</v>
      </c>
      <c r="G3182" s="27" t="s">
        <v>858</v>
      </c>
      <c r="H3182" s="27" t="s">
        <v>66</v>
      </c>
      <c r="I3182" s="27">
        <v>3303</v>
      </c>
      <c r="J3182" s="27">
        <v>214</v>
      </c>
      <c r="K3182" s="27">
        <v>11</v>
      </c>
      <c r="L3182" s="124">
        <v>5.1401869158878503E-2</v>
      </c>
      <c r="M3182" s="27" t="s">
        <v>66</v>
      </c>
      <c r="N3182" s="151">
        <v>6135.2757654064899</v>
      </c>
      <c r="O3182" s="1">
        <v>44252</v>
      </c>
      <c r="P3182" s="1">
        <f t="shared" si="154"/>
        <v>44234</v>
      </c>
      <c r="Q3182" s="1">
        <f t="shared" si="155"/>
        <v>44247</v>
      </c>
    </row>
    <row r="3183" spans="1:17" s="150" customFormat="1" x14ac:dyDescent="0.25">
      <c r="A3183" s="74" t="s">
        <v>234</v>
      </c>
      <c r="B3183" s="27" t="s">
        <v>46</v>
      </c>
      <c r="C3183" s="75">
        <v>1695.3715782397301</v>
      </c>
      <c r="D3183" s="27">
        <v>27</v>
      </c>
      <c r="E3183" s="27" t="s">
        <v>574</v>
      </c>
      <c r="F3183" s="78">
        <v>8.4263028052805122</v>
      </c>
      <c r="G3183" s="27" t="s">
        <v>858</v>
      </c>
      <c r="H3183" s="27" t="s">
        <v>68</v>
      </c>
      <c r="I3183" s="27">
        <v>1895</v>
      </c>
      <c r="J3183" s="27">
        <v>145</v>
      </c>
      <c r="K3183" s="27">
        <v>2</v>
      </c>
      <c r="L3183" s="124">
        <v>1.3793103448275862E-2</v>
      </c>
      <c r="M3183" s="27" t="s">
        <v>68</v>
      </c>
      <c r="N3183" s="151">
        <v>8552.6973473597191</v>
      </c>
      <c r="O3183" s="1">
        <v>44252</v>
      </c>
      <c r="P3183" s="1">
        <f t="shared" si="154"/>
        <v>44234</v>
      </c>
      <c r="Q3183" s="1">
        <f t="shared" si="155"/>
        <v>44247</v>
      </c>
    </row>
    <row r="3184" spans="1:17" s="150" customFormat="1" x14ac:dyDescent="0.25">
      <c r="A3184" s="74" t="s">
        <v>235</v>
      </c>
      <c r="B3184" s="27" t="s">
        <v>49</v>
      </c>
      <c r="C3184" s="75">
        <v>19700.450804414999</v>
      </c>
      <c r="D3184" s="27">
        <v>1258</v>
      </c>
      <c r="E3184" s="27">
        <v>38</v>
      </c>
      <c r="F3184" s="76">
        <v>13.777784788952269</v>
      </c>
      <c r="G3184" s="27" t="s">
        <v>860</v>
      </c>
      <c r="H3184" s="27" t="s">
        <v>66</v>
      </c>
      <c r="I3184" s="27">
        <v>33103</v>
      </c>
      <c r="J3184" s="27">
        <v>2420</v>
      </c>
      <c r="K3184" s="27">
        <v>49</v>
      </c>
      <c r="L3184" s="123">
        <v>2.024793388429752E-2</v>
      </c>
      <c r="M3184" s="27" t="s">
        <v>66</v>
      </c>
      <c r="N3184" s="151">
        <v>12283.982859202704</v>
      </c>
      <c r="O3184" s="1">
        <v>44252</v>
      </c>
      <c r="P3184" s="1">
        <f t="shared" si="154"/>
        <v>44234</v>
      </c>
      <c r="Q3184" s="1">
        <f t="shared" si="155"/>
        <v>44247</v>
      </c>
    </row>
    <row r="3185" spans="1:17" s="150" customFormat="1" x14ac:dyDescent="0.25">
      <c r="A3185" s="74" t="s">
        <v>236</v>
      </c>
      <c r="B3185" s="27" t="s">
        <v>54</v>
      </c>
      <c r="C3185" s="75">
        <v>11981.336652870101</v>
      </c>
      <c r="D3185" s="27">
        <v>572</v>
      </c>
      <c r="E3185" s="27">
        <v>36</v>
      </c>
      <c r="F3185" s="76">
        <v>21.461950748313143</v>
      </c>
      <c r="G3185" s="27" t="s">
        <v>860</v>
      </c>
      <c r="H3185" s="27" t="s">
        <v>66</v>
      </c>
      <c r="I3185" s="27">
        <v>18119</v>
      </c>
      <c r="J3185" s="27">
        <v>1059</v>
      </c>
      <c r="K3185" s="27">
        <v>40</v>
      </c>
      <c r="L3185" s="123">
        <v>3.7771482530689328E-2</v>
      </c>
      <c r="M3185" s="27" t="s">
        <v>66</v>
      </c>
      <c r="N3185" s="151">
        <v>8838.7467165136295</v>
      </c>
      <c r="O3185" s="1">
        <v>44252</v>
      </c>
      <c r="P3185" s="1">
        <f t="shared" si="154"/>
        <v>44234</v>
      </c>
      <c r="Q3185" s="1">
        <f t="shared" si="155"/>
        <v>44247</v>
      </c>
    </row>
    <row r="3186" spans="1:17" s="150" customFormat="1" x14ac:dyDescent="0.25">
      <c r="A3186" s="74" t="s">
        <v>237</v>
      </c>
      <c r="B3186" s="27" t="s">
        <v>43</v>
      </c>
      <c r="C3186" s="75">
        <v>46517.435301401703</v>
      </c>
      <c r="D3186" s="27">
        <v>3473</v>
      </c>
      <c r="E3186" s="27">
        <v>129</v>
      </c>
      <c r="F3186" s="76">
        <v>19.808241048938612</v>
      </c>
      <c r="G3186" s="27" t="s">
        <v>860</v>
      </c>
      <c r="H3186" s="27" t="s">
        <v>66</v>
      </c>
      <c r="I3186" s="27">
        <v>62122</v>
      </c>
      <c r="J3186" s="27">
        <v>4530</v>
      </c>
      <c r="K3186" s="27">
        <v>150</v>
      </c>
      <c r="L3186" s="123">
        <v>3.3112582781456956E-2</v>
      </c>
      <c r="M3186" s="27" t="s">
        <v>66</v>
      </c>
      <c r="N3186" s="151">
        <v>9738.2840877805193</v>
      </c>
      <c r="O3186" s="1">
        <v>44252</v>
      </c>
      <c r="P3186" s="1">
        <f t="shared" si="154"/>
        <v>44234</v>
      </c>
      <c r="Q3186" s="1">
        <f t="shared" si="155"/>
        <v>44247</v>
      </c>
    </row>
    <row r="3187" spans="1:17" s="150" customFormat="1" x14ac:dyDescent="0.25">
      <c r="A3187" s="74" t="s">
        <v>238</v>
      </c>
      <c r="B3187" s="27" t="s">
        <v>54</v>
      </c>
      <c r="C3187" s="75">
        <v>16484.126202190801</v>
      </c>
      <c r="D3187" s="27">
        <v>1352</v>
      </c>
      <c r="E3187" s="27">
        <v>39</v>
      </c>
      <c r="F3187" s="76">
        <v>16.899374898889416</v>
      </c>
      <c r="G3187" s="27" t="s">
        <v>860</v>
      </c>
      <c r="H3187" s="27" t="s">
        <v>66</v>
      </c>
      <c r="I3187" s="27">
        <v>28914</v>
      </c>
      <c r="J3187" s="27">
        <v>2035</v>
      </c>
      <c r="K3187" s="27">
        <v>41</v>
      </c>
      <c r="L3187" s="123">
        <v>2.0147420147420148E-2</v>
      </c>
      <c r="M3187" s="27" t="s">
        <v>66</v>
      </c>
      <c r="N3187" s="151">
        <v>12345.21002229127</v>
      </c>
      <c r="O3187" s="1">
        <v>44252</v>
      </c>
      <c r="P3187" s="1">
        <f t="shared" si="154"/>
        <v>44234</v>
      </c>
      <c r="Q3187" s="1">
        <f t="shared" si="155"/>
        <v>44247</v>
      </c>
    </row>
    <row r="3188" spans="1:17" s="150" customFormat="1" x14ac:dyDescent="0.25">
      <c r="A3188" s="74" t="s">
        <v>239</v>
      </c>
      <c r="B3188" s="27" t="s">
        <v>51</v>
      </c>
      <c r="C3188" s="75">
        <v>4376.1911247030603</v>
      </c>
      <c r="D3188" s="27">
        <v>411</v>
      </c>
      <c r="E3188" s="27">
        <v>23</v>
      </c>
      <c r="F3188" s="76">
        <v>37.540799659855267</v>
      </c>
      <c r="G3188" s="27" t="s">
        <v>860</v>
      </c>
      <c r="H3188" s="27" t="s">
        <v>66</v>
      </c>
      <c r="I3188" s="27">
        <v>6680</v>
      </c>
      <c r="J3188" s="27">
        <v>421</v>
      </c>
      <c r="K3188" s="27">
        <v>28</v>
      </c>
      <c r="L3188" s="123">
        <v>6.6508313539192399E-2</v>
      </c>
      <c r="M3188" s="27" t="s">
        <v>64</v>
      </c>
      <c r="N3188" s="151">
        <v>9620.2379650081293</v>
      </c>
      <c r="O3188" s="1">
        <v>44252</v>
      </c>
      <c r="P3188" s="1">
        <f t="shared" si="154"/>
        <v>44234</v>
      </c>
      <c r="Q3188" s="1">
        <f t="shared" si="155"/>
        <v>44247</v>
      </c>
    </row>
    <row r="3189" spans="1:17" s="150" customFormat="1" x14ac:dyDescent="0.25">
      <c r="A3189" s="74" t="s">
        <v>240</v>
      </c>
      <c r="B3189" s="27" t="s">
        <v>49</v>
      </c>
      <c r="C3189" s="75">
        <v>8098.2221370774687</v>
      </c>
      <c r="D3189" s="27">
        <v>733</v>
      </c>
      <c r="E3189" s="27">
        <v>20</v>
      </c>
      <c r="F3189" s="76">
        <v>17.640556215798981</v>
      </c>
      <c r="G3189" s="27" t="s">
        <v>860</v>
      </c>
      <c r="H3189" s="27" t="s">
        <v>66</v>
      </c>
      <c r="I3189" s="27">
        <v>16142</v>
      </c>
      <c r="J3189" s="27">
        <v>800</v>
      </c>
      <c r="K3189" s="27">
        <v>23</v>
      </c>
      <c r="L3189" s="123">
        <v>2.8750000000000001E-2</v>
      </c>
      <c r="M3189" s="27" t="s">
        <v>66</v>
      </c>
      <c r="N3189" s="151">
        <v>9878.7114808474289</v>
      </c>
      <c r="O3189" s="1">
        <v>44252</v>
      </c>
      <c r="P3189" s="1">
        <f t="shared" si="154"/>
        <v>44234</v>
      </c>
      <c r="Q3189" s="1">
        <f t="shared" si="155"/>
        <v>44247</v>
      </c>
    </row>
    <row r="3190" spans="1:17" s="150" customFormat="1" x14ac:dyDescent="0.25">
      <c r="A3190" s="74" t="s">
        <v>41</v>
      </c>
      <c r="B3190" s="27" t="s">
        <v>41</v>
      </c>
      <c r="C3190" s="75">
        <v>44772.5204478296</v>
      </c>
      <c r="D3190" s="27">
        <v>2895</v>
      </c>
      <c r="E3190" s="27">
        <v>136</v>
      </c>
      <c r="F3190" s="76">
        <v>21.696982026296947</v>
      </c>
      <c r="G3190" s="27" t="s">
        <v>860</v>
      </c>
      <c r="H3190" s="27" t="s">
        <v>66</v>
      </c>
      <c r="I3190" s="27">
        <v>58600</v>
      </c>
      <c r="J3190" s="27">
        <v>3919</v>
      </c>
      <c r="K3190" s="27">
        <v>158</v>
      </c>
      <c r="L3190" s="123">
        <v>4.0316407246746622E-2</v>
      </c>
      <c r="M3190" s="27" t="s">
        <v>66</v>
      </c>
      <c r="N3190" s="151">
        <v>8753.1368812853561</v>
      </c>
      <c r="O3190" s="1">
        <v>44252</v>
      </c>
      <c r="P3190" s="1">
        <f t="shared" si="154"/>
        <v>44234</v>
      </c>
      <c r="Q3190" s="1">
        <f t="shared" si="155"/>
        <v>44247</v>
      </c>
    </row>
    <row r="3191" spans="1:17" s="150" customFormat="1" x14ac:dyDescent="0.25">
      <c r="A3191" s="74" t="s">
        <v>241</v>
      </c>
      <c r="B3191" s="27" t="s">
        <v>54</v>
      </c>
      <c r="C3191" s="75">
        <v>5560.1288200980598</v>
      </c>
      <c r="D3191" s="27">
        <v>248</v>
      </c>
      <c r="E3191" s="27">
        <v>18</v>
      </c>
      <c r="F3191" s="76">
        <v>23.123821898997132</v>
      </c>
      <c r="G3191" s="27" t="s">
        <v>860</v>
      </c>
      <c r="H3191" s="27" t="s">
        <v>64</v>
      </c>
      <c r="I3191" s="27">
        <v>6635</v>
      </c>
      <c r="J3191" s="27">
        <v>476</v>
      </c>
      <c r="K3191" s="27">
        <v>20</v>
      </c>
      <c r="L3191" s="123">
        <v>4.2016806722689079E-2</v>
      </c>
      <c r="M3191" s="27" t="s">
        <v>64</v>
      </c>
      <c r="N3191" s="151">
        <v>8560.9527297176028</v>
      </c>
      <c r="O3191" s="1">
        <v>44252</v>
      </c>
      <c r="P3191" s="1">
        <f t="shared" si="154"/>
        <v>44234</v>
      </c>
      <c r="Q3191" s="1">
        <f t="shared" si="155"/>
        <v>44247</v>
      </c>
    </row>
    <row r="3192" spans="1:17" s="150" customFormat="1" x14ac:dyDescent="0.25">
      <c r="A3192" s="74" t="s">
        <v>242</v>
      </c>
      <c r="B3192" s="27" t="s">
        <v>42</v>
      </c>
      <c r="C3192" s="75">
        <v>1795.3967800267301</v>
      </c>
      <c r="D3192" s="27">
        <v>53</v>
      </c>
      <c r="E3192" s="27" t="s">
        <v>574</v>
      </c>
      <c r="F3192" s="78">
        <v>7.9568563587941821</v>
      </c>
      <c r="G3192" s="27" t="s">
        <v>858</v>
      </c>
      <c r="H3192" s="27" t="s">
        <v>68</v>
      </c>
      <c r="I3192" s="27">
        <v>2225</v>
      </c>
      <c r="J3192" s="27">
        <v>152</v>
      </c>
      <c r="K3192" s="27">
        <v>2</v>
      </c>
      <c r="L3192" s="124">
        <v>1.3157894736842105E-2</v>
      </c>
      <c r="M3192" s="27" t="s">
        <v>64</v>
      </c>
      <c r="N3192" s="151">
        <v>8466.0951657570095</v>
      </c>
      <c r="O3192" s="1">
        <v>44252</v>
      </c>
      <c r="P3192" s="1">
        <f t="shared" si="154"/>
        <v>44234</v>
      </c>
      <c r="Q3192" s="1">
        <f t="shared" si="155"/>
        <v>44247</v>
      </c>
    </row>
    <row r="3193" spans="1:17" s="150" customFormat="1" x14ac:dyDescent="0.25">
      <c r="A3193" s="74" t="s">
        <v>243</v>
      </c>
      <c r="B3193" s="27" t="s">
        <v>49</v>
      </c>
      <c r="C3193" s="75">
        <v>14994.700089288801</v>
      </c>
      <c r="D3193" s="27">
        <v>741</v>
      </c>
      <c r="E3193" s="27">
        <v>37</v>
      </c>
      <c r="F3193" s="76">
        <v>17.625275111337647</v>
      </c>
      <c r="G3193" s="27" t="s">
        <v>860</v>
      </c>
      <c r="H3193" s="27" t="s">
        <v>64</v>
      </c>
      <c r="I3193" s="27">
        <v>33086</v>
      </c>
      <c r="J3193" s="27">
        <v>2484</v>
      </c>
      <c r="K3193" s="27">
        <v>44</v>
      </c>
      <c r="L3193" s="123">
        <v>1.7713365539452495E-2</v>
      </c>
      <c r="M3193" s="27" t="s">
        <v>64</v>
      </c>
      <c r="N3193" s="151">
        <v>16565.853169510217</v>
      </c>
      <c r="O3193" s="1">
        <v>44252</v>
      </c>
      <c r="P3193" s="1">
        <f t="shared" si="154"/>
        <v>44234</v>
      </c>
      <c r="Q3193" s="1">
        <f t="shared" si="155"/>
        <v>44247</v>
      </c>
    </row>
    <row r="3194" spans="1:17" s="150" customFormat="1" x14ac:dyDescent="0.25">
      <c r="A3194" s="74" t="s">
        <v>244</v>
      </c>
      <c r="B3194" s="27" t="s">
        <v>48</v>
      </c>
      <c r="C3194" s="75">
        <v>16054.358189729401</v>
      </c>
      <c r="D3194" s="27">
        <v>708</v>
      </c>
      <c r="E3194" s="27">
        <v>43</v>
      </c>
      <c r="F3194" s="76">
        <v>19.131431696805439</v>
      </c>
      <c r="G3194" s="27" t="s">
        <v>860</v>
      </c>
      <c r="H3194" s="27" t="s">
        <v>66</v>
      </c>
      <c r="I3194" s="27">
        <v>27203</v>
      </c>
      <c r="J3194" s="27">
        <v>2092</v>
      </c>
      <c r="K3194" s="27">
        <v>49</v>
      </c>
      <c r="L3194" s="123">
        <v>2.3422562141491396E-2</v>
      </c>
      <c r="M3194" s="27" t="s">
        <v>68</v>
      </c>
      <c r="N3194" s="151">
        <v>13030.729570605532</v>
      </c>
      <c r="O3194" s="1">
        <v>44252</v>
      </c>
      <c r="P3194" s="1">
        <f t="shared" si="154"/>
        <v>44234</v>
      </c>
      <c r="Q3194" s="1">
        <f t="shared" si="155"/>
        <v>44247</v>
      </c>
    </row>
    <row r="3195" spans="1:17" s="150" customFormat="1" x14ac:dyDescent="0.25">
      <c r="A3195" s="74" t="s">
        <v>245</v>
      </c>
      <c r="B3195" s="27" t="s">
        <v>51</v>
      </c>
      <c r="C3195" s="75">
        <v>18017.1246620739</v>
      </c>
      <c r="D3195" s="27">
        <v>906</v>
      </c>
      <c r="E3195" s="27">
        <v>37</v>
      </c>
      <c r="F3195" s="76">
        <v>14.668584429680752</v>
      </c>
      <c r="G3195" s="27" t="s">
        <v>860</v>
      </c>
      <c r="H3195" s="27" t="s">
        <v>66</v>
      </c>
      <c r="I3195" s="27">
        <v>19164</v>
      </c>
      <c r="J3195" s="27">
        <v>1238</v>
      </c>
      <c r="K3195" s="27">
        <v>41</v>
      </c>
      <c r="L3195" s="123">
        <v>3.3117932148626815E-2</v>
      </c>
      <c r="M3195" s="27" t="s">
        <v>66</v>
      </c>
      <c r="N3195" s="151">
        <v>6871.2406847358588</v>
      </c>
      <c r="O3195" s="1">
        <v>44252</v>
      </c>
      <c r="P3195" s="1">
        <f t="shared" si="154"/>
        <v>44234</v>
      </c>
      <c r="Q3195" s="1">
        <f t="shared" si="155"/>
        <v>44247</v>
      </c>
    </row>
    <row r="3196" spans="1:17" s="150" customFormat="1" x14ac:dyDescent="0.25">
      <c r="A3196" s="74" t="s">
        <v>246</v>
      </c>
      <c r="B3196" s="27" t="s">
        <v>49</v>
      </c>
      <c r="C3196" s="75">
        <v>27408.591693709299</v>
      </c>
      <c r="D3196" s="27">
        <v>996</v>
      </c>
      <c r="E3196" s="27">
        <v>35</v>
      </c>
      <c r="F3196" s="79">
        <v>9.121227489312373</v>
      </c>
      <c r="G3196" s="27" t="s">
        <v>859</v>
      </c>
      <c r="H3196" s="27" t="s">
        <v>66</v>
      </c>
      <c r="I3196" s="27">
        <v>55073</v>
      </c>
      <c r="J3196" s="27">
        <v>4297</v>
      </c>
      <c r="K3196" s="27">
        <v>42</v>
      </c>
      <c r="L3196" s="125">
        <v>9.7742611124040021E-3</v>
      </c>
      <c r="M3196" s="27" t="s">
        <v>66</v>
      </c>
      <c r="N3196" s="151">
        <v>15677.565808630106</v>
      </c>
      <c r="O3196" s="1">
        <v>44252</v>
      </c>
      <c r="P3196" s="1">
        <f t="shared" si="154"/>
        <v>44234</v>
      </c>
      <c r="Q3196" s="1">
        <f t="shared" si="155"/>
        <v>44247</v>
      </c>
    </row>
    <row r="3197" spans="1:17" s="150" customFormat="1" x14ac:dyDescent="0.25">
      <c r="A3197" s="74" t="s">
        <v>247</v>
      </c>
      <c r="B3197" s="27" t="s">
        <v>43</v>
      </c>
      <c r="C3197" s="75">
        <v>6815.0684702353301</v>
      </c>
      <c r="D3197" s="27">
        <v>595</v>
      </c>
      <c r="E3197" s="27">
        <v>20</v>
      </c>
      <c r="F3197" s="76">
        <v>20.961952690727681</v>
      </c>
      <c r="G3197" s="27" t="s">
        <v>860</v>
      </c>
      <c r="H3197" s="27" t="s">
        <v>66</v>
      </c>
      <c r="I3197" s="27">
        <v>9236</v>
      </c>
      <c r="J3197" s="27">
        <v>580</v>
      </c>
      <c r="K3197" s="27">
        <v>24</v>
      </c>
      <c r="L3197" s="123">
        <v>4.1379310344827586E-2</v>
      </c>
      <c r="M3197" s="27" t="s">
        <v>66</v>
      </c>
      <c r="N3197" s="151">
        <v>8510.5527924354392</v>
      </c>
      <c r="O3197" s="1">
        <v>44252</v>
      </c>
      <c r="P3197" s="1">
        <f t="shared" si="154"/>
        <v>44234</v>
      </c>
      <c r="Q3197" s="1">
        <f t="shared" si="155"/>
        <v>44247</v>
      </c>
    </row>
    <row r="3198" spans="1:17" s="150" customFormat="1" x14ac:dyDescent="0.25">
      <c r="A3198" s="74" t="s">
        <v>248</v>
      </c>
      <c r="B3198" s="27" t="s">
        <v>54</v>
      </c>
      <c r="C3198" s="75">
        <v>3227.2105007745699</v>
      </c>
      <c r="D3198" s="27">
        <v>165</v>
      </c>
      <c r="E3198" s="27">
        <v>7</v>
      </c>
      <c r="F3198" s="78">
        <v>15.493256478931073</v>
      </c>
      <c r="G3198" s="27" t="s">
        <v>858</v>
      </c>
      <c r="H3198" s="27" t="s">
        <v>66</v>
      </c>
      <c r="I3198" s="27">
        <v>4923</v>
      </c>
      <c r="J3198" s="27">
        <v>328</v>
      </c>
      <c r="K3198" s="27">
        <v>9</v>
      </c>
      <c r="L3198" s="124">
        <v>2.7439024390243903E-2</v>
      </c>
      <c r="M3198" s="27" t="s">
        <v>66</v>
      </c>
      <c r="N3198" s="151">
        <v>10163.576250178783</v>
      </c>
      <c r="O3198" s="1">
        <v>44252</v>
      </c>
      <c r="P3198" s="1">
        <f t="shared" si="154"/>
        <v>44234</v>
      </c>
      <c r="Q3198" s="1">
        <f t="shared" si="155"/>
        <v>44247</v>
      </c>
    </row>
    <row r="3199" spans="1:17" s="150" customFormat="1" x14ac:dyDescent="0.25">
      <c r="A3199" s="74" t="s">
        <v>249</v>
      </c>
      <c r="B3199" s="27" t="s">
        <v>46</v>
      </c>
      <c r="C3199" s="75">
        <v>2072.5449926586398</v>
      </c>
      <c r="D3199" s="27">
        <v>40</v>
      </c>
      <c r="E3199" s="27" t="s">
        <v>574</v>
      </c>
      <c r="F3199" s="78">
        <v>3.4464183736220648</v>
      </c>
      <c r="G3199" s="27" t="s">
        <v>858</v>
      </c>
      <c r="H3199" s="27" t="s">
        <v>66</v>
      </c>
      <c r="I3199" s="27">
        <v>3367</v>
      </c>
      <c r="J3199" s="27">
        <v>303</v>
      </c>
      <c r="K3199" s="27">
        <v>3</v>
      </c>
      <c r="L3199" s="124">
        <v>9.9009900990099011E-3</v>
      </c>
      <c r="M3199" s="27" t="s">
        <v>66</v>
      </c>
      <c r="N3199" s="151">
        <v>14619.706740904798</v>
      </c>
      <c r="O3199" s="1">
        <v>44252</v>
      </c>
      <c r="P3199" s="1">
        <f t="shared" si="154"/>
        <v>44234</v>
      </c>
      <c r="Q3199" s="1">
        <f t="shared" si="155"/>
        <v>44247</v>
      </c>
    </row>
    <row r="3200" spans="1:17" s="150" customFormat="1" x14ac:dyDescent="0.25">
      <c r="A3200" s="74" t="s">
        <v>250</v>
      </c>
      <c r="B3200" s="27" t="s">
        <v>45</v>
      </c>
      <c r="C3200" s="75">
        <v>41070.9163256869</v>
      </c>
      <c r="D3200" s="27">
        <v>2961</v>
      </c>
      <c r="E3200" s="27">
        <v>141</v>
      </c>
      <c r="F3200" s="76">
        <v>24.522044971101899</v>
      </c>
      <c r="G3200" s="27" t="s">
        <v>860</v>
      </c>
      <c r="H3200" s="27" t="s">
        <v>66</v>
      </c>
      <c r="I3200" s="27">
        <v>119001</v>
      </c>
      <c r="J3200" s="27">
        <v>9973</v>
      </c>
      <c r="K3200" s="27">
        <v>166</v>
      </c>
      <c r="L3200" s="123">
        <v>1.664494134162238E-2</v>
      </c>
      <c r="M3200" s="27" t="s">
        <v>66</v>
      </c>
      <c r="N3200" s="151">
        <v>24282.389808192827</v>
      </c>
      <c r="O3200" s="1">
        <v>44252</v>
      </c>
      <c r="P3200" s="1">
        <f t="shared" si="154"/>
        <v>44234</v>
      </c>
      <c r="Q3200" s="1">
        <f t="shared" si="155"/>
        <v>44247</v>
      </c>
    </row>
    <row r="3201" spans="1:17" s="150" customFormat="1" x14ac:dyDescent="0.25">
      <c r="A3201" s="74" t="s">
        <v>251</v>
      </c>
      <c r="B3201" s="27" t="s">
        <v>49</v>
      </c>
      <c r="C3201" s="75">
        <v>43672.597856087901</v>
      </c>
      <c r="D3201" s="27">
        <v>3124</v>
      </c>
      <c r="E3201" s="27">
        <v>116</v>
      </c>
      <c r="F3201" s="76">
        <v>18.972341221875052</v>
      </c>
      <c r="G3201" s="27" t="s">
        <v>860</v>
      </c>
      <c r="H3201" s="27" t="s">
        <v>66</v>
      </c>
      <c r="I3201" s="27">
        <v>64433</v>
      </c>
      <c r="J3201" s="27">
        <v>4174</v>
      </c>
      <c r="K3201" s="27">
        <v>130</v>
      </c>
      <c r="L3201" s="123">
        <v>3.1145184475323429E-2</v>
      </c>
      <c r="M3201" s="27" t="s">
        <v>66</v>
      </c>
      <c r="N3201" s="151">
        <v>9557.4804451852633</v>
      </c>
      <c r="O3201" s="1">
        <v>44252</v>
      </c>
      <c r="P3201" s="1">
        <f t="shared" si="154"/>
        <v>44234</v>
      </c>
      <c r="Q3201" s="1">
        <f t="shared" si="155"/>
        <v>44247</v>
      </c>
    </row>
    <row r="3202" spans="1:17" s="150" customFormat="1" x14ac:dyDescent="0.25">
      <c r="A3202" s="74" t="s">
        <v>252</v>
      </c>
      <c r="B3202" s="27" t="s">
        <v>54</v>
      </c>
      <c r="C3202" s="75">
        <v>9025.9672012139599</v>
      </c>
      <c r="D3202" s="27">
        <v>499</v>
      </c>
      <c r="E3202" s="27">
        <v>26</v>
      </c>
      <c r="F3202" s="70">
        <v>20.575555126026583</v>
      </c>
      <c r="G3202" s="27" t="s">
        <v>861</v>
      </c>
      <c r="H3202" s="27" t="s">
        <v>66</v>
      </c>
      <c r="I3202" s="27">
        <v>10361</v>
      </c>
      <c r="J3202" s="27">
        <v>713</v>
      </c>
      <c r="K3202" s="27">
        <v>28</v>
      </c>
      <c r="L3202" s="73">
        <v>3.9270687237026647E-2</v>
      </c>
      <c r="M3202" s="27" t="s">
        <v>66</v>
      </c>
      <c r="N3202" s="151">
        <v>7899.430433384513</v>
      </c>
      <c r="O3202" s="1">
        <v>44252</v>
      </c>
      <c r="P3202" s="1">
        <f t="shared" si="154"/>
        <v>44234</v>
      </c>
      <c r="Q3202" s="1">
        <f t="shared" si="155"/>
        <v>44247</v>
      </c>
    </row>
    <row r="3203" spans="1:17" s="150" customFormat="1" x14ac:dyDescent="0.25">
      <c r="A3203" s="74" t="s">
        <v>253</v>
      </c>
      <c r="B3203" s="27" t="s">
        <v>47</v>
      </c>
      <c r="C3203" s="75">
        <v>1208.9750880147301</v>
      </c>
      <c r="D3203" s="27">
        <v>44</v>
      </c>
      <c r="E3203" s="27">
        <v>0</v>
      </c>
      <c r="F3203" s="77">
        <v>0</v>
      </c>
      <c r="G3203" s="27" t="s">
        <v>858</v>
      </c>
      <c r="H3203" s="27" t="s">
        <v>68</v>
      </c>
      <c r="I3203" s="27">
        <v>1265</v>
      </c>
      <c r="J3203" s="27">
        <v>72</v>
      </c>
      <c r="K3203" s="27">
        <v>0</v>
      </c>
      <c r="L3203" s="142">
        <v>0</v>
      </c>
      <c r="M3203" s="27" t="s">
        <v>68</v>
      </c>
      <c r="N3203" s="151">
        <v>5955.4577024603468</v>
      </c>
      <c r="O3203" s="1">
        <v>44252</v>
      </c>
      <c r="P3203" s="1">
        <f t="shared" si="154"/>
        <v>44234</v>
      </c>
      <c r="Q3203" s="1">
        <f t="shared" si="155"/>
        <v>44247</v>
      </c>
    </row>
    <row r="3204" spans="1:17" s="150" customFormat="1" x14ac:dyDescent="0.25">
      <c r="A3204" s="74" t="s">
        <v>254</v>
      </c>
      <c r="B3204" s="27" t="s">
        <v>54</v>
      </c>
      <c r="C3204" s="75">
        <v>5055.24299668805</v>
      </c>
      <c r="D3204" s="27">
        <v>162</v>
      </c>
      <c r="E3204" s="27">
        <v>23</v>
      </c>
      <c r="F3204" s="76">
        <v>32.498084541800729</v>
      </c>
      <c r="G3204" s="27" t="s">
        <v>860</v>
      </c>
      <c r="H3204" s="27" t="s">
        <v>66</v>
      </c>
      <c r="I3204" s="27">
        <v>8679</v>
      </c>
      <c r="J3204" s="27">
        <v>663</v>
      </c>
      <c r="K3204" s="27">
        <v>25</v>
      </c>
      <c r="L3204" s="123">
        <v>3.7707390648567117E-2</v>
      </c>
      <c r="M3204" s="27" t="s">
        <v>66</v>
      </c>
      <c r="N3204" s="151">
        <v>13115.096552912797</v>
      </c>
      <c r="O3204" s="1">
        <v>44252</v>
      </c>
      <c r="P3204" s="1">
        <f t="shared" si="154"/>
        <v>44234</v>
      </c>
      <c r="Q3204" s="1">
        <f t="shared" si="155"/>
        <v>44247</v>
      </c>
    </row>
    <row r="3205" spans="1:17" s="150" customFormat="1" x14ac:dyDescent="0.25">
      <c r="A3205" s="74" t="s">
        <v>255</v>
      </c>
      <c r="B3205" s="27" t="s">
        <v>53</v>
      </c>
      <c r="C3205" s="75">
        <v>692958.26281431701</v>
      </c>
      <c r="D3205" s="27">
        <v>57912</v>
      </c>
      <c r="E3205" s="27">
        <v>2386</v>
      </c>
      <c r="F3205" s="76">
        <v>24.594348689401361</v>
      </c>
      <c r="G3205" s="27" t="s">
        <v>860</v>
      </c>
      <c r="H3205" s="27" t="s">
        <v>66</v>
      </c>
      <c r="I3205" s="27">
        <v>2695056</v>
      </c>
      <c r="J3205" s="27">
        <v>227969</v>
      </c>
      <c r="K3205" s="27">
        <v>2746</v>
      </c>
      <c r="L3205" s="123">
        <v>1.2045497414122095E-2</v>
      </c>
      <c r="M3205" s="27" t="s">
        <v>66</v>
      </c>
      <c r="N3205" s="151">
        <v>32897.940934299222</v>
      </c>
      <c r="O3205" s="1">
        <v>44252</v>
      </c>
      <c r="P3205" s="1">
        <f t="shared" si="154"/>
        <v>44234</v>
      </c>
      <c r="Q3205" s="1">
        <f t="shared" si="155"/>
        <v>44247</v>
      </c>
    </row>
    <row r="3206" spans="1:17" s="150" customFormat="1" x14ac:dyDescent="0.25">
      <c r="A3206" s="74" t="s">
        <v>256</v>
      </c>
      <c r="B3206" s="27" t="s">
        <v>41</v>
      </c>
      <c r="C3206" s="75">
        <v>21025.5302833235</v>
      </c>
      <c r="D3206" s="27">
        <v>1009</v>
      </c>
      <c r="E3206" s="27">
        <v>67</v>
      </c>
      <c r="F3206" s="76">
        <v>22.761443926625226</v>
      </c>
      <c r="G3206" s="27" t="s">
        <v>860</v>
      </c>
      <c r="H3206" s="27" t="s">
        <v>66</v>
      </c>
      <c r="I3206" s="27">
        <v>33545</v>
      </c>
      <c r="J3206" s="27">
        <v>2640</v>
      </c>
      <c r="K3206" s="27">
        <v>76</v>
      </c>
      <c r="L3206" s="123">
        <v>2.8787878787878789E-2</v>
      </c>
      <c r="M3206" s="27" t="s">
        <v>64</v>
      </c>
      <c r="N3206" s="151">
        <v>12556.163694448785</v>
      </c>
      <c r="O3206" s="1">
        <v>44252</v>
      </c>
      <c r="P3206" s="1">
        <f t="shared" si="154"/>
        <v>44234</v>
      </c>
      <c r="Q3206" s="1">
        <f t="shared" si="155"/>
        <v>44247</v>
      </c>
    </row>
    <row r="3207" spans="1:17" s="150" customFormat="1" x14ac:dyDescent="0.25">
      <c r="A3207" s="74" t="s">
        <v>257</v>
      </c>
      <c r="B3207" s="27" t="s">
        <v>49</v>
      </c>
      <c r="C3207" s="75">
        <v>5073.1152154421097</v>
      </c>
      <c r="D3207" s="27">
        <v>167</v>
      </c>
      <c r="E3207" s="27">
        <v>14</v>
      </c>
      <c r="F3207" s="79">
        <v>19.711754169432016</v>
      </c>
      <c r="G3207" s="27" t="s">
        <v>859</v>
      </c>
      <c r="H3207" s="27" t="s">
        <v>66</v>
      </c>
      <c r="I3207" s="27">
        <v>7147</v>
      </c>
      <c r="J3207" s="27">
        <v>545</v>
      </c>
      <c r="K3207" s="27">
        <v>15</v>
      </c>
      <c r="L3207" s="125">
        <v>2.7522935779816515E-2</v>
      </c>
      <c r="M3207" s="27" t="s">
        <v>66</v>
      </c>
      <c r="N3207" s="151">
        <v>10742.906022340449</v>
      </c>
      <c r="O3207" s="1">
        <v>44252</v>
      </c>
      <c r="P3207" s="1">
        <f t="shared" si="154"/>
        <v>44234</v>
      </c>
      <c r="Q3207" s="1">
        <f t="shared" si="155"/>
        <v>44247</v>
      </c>
    </row>
    <row r="3208" spans="1:17" s="150" customFormat="1" x14ac:dyDescent="0.25">
      <c r="A3208" s="74" t="s">
        <v>258</v>
      </c>
      <c r="B3208" s="27" t="s">
        <v>45</v>
      </c>
      <c r="C3208" s="75">
        <v>7640.4843218528404</v>
      </c>
      <c r="D3208" s="27">
        <v>451</v>
      </c>
      <c r="E3208" s="27">
        <v>20</v>
      </c>
      <c r="F3208" s="76">
        <v>18.697393625761617</v>
      </c>
      <c r="G3208" s="27" t="s">
        <v>860</v>
      </c>
      <c r="H3208" s="27" t="s">
        <v>66</v>
      </c>
      <c r="I3208" s="27">
        <v>13619</v>
      </c>
      <c r="J3208" s="27">
        <v>1003</v>
      </c>
      <c r="K3208" s="27">
        <v>22</v>
      </c>
      <c r="L3208" s="123">
        <v>2.1934197407776669E-2</v>
      </c>
      <c r="M3208" s="27" t="s">
        <v>66</v>
      </c>
      <c r="N3208" s="151">
        <v>13127.440064647231</v>
      </c>
      <c r="O3208" s="1">
        <v>44252</v>
      </c>
      <c r="P3208" s="1">
        <f t="shared" si="154"/>
        <v>44234</v>
      </c>
      <c r="Q3208" s="1">
        <f t="shared" si="155"/>
        <v>44247</v>
      </c>
    </row>
    <row r="3209" spans="1:17" s="150" customFormat="1" x14ac:dyDescent="0.25">
      <c r="A3209" s="74" t="s">
        <v>259</v>
      </c>
      <c r="B3209" s="27" t="s">
        <v>54</v>
      </c>
      <c r="C3209" s="75">
        <v>4489.38887213825</v>
      </c>
      <c r="D3209" s="27">
        <v>258</v>
      </c>
      <c r="E3209" s="27">
        <v>19</v>
      </c>
      <c r="F3209" s="76">
        <v>30.230013389249216</v>
      </c>
      <c r="G3209" s="27" t="s">
        <v>860</v>
      </c>
      <c r="H3209" s="27" t="s">
        <v>64</v>
      </c>
      <c r="I3209" s="27">
        <v>7573</v>
      </c>
      <c r="J3209" s="27">
        <v>552</v>
      </c>
      <c r="K3209" s="27">
        <v>22</v>
      </c>
      <c r="L3209" s="123">
        <v>3.9855072463768113E-2</v>
      </c>
      <c r="M3209" s="27" t="s">
        <v>64</v>
      </c>
      <c r="N3209" s="151">
        <v>12295.660182743048</v>
      </c>
      <c r="O3209" s="1">
        <v>44252</v>
      </c>
      <c r="P3209" s="1">
        <f t="shared" si="154"/>
        <v>44234</v>
      </c>
      <c r="Q3209" s="1">
        <f t="shared" si="155"/>
        <v>44247</v>
      </c>
    </row>
    <row r="3210" spans="1:17" s="150" customFormat="1" x14ac:dyDescent="0.25">
      <c r="A3210" s="74" t="s">
        <v>260</v>
      </c>
      <c r="B3210" s="27" t="s">
        <v>51</v>
      </c>
      <c r="C3210" s="75">
        <v>39657.353717883198</v>
      </c>
      <c r="D3210" s="27">
        <v>3410</v>
      </c>
      <c r="E3210" s="27">
        <v>134</v>
      </c>
      <c r="F3210" s="76">
        <v>24.135318356132284</v>
      </c>
      <c r="G3210" s="27" t="s">
        <v>860</v>
      </c>
      <c r="H3210" s="27" t="s">
        <v>66</v>
      </c>
      <c r="I3210" s="27">
        <v>74632</v>
      </c>
      <c r="J3210" s="27">
        <v>4719</v>
      </c>
      <c r="K3210" s="27">
        <v>163</v>
      </c>
      <c r="L3210" s="123">
        <v>3.4541216359398177E-2</v>
      </c>
      <c r="M3210" s="27" t="s">
        <v>66</v>
      </c>
      <c r="N3210" s="151">
        <v>11899.432406837577</v>
      </c>
      <c r="O3210" s="1">
        <v>44252</v>
      </c>
      <c r="P3210" s="1">
        <f t="shared" si="154"/>
        <v>44234</v>
      </c>
      <c r="Q3210" s="1">
        <f t="shared" si="155"/>
        <v>44247</v>
      </c>
    </row>
    <row r="3211" spans="1:17" s="150" customFormat="1" x14ac:dyDescent="0.25">
      <c r="A3211" s="74" t="s">
        <v>261</v>
      </c>
      <c r="B3211" s="27" t="s">
        <v>41</v>
      </c>
      <c r="C3211" s="75">
        <v>9926.4673993127308</v>
      </c>
      <c r="D3211" s="27">
        <v>371</v>
      </c>
      <c r="E3211" s="27">
        <v>14</v>
      </c>
      <c r="F3211" s="79">
        <v>10.07407731041595</v>
      </c>
      <c r="G3211" s="27" t="s">
        <v>859</v>
      </c>
      <c r="H3211" s="27" t="s">
        <v>66</v>
      </c>
      <c r="I3211" s="27">
        <v>14930</v>
      </c>
      <c r="J3211" s="27">
        <v>1063</v>
      </c>
      <c r="K3211" s="27">
        <v>16</v>
      </c>
      <c r="L3211" s="125">
        <v>1.5051740357478834E-2</v>
      </c>
      <c r="M3211" s="27" t="s">
        <v>66</v>
      </c>
      <c r="N3211" s="151">
        <v>10708.744180972155</v>
      </c>
      <c r="O3211" s="1">
        <v>44252</v>
      </c>
      <c r="P3211" s="1">
        <f t="shared" si="154"/>
        <v>44234</v>
      </c>
      <c r="Q3211" s="1">
        <f t="shared" si="155"/>
        <v>44247</v>
      </c>
    </row>
    <row r="3212" spans="1:17" s="150" customFormat="1" x14ac:dyDescent="0.25">
      <c r="A3212" s="74" t="s">
        <v>262</v>
      </c>
      <c r="B3212" s="27" t="s">
        <v>52</v>
      </c>
      <c r="C3212" s="75">
        <v>28615.425420800198</v>
      </c>
      <c r="D3212" s="27">
        <v>2382</v>
      </c>
      <c r="E3212" s="27">
        <v>123</v>
      </c>
      <c r="F3212" s="76">
        <v>30.702721195009946</v>
      </c>
      <c r="G3212" s="27" t="s">
        <v>860</v>
      </c>
      <c r="H3212" s="27" t="s">
        <v>66</v>
      </c>
      <c r="I3212" s="27">
        <v>54359</v>
      </c>
      <c r="J3212" s="27">
        <v>4137</v>
      </c>
      <c r="K3212" s="27">
        <v>144</v>
      </c>
      <c r="L3212" s="123">
        <v>3.4807831762146482E-2</v>
      </c>
      <c r="M3212" s="27" t="s">
        <v>66</v>
      </c>
      <c r="N3212" s="151">
        <v>14457.237448557607</v>
      </c>
      <c r="O3212" s="1">
        <v>44252</v>
      </c>
      <c r="P3212" s="1">
        <f t="shared" si="154"/>
        <v>44234</v>
      </c>
      <c r="Q3212" s="1">
        <f t="shared" si="155"/>
        <v>44247</v>
      </c>
    </row>
    <row r="3213" spans="1:17" s="150" customFormat="1" x14ac:dyDescent="0.25">
      <c r="A3213" s="74" t="s">
        <v>263</v>
      </c>
      <c r="B3213" s="27" t="s">
        <v>47</v>
      </c>
      <c r="C3213" s="75">
        <v>3727.2357787096198</v>
      </c>
      <c r="D3213" s="27">
        <v>167</v>
      </c>
      <c r="E3213" s="27" t="s">
        <v>574</v>
      </c>
      <c r="F3213" s="78">
        <v>5.7491859117080235</v>
      </c>
      <c r="G3213" s="27" t="s">
        <v>858</v>
      </c>
      <c r="H3213" s="27" t="s">
        <v>66</v>
      </c>
      <c r="I3213" s="27">
        <v>4426</v>
      </c>
      <c r="J3213" s="27">
        <v>298</v>
      </c>
      <c r="K3213" s="27">
        <v>4</v>
      </c>
      <c r="L3213" s="124">
        <v>1.3422818791946308E-2</v>
      </c>
      <c r="M3213" s="27" t="s">
        <v>66</v>
      </c>
      <c r="N3213" s="151">
        <v>7995.201207881958</v>
      </c>
      <c r="O3213" s="1">
        <v>44252</v>
      </c>
      <c r="P3213" s="1">
        <f t="shared" si="154"/>
        <v>44234</v>
      </c>
      <c r="Q3213" s="1">
        <f t="shared" si="155"/>
        <v>44247</v>
      </c>
    </row>
    <row r="3214" spans="1:17" s="150" customFormat="1" x14ac:dyDescent="0.25">
      <c r="A3214" s="74" t="s">
        <v>264</v>
      </c>
      <c r="B3214" s="27" t="s">
        <v>52</v>
      </c>
      <c r="C3214" s="75">
        <v>99226.362872711004</v>
      </c>
      <c r="D3214" s="27">
        <v>11821</v>
      </c>
      <c r="E3214" s="27">
        <v>361</v>
      </c>
      <c r="F3214" s="70">
        <v>25.986757489834194</v>
      </c>
      <c r="G3214" s="27" t="s">
        <v>861</v>
      </c>
      <c r="H3214" s="27" t="s">
        <v>66</v>
      </c>
      <c r="I3214" s="27">
        <v>166862</v>
      </c>
      <c r="J3214" s="27">
        <v>11080</v>
      </c>
      <c r="K3214" s="27">
        <v>444</v>
      </c>
      <c r="L3214" s="73">
        <v>4.0072202166064982E-2</v>
      </c>
      <c r="M3214" s="27" t="s">
        <v>66</v>
      </c>
      <c r="N3214" s="151">
        <v>11166.387318069475</v>
      </c>
      <c r="O3214" s="1">
        <v>44252</v>
      </c>
      <c r="P3214" s="1">
        <f t="shared" si="154"/>
        <v>44234</v>
      </c>
      <c r="Q3214" s="1">
        <f t="shared" si="155"/>
        <v>44247</v>
      </c>
    </row>
    <row r="3215" spans="1:17" s="150" customFormat="1" x14ac:dyDescent="0.25">
      <c r="A3215" s="74" t="s">
        <v>265</v>
      </c>
      <c r="B3215" s="27" t="s">
        <v>54</v>
      </c>
      <c r="C3215" s="75">
        <v>3688.3663500984599</v>
      </c>
      <c r="D3215" s="27">
        <v>180</v>
      </c>
      <c r="E3215" s="27" t="s">
        <v>574</v>
      </c>
      <c r="F3215" s="78">
        <v>3.8731820350039072</v>
      </c>
      <c r="G3215" s="27" t="s">
        <v>858</v>
      </c>
      <c r="H3215" s="27" t="s">
        <v>66</v>
      </c>
      <c r="I3215" s="27">
        <v>4369</v>
      </c>
      <c r="J3215" s="27">
        <v>293</v>
      </c>
      <c r="K3215" s="27">
        <v>2</v>
      </c>
      <c r="L3215" s="124">
        <v>6.8259385665529011E-3</v>
      </c>
      <c r="M3215" s="27" t="s">
        <v>66</v>
      </c>
      <c r="N3215" s="151">
        <v>7943.8963537930131</v>
      </c>
      <c r="O3215" s="1">
        <v>44252</v>
      </c>
      <c r="P3215" s="1">
        <f t="shared" si="154"/>
        <v>44234</v>
      </c>
      <c r="Q3215" s="1">
        <f t="shared" si="155"/>
        <v>44247</v>
      </c>
    </row>
    <row r="3216" spans="1:17" s="150" customFormat="1" x14ac:dyDescent="0.25">
      <c r="A3216" s="74" t="s">
        <v>266</v>
      </c>
      <c r="B3216" s="27" t="s">
        <v>51</v>
      </c>
      <c r="C3216" s="75">
        <v>64727.380689706901</v>
      </c>
      <c r="D3216" s="27">
        <v>1863</v>
      </c>
      <c r="E3216" s="27">
        <v>67</v>
      </c>
      <c r="F3216" s="79">
        <v>7.3936473787750865</v>
      </c>
      <c r="G3216" s="27" t="s">
        <v>859</v>
      </c>
      <c r="H3216" s="27" t="s">
        <v>66</v>
      </c>
      <c r="I3216" s="27">
        <v>165999</v>
      </c>
      <c r="J3216" s="27">
        <v>13795</v>
      </c>
      <c r="K3216" s="27">
        <v>75</v>
      </c>
      <c r="L3216" s="125">
        <v>5.4367524465386008E-3</v>
      </c>
      <c r="M3216" s="27" t="s">
        <v>66</v>
      </c>
      <c r="N3216" s="151">
        <v>21312.464451684067</v>
      </c>
      <c r="O3216" s="1">
        <v>44252</v>
      </c>
      <c r="P3216" s="1">
        <f t="shared" si="154"/>
        <v>44234</v>
      </c>
      <c r="Q3216" s="1">
        <f t="shared" si="155"/>
        <v>44247</v>
      </c>
    </row>
    <row r="3217" spans="1:17" s="150" customFormat="1" x14ac:dyDescent="0.25">
      <c r="A3217" s="74" t="s">
        <v>267</v>
      </c>
      <c r="B3217" s="27" t="s">
        <v>46</v>
      </c>
      <c r="C3217" s="75">
        <v>1838.08536362777</v>
      </c>
      <c r="D3217" s="27">
        <v>32</v>
      </c>
      <c r="E3217" s="27" t="s">
        <v>574</v>
      </c>
      <c r="F3217" s="78">
        <v>11.658093716756738</v>
      </c>
      <c r="G3217" s="27" t="s">
        <v>858</v>
      </c>
      <c r="H3217" s="27" t="s">
        <v>64</v>
      </c>
      <c r="I3217" s="27">
        <v>384</v>
      </c>
      <c r="J3217" s="27">
        <v>34</v>
      </c>
      <c r="K3217" s="27">
        <v>4</v>
      </c>
      <c r="L3217" s="124">
        <v>0.11764705882352941</v>
      </c>
      <c r="M3217" s="27" t="s">
        <v>66</v>
      </c>
      <c r="N3217" s="151">
        <v>1849.7508697254025</v>
      </c>
      <c r="O3217" s="1">
        <v>44252</v>
      </c>
      <c r="P3217" s="1">
        <f t="shared" si="154"/>
        <v>44234</v>
      </c>
      <c r="Q3217" s="1">
        <f t="shared" si="155"/>
        <v>44247</v>
      </c>
    </row>
    <row r="3218" spans="1:17" s="150" customFormat="1" x14ac:dyDescent="0.25">
      <c r="A3218" s="74" t="s">
        <v>268</v>
      </c>
      <c r="B3218" s="27" t="s">
        <v>49</v>
      </c>
      <c r="C3218" s="75">
        <v>27818.816168915801</v>
      </c>
      <c r="D3218" s="27">
        <v>1630</v>
      </c>
      <c r="E3218" s="27">
        <v>69</v>
      </c>
      <c r="F3218" s="76">
        <v>17.716682833105303</v>
      </c>
      <c r="G3218" s="27" t="s">
        <v>860</v>
      </c>
      <c r="H3218" s="27" t="s">
        <v>66</v>
      </c>
      <c r="I3218" s="27">
        <v>41718</v>
      </c>
      <c r="J3218" s="27">
        <v>3002</v>
      </c>
      <c r="K3218" s="27">
        <v>81</v>
      </c>
      <c r="L3218" s="123">
        <v>2.6982011992005329E-2</v>
      </c>
      <c r="M3218" s="27" t="s">
        <v>66</v>
      </c>
      <c r="N3218" s="151">
        <v>10791.257189996375</v>
      </c>
      <c r="O3218" s="1">
        <v>44252</v>
      </c>
      <c r="P3218" s="1">
        <f t="shared" si="154"/>
        <v>44234</v>
      </c>
      <c r="Q3218" s="1">
        <f t="shared" si="155"/>
        <v>44247</v>
      </c>
    </row>
    <row r="3219" spans="1:17" s="150" customFormat="1" x14ac:dyDescent="0.25">
      <c r="A3219" s="74" t="s">
        <v>269</v>
      </c>
      <c r="B3219" s="27" t="s">
        <v>49</v>
      </c>
      <c r="C3219" s="75">
        <v>111989.024087531</v>
      </c>
      <c r="D3219" s="27">
        <v>4377</v>
      </c>
      <c r="E3219" s="27">
        <v>200</v>
      </c>
      <c r="F3219" s="76">
        <v>12.756352153357923</v>
      </c>
      <c r="G3219" s="27" t="s">
        <v>860</v>
      </c>
      <c r="H3219" s="27" t="s">
        <v>66</v>
      </c>
      <c r="I3219" s="27">
        <v>633992</v>
      </c>
      <c r="J3219" s="27">
        <v>55992</v>
      </c>
      <c r="K3219" s="27">
        <v>230</v>
      </c>
      <c r="L3219" s="123">
        <v>4.1077296756679522E-3</v>
      </c>
      <c r="M3219" s="27" t="s">
        <v>66</v>
      </c>
      <c r="N3219" s="151">
        <v>49997.756883957183</v>
      </c>
      <c r="O3219" s="1">
        <v>44252</v>
      </c>
      <c r="P3219" s="1">
        <f t="shared" si="154"/>
        <v>44234</v>
      </c>
      <c r="Q3219" s="1">
        <f t="shared" si="155"/>
        <v>44247</v>
      </c>
    </row>
    <row r="3220" spans="1:17" s="150" customFormat="1" x14ac:dyDescent="0.25">
      <c r="A3220" s="74" t="s">
        <v>270</v>
      </c>
      <c r="B3220" s="27" t="s">
        <v>51</v>
      </c>
      <c r="C3220" s="75">
        <v>23172.8895591976</v>
      </c>
      <c r="D3220" s="27">
        <v>1556</v>
      </c>
      <c r="E3220" s="27">
        <v>83</v>
      </c>
      <c r="F3220" s="76">
        <v>25.584083562070521</v>
      </c>
      <c r="G3220" s="27" t="s">
        <v>860</v>
      </c>
      <c r="H3220" s="27" t="s">
        <v>66</v>
      </c>
      <c r="I3220" s="27">
        <v>46106</v>
      </c>
      <c r="J3220" s="27">
        <v>3246</v>
      </c>
      <c r="K3220" s="27">
        <v>106</v>
      </c>
      <c r="L3220" s="123">
        <v>3.2655576093653729E-2</v>
      </c>
      <c r="M3220" s="27" t="s">
        <v>66</v>
      </c>
      <c r="N3220" s="151">
        <v>14007.748113189549</v>
      </c>
      <c r="O3220" s="1">
        <v>44252</v>
      </c>
      <c r="P3220" s="1">
        <f t="shared" si="154"/>
        <v>44234</v>
      </c>
      <c r="Q3220" s="1">
        <f t="shared" si="155"/>
        <v>44247</v>
      </c>
    </row>
    <row r="3221" spans="1:17" s="150" customFormat="1" x14ac:dyDescent="0.25">
      <c r="A3221" s="74" t="s">
        <v>271</v>
      </c>
      <c r="B3221" s="27" t="s">
        <v>49</v>
      </c>
      <c r="C3221" s="75">
        <v>4723.0019559667198</v>
      </c>
      <c r="D3221" s="27">
        <v>143</v>
      </c>
      <c r="E3221" s="27">
        <v>6</v>
      </c>
      <c r="F3221" s="78">
        <v>9.0741319306463666</v>
      </c>
      <c r="G3221" s="27" t="s">
        <v>858</v>
      </c>
      <c r="H3221" s="27" t="s">
        <v>66</v>
      </c>
      <c r="I3221" s="27">
        <v>7576</v>
      </c>
      <c r="J3221" s="27">
        <v>684</v>
      </c>
      <c r="K3221" s="27">
        <v>8</v>
      </c>
      <c r="L3221" s="124">
        <v>1.1695906432748537E-2</v>
      </c>
      <c r="M3221" s="27" t="s">
        <v>66</v>
      </c>
      <c r="N3221" s="151">
        <v>14482.314561311601</v>
      </c>
      <c r="O3221" s="1">
        <v>44252</v>
      </c>
      <c r="P3221" s="1">
        <f t="shared" si="154"/>
        <v>44234</v>
      </c>
      <c r="Q3221" s="1">
        <f t="shared" si="155"/>
        <v>44247</v>
      </c>
    </row>
    <row r="3222" spans="1:17" s="150" customFormat="1" x14ac:dyDescent="0.25">
      <c r="A3222" s="74" t="s">
        <v>272</v>
      </c>
      <c r="B3222" s="27" t="s">
        <v>52</v>
      </c>
      <c r="C3222" s="75">
        <v>12248.3187771581</v>
      </c>
      <c r="D3222" s="27">
        <v>575</v>
      </c>
      <c r="E3222" s="27">
        <v>18</v>
      </c>
      <c r="F3222" s="76">
        <v>10.497067467839059</v>
      </c>
      <c r="G3222" s="27" t="s">
        <v>860</v>
      </c>
      <c r="H3222" s="27" t="s">
        <v>66</v>
      </c>
      <c r="I3222" s="27">
        <v>12791</v>
      </c>
      <c r="J3222" s="27">
        <v>846</v>
      </c>
      <c r="K3222" s="27">
        <v>20</v>
      </c>
      <c r="L3222" s="123">
        <v>2.3640661938534278E-2</v>
      </c>
      <c r="M3222" s="27" t="s">
        <v>66</v>
      </c>
      <c r="N3222" s="151">
        <v>6907.0703938381012</v>
      </c>
      <c r="O3222" s="1">
        <v>44252</v>
      </c>
      <c r="P3222" s="1">
        <f t="shared" si="154"/>
        <v>44234</v>
      </c>
      <c r="Q3222" s="1">
        <f t="shared" si="155"/>
        <v>44247</v>
      </c>
    </row>
    <row r="3223" spans="1:17" s="150" customFormat="1" x14ac:dyDescent="0.25">
      <c r="A3223" s="74" t="s">
        <v>273</v>
      </c>
      <c r="B3223" s="27" t="s">
        <v>46</v>
      </c>
      <c r="C3223" s="75">
        <v>1174.1958259012499</v>
      </c>
      <c r="D3223" s="27">
        <v>15</v>
      </c>
      <c r="E3223" s="27">
        <v>0</v>
      </c>
      <c r="F3223" s="77">
        <v>0</v>
      </c>
      <c r="G3223" s="27" t="s">
        <v>858</v>
      </c>
      <c r="H3223" s="27" t="s">
        <v>68</v>
      </c>
      <c r="I3223" s="27">
        <v>1565</v>
      </c>
      <c r="J3223" s="27">
        <v>110</v>
      </c>
      <c r="K3223" s="27">
        <v>0</v>
      </c>
      <c r="L3223" s="142">
        <v>0</v>
      </c>
      <c r="M3223" s="27" t="s">
        <v>68</v>
      </c>
      <c r="N3223" s="151">
        <v>9368.1136973528137</v>
      </c>
      <c r="O3223" s="1">
        <v>44252</v>
      </c>
      <c r="P3223" s="1">
        <f t="shared" si="154"/>
        <v>44234</v>
      </c>
      <c r="Q3223" s="1">
        <f t="shared" si="155"/>
        <v>44247</v>
      </c>
    </row>
    <row r="3224" spans="1:17" s="150" customFormat="1" x14ac:dyDescent="0.25">
      <c r="A3224" s="74" t="s">
        <v>274</v>
      </c>
      <c r="B3224" s="27" t="s">
        <v>54</v>
      </c>
      <c r="C3224" s="75">
        <v>14163.6711170745</v>
      </c>
      <c r="D3224" s="27">
        <v>826</v>
      </c>
      <c r="E3224" s="27">
        <v>42</v>
      </c>
      <c r="F3224" s="76">
        <v>21.180949311816899</v>
      </c>
      <c r="G3224" s="27" t="s">
        <v>860</v>
      </c>
      <c r="H3224" s="27" t="s">
        <v>64</v>
      </c>
      <c r="I3224" s="27">
        <v>23428</v>
      </c>
      <c r="J3224" s="27">
        <v>1590</v>
      </c>
      <c r="K3224" s="27">
        <v>45</v>
      </c>
      <c r="L3224" s="123">
        <v>2.8301886792452831E-2</v>
      </c>
      <c r="M3224" s="27" t="s">
        <v>64</v>
      </c>
      <c r="N3224" s="151">
        <v>11225.903135262955</v>
      </c>
      <c r="O3224" s="1">
        <v>44252</v>
      </c>
      <c r="P3224" s="1">
        <f t="shared" si="154"/>
        <v>44234</v>
      </c>
      <c r="Q3224" s="1">
        <f t="shared" si="155"/>
        <v>44247</v>
      </c>
    </row>
    <row r="3225" spans="1:17" s="150" customFormat="1" x14ac:dyDescent="0.25">
      <c r="A3225" s="74" t="s">
        <v>275</v>
      </c>
      <c r="B3225" s="27" t="s">
        <v>41</v>
      </c>
      <c r="C3225" s="75">
        <v>5829.5344790318404</v>
      </c>
      <c r="D3225" s="27">
        <v>254</v>
      </c>
      <c r="E3225" s="27">
        <v>11</v>
      </c>
      <c r="F3225" s="79">
        <v>13.478165169798872</v>
      </c>
      <c r="G3225" s="27" t="s">
        <v>859</v>
      </c>
      <c r="H3225" s="27" t="s">
        <v>66</v>
      </c>
      <c r="I3225" s="27">
        <v>7457</v>
      </c>
      <c r="J3225" s="27">
        <v>403</v>
      </c>
      <c r="K3225" s="27">
        <v>14</v>
      </c>
      <c r="L3225" s="125">
        <v>3.4739454094292806E-2</v>
      </c>
      <c r="M3225" s="27" t="s">
        <v>66</v>
      </c>
      <c r="N3225" s="151">
        <v>6913.0734443641122</v>
      </c>
      <c r="O3225" s="1">
        <v>44252</v>
      </c>
      <c r="P3225" s="1">
        <f t="shared" si="154"/>
        <v>44234</v>
      </c>
      <c r="Q3225" s="1">
        <f t="shared" si="155"/>
        <v>44247</v>
      </c>
    </row>
    <row r="3226" spans="1:17" s="150" customFormat="1" x14ac:dyDescent="0.25">
      <c r="A3226" s="74" t="s">
        <v>276</v>
      </c>
      <c r="B3226" s="27" t="s">
        <v>49</v>
      </c>
      <c r="C3226" s="75">
        <v>35973.240681719501</v>
      </c>
      <c r="D3226" s="27">
        <v>2384</v>
      </c>
      <c r="E3226" s="27">
        <v>104</v>
      </c>
      <c r="F3226" s="76">
        <v>20.650270278113705</v>
      </c>
      <c r="G3226" s="27" t="s">
        <v>860</v>
      </c>
      <c r="H3226" s="27" t="s">
        <v>66</v>
      </c>
      <c r="I3226" s="27">
        <v>55024</v>
      </c>
      <c r="J3226" s="27">
        <v>3521</v>
      </c>
      <c r="K3226" s="27">
        <v>117</v>
      </c>
      <c r="L3226" s="123">
        <v>3.3229196251065039E-2</v>
      </c>
      <c r="M3226" s="27" t="s">
        <v>66</v>
      </c>
      <c r="N3226" s="151">
        <v>9787.8309912436234</v>
      </c>
      <c r="O3226" s="1">
        <v>44252</v>
      </c>
      <c r="P3226" s="1">
        <f t="shared" si="154"/>
        <v>44234</v>
      </c>
      <c r="Q3226" s="1">
        <f t="shared" si="155"/>
        <v>44247</v>
      </c>
    </row>
    <row r="3227" spans="1:17" s="150" customFormat="1" x14ac:dyDescent="0.25">
      <c r="A3227" s="74" t="s">
        <v>277</v>
      </c>
      <c r="B3227" s="27" t="s">
        <v>53</v>
      </c>
      <c r="C3227" s="75">
        <v>36918.336746757697</v>
      </c>
      <c r="D3227" s="27">
        <v>7975</v>
      </c>
      <c r="E3227" s="27">
        <v>211</v>
      </c>
      <c r="F3227" s="76">
        <v>40.823693317527898</v>
      </c>
      <c r="G3227" s="27" t="s">
        <v>860</v>
      </c>
      <c r="H3227" s="27" t="s">
        <v>66</v>
      </c>
      <c r="I3227" s="27">
        <v>103842</v>
      </c>
      <c r="J3227" s="27">
        <v>6140</v>
      </c>
      <c r="K3227" s="27">
        <v>274</v>
      </c>
      <c r="L3227" s="123">
        <v>4.462540716612378E-2</v>
      </c>
      <c r="M3227" s="27" t="s">
        <v>66</v>
      </c>
      <c r="N3227" s="151">
        <v>16631.301789453548</v>
      </c>
      <c r="O3227" s="1">
        <v>44252</v>
      </c>
      <c r="P3227" s="1">
        <f t="shared" si="154"/>
        <v>44234</v>
      </c>
      <c r="Q3227" s="1">
        <f t="shared" si="155"/>
        <v>44247</v>
      </c>
    </row>
    <row r="3228" spans="1:17" s="150" customFormat="1" x14ac:dyDescent="0.25">
      <c r="A3228" s="74" t="s">
        <v>278</v>
      </c>
      <c r="B3228" s="27" t="s">
        <v>42</v>
      </c>
      <c r="C3228" s="75">
        <v>2936.1193472292898</v>
      </c>
      <c r="D3228" s="27">
        <v>94</v>
      </c>
      <c r="E3228" s="27">
        <v>6</v>
      </c>
      <c r="F3228" s="78">
        <v>14.596526158783565</v>
      </c>
      <c r="G3228" s="27" t="s">
        <v>858</v>
      </c>
      <c r="H3228" s="27" t="s">
        <v>64</v>
      </c>
      <c r="I3228" s="27">
        <v>4194</v>
      </c>
      <c r="J3228" s="27">
        <v>313</v>
      </c>
      <c r="K3228" s="27">
        <v>6</v>
      </c>
      <c r="L3228" s="124">
        <v>1.9169329073482427E-2</v>
      </c>
      <c r="M3228" s="27" t="s">
        <v>64</v>
      </c>
      <c r="N3228" s="151">
        <v>10660.329604631597</v>
      </c>
      <c r="O3228" s="1">
        <v>44252</v>
      </c>
      <c r="P3228" s="1">
        <f t="shared" si="154"/>
        <v>44234</v>
      </c>
      <c r="Q3228" s="1">
        <f t="shared" si="155"/>
        <v>44247</v>
      </c>
    </row>
    <row r="3229" spans="1:17" s="150" customFormat="1" x14ac:dyDescent="0.25">
      <c r="A3229" s="74" t="s">
        <v>279</v>
      </c>
      <c r="B3229" s="27" t="s">
        <v>47</v>
      </c>
      <c r="C3229" s="75">
        <v>1357.7287896405801</v>
      </c>
      <c r="D3229" s="27">
        <v>47</v>
      </c>
      <c r="E3229" s="27" t="s">
        <v>574</v>
      </c>
      <c r="F3229" s="78">
        <v>10.521773121932563</v>
      </c>
      <c r="G3229" s="27" t="s">
        <v>858</v>
      </c>
      <c r="H3229" s="27" t="s">
        <v>68</v>
      </c>
      <c r="I3229" s="27">
        <v>1157</v>
      </c>
      <c r="J3229" s="27">
        <v>78</v>
      </c>
      <c r="K3229" s="27">
        <v>2</v>
      </c>
      <c r="L3229" s="124">
        <v>2.564102564102564E-2</v>
      </c>
      <c r="M3229" s="27" t="s">
        <v>66</v>
      </c>
      <c r="N3229" s="151">
        <v>5744.8881245751791</v>
      </c>
      <c r="O3229" s="1">
        <v>44252</v>
      </c>
      <c r="P3229" s="1">
        <f t="shared" si="154"/>
        <v>44234</v>
      </c>
      <c r="Q3229" s="1">
        <f t="shared" si="155"/>
        <v>44247</v>
      </c>
    </row>
    <row r="3230" spans="1:17" s="150" customFormat="1" x14ac:dyDescent="0.25">
      <c r="A3230" s="74" t="s">
        <v>280</v>
      </c>
      <c r="B3230" s="27" t="s">
        <v>48</v>
      </c>
      <c r="C3230" s="75">
        <v>1223.64361651632</v>
      </c>
      <c r="D3230" s="27">
        <v>28</v>
      </c>
      <c r="E3230" s="27">
        <v>0</v>
      </c>
      <c r="F3230" s="77">
        <v>0</v>
      </c>
      <c r="G3230" s="27" t="s">
        <v>858</v>
      </c>
      <c r="H3230" s="27" t="s">
        <v>68</v>
      </c>
      <c r="I3230" s="27">
        <v>1319</v>
      </c>
      <c r="J3230" s="27">
        <v>102</v>
      </c>
      <c r="K3230" s="27">
        <v>0</v>
      </c>
      <c r="L3230" s="142">
        <v>0</v>
      </c>
      <c r="M3230" s="27" t="s">
        <v>68</v>
      </c>
      <c r="N3230" s="151">
        <v>8335.7603981452721</v>
      </c>
      <c r="O3230" s="1">
        <v>44252</v>
      </c>
      <c r="P3230" s="1">
        <f t="shared" si="154"/>
        <v>44234</v>
      </c>
      <c r="Q3230" s="1">
        <f t="shared" si="155"/>
        <v>44247</v>
      </c>
    </row>
    <row r="3231" spans="1:17" s="150" customFormat="1" x14ac:dyDescent="0.25">
      <c r="A3231" s="74" t="s">
        <v>281</v>
      </c>
      <c r="B3231" s="27" t="s">
        <v>47</v>
      </c>
      <c r="C3231" s="75">
        <v>56710.292083490698</v>
      </c>
      <c r="D3231" s="27">
        <v>4555</v>
      </c>
      <c r="E3231" s="27">
        <v>258</v>
      </c>
      <c r="F3231" s="70">
        <v>32.495991030059059</v>
      </c>
      <c r="G3231" s="27" t="s">
        <v>861</v>
      </c>
      <c r="H3231" s="27" t="s">
        <v>66</v>
      </c>
      <c r="I3231" s="27">
        <v>87228</v>
      </c>
      <c r="J3231" s="27">
        <v>6086</v>
      </c>
      <c r="K3231" s="27">
        <v>323</v>
      </c>
      <c r="L3231" s="73">
        <v>5.3072625698324022E-2</v>
      </c>
      <c r="M3231" s="27" t="s">
        <v>66</v>
      </c>
      <c r="N3231" s="151">
        <v>10731.738060950202</v>
      </c>
      <c r="O3231" s="1">
        <v>44252</v>
      </c>
      <c r="P3231" s="1">
        <f t="shared" si="154"/>
        <v>44234</v>
      </c>
      <c r="Q3231" s="1">
        <f t="shared" si="155"/>
        <v>44247</v>
      </c>
    </row>
    <row r="3232" spans="1:17" s="150" customFormat="1" x14ac:dyDescent="0.25">
      <c r="A3232" s="74" t="s">
        <v>282</v>
      </c>
      <c r="B3232" s="27" t="s">
        <v>44</v>
      </c>
      <c r="C3232" s="75">
        <v>758.61581752920097</v>
      </c>
      <c r="D3232" s="27">
        <v>15</v>
      </c>
      <c r="E3232" s="27" t="s">
        <v>574</v>
      </c>
      <c r="F3232" s="78">
        <v>18.831289772262618</v>
      </c>
      <c r="G3232" s="27" t="s">
        <v>858</v>
      </c>
      <c r="H3232" s="27" t="s">
        <v>68</v>
      </c>
      <c r="I3232" s="27">
        <v>3308</v>
      </c>
      <c r="J3232" s="27">
        <v>175</v>
      </c>
      <c r="K3232" s="27">
        <v>2</v>
      </c>
      <c r="L3232" s="124">
        <v>1.1428571428571429E-2</v>
      </c>
      <c r="M3232" s="27" t="s">
        <v>66</v>
      </c>
      <c r="N3232" s="151">
        <v>23068.329971021707</v>
      </c>
      <c r="O3232" s="1">
        <v>44252</v>
      </c>
      <c r="P3232" s="1">
        <f t="shared" si="154"/>
        <v>44234</v>
      </c>
      <c r="Q3232" s="1">
        <f t="shared" si="155"/>
        <v>44247</v>
      </c>
    </row>
    <row r="3233" spans="1:17" s="150" customFormat="1" x14ac:dyDescent="0.25">
      <c r="A3233" s="74" t="s">
        <v>283</v>
      </c>
      <c r="B3233" s="27" t="s">
        <v>42</v>
      </c>
      <c r="C3233" s="75">
        <v>1673.49740572871</v>
      </c>
      <c r="D3233" s="27">
        <v>33</v>
      </c>
      <c r="E3233" s="27">
        <v>0</v>
      </c>
      <c r="F3233" s="77">
        <v>0</v>
      </c>
      <c r="G3233" s="27" t="s">
        <v>858</v>
      </c>
      <c r="H3233" s="27" t="s">
        <v>66</v>
      </c>
      <c r="I3233" s="27">
        <v>1497</v>
      </c>
      <c r="J3233" s="27">
        <v>102</v>
      </c>
      <c r="K3233" s="27">
        <v>2</v>
      </c>
      <c r="L3233" s="124">
        <v>1.9607843137254902E-2</v>
      </c>
      <c r="M3233" s="27" t="s">
        <v>64</v>
      </c>
      <c r="N3233" s="151">
        <v>6095.0199056678539</v>
      </c>
      <c r="O3233" s="1">
        <v>44252</v>
      </c>
      <c r="P3233" s="1">
        <f t="shared" si="154"/>
        <v>44234</v>
      </c>
      <c r="Q3233" s="1">
        <f t="shared" si="155"/>
        <v>44247</v>
      </c>
    </row>
    <row r="3234" spans="1:17" s="150" customFormat="1" x14ac:dyDescent="0.25">
      <c r="A3234" s="74" t="s">
        <v>284</v>
      </c>
      <c r="B3234" s="27" t="s">
        <v>54</v>
      </c>
      <c r="C3234" s="75">
        <v>14079.6128022015</v>
      </c>
      <c r="D3234" s="27">
        <v>1359</v>
      </c>
      <c r="E3234" s="27">
        <v>49</v>
      </c>
      <c r="F3234" s="76">
        <v>24.858638154116978</v>
      </c>
      <c r="G3234" s="27" t="s">
        <v>860</v>
      </c>
      <c r="H3234" s="27" t="s">
        <v>66</v>
      </c>
      <c r="I3234" s="27">
        <v>20725</v>
      </c>
      <c r="J3234" s="27">
        <v>1325</v>
      </c>
      <c r="K3234" s="27">
        <v>60</v>
      </c>
      <c r="L3234" s="123">
        <v>4.5283018867924525E-2</v>
      </c>
      <c r="M3234" s="27" t="s">
        <v>66</v>
      </c>
      <c r="N3234" s="151">
        <v>9410.7701583442831</v>
      </c>
      <c r="O3234" s="1">
        <v>44252</v>
      </c>
      <c r="P3234" s="1">
        <f t="shared" si="154"/>
        <v>44234</v>
      </c>
      <c r="Q3234" s="1">
        <f t="shared" si="155"/>
        <v>44247</v>
      </c>
    </row>
    <row r="3235" spans="1:17" s="150" customFormat="1" x14ac:dyDescent="0.25">
      <c r="A3235" s="74" t="s">
        <v>285</v>
      </c>
      <c r="B3235" s="27" t="s">
        <v>51</v>
      </c>
      <c r="C3235" s="75">
        <v>7354.9427443027298</v>
      </c>
      <c r="D3235" s="27">
        <v>340</v>
      </c>
      <c r="E3235" s="27">
        <v>27</v>
      </c>
      <c r="F3235" s="70">
        <v>26.221433607560499</v>
      </c>
      <c r="G3235" s="27" t="s">
        <v>861</v>
      </c>
      <c r="H3235" s="27" t="s">
        <v>66</v>
      </c>
      <c r="I3235" s="27">
        <v>13379</v>
      </c>
      <c r="J3235" s="27">
        <v>1287</v>
      </c>
      <c r="K3235" s="27">
        <v>32</v>
      </c>
      <c r="L3235" s="73">
        <v>2.4864024864024864E-2</v>
      </c>
      <c r="M3235" s="27" t="s">
        <v>66</v>
      </c>
      <c r="N3235" s="151">
        <v>17498.436694112039</v>
      </c>
      <c r="O3235" s="1">
        <v>44252</v>
      </c>
      <c r="P3235" s="1">
        <f t="shared" ref="P3235:P3298" si="156">O3235-18</f>
        <v>44234</v>
      </c>
      <c r="Q3235" s="1">
        <f t="shared" ref="Q3235:Q3298" si="157">O3235-5</f>
        <v>44247</v>
      </c>
    </row>
    <row r="3236" spans="1:17" s="150" customFormat="1" x14ac:dyDescent="0.25">
      <c r="A3236" s="74" t="s">
        <v>286</v>
      </c>
      <c r="B3236" s="27" t="s">
        <v>46</v>
      </c>
      <c r="C3236" s="75">
        <v>1582.42316470797</v>
      </c>
      <c r="D3236" s="27">
        <v>35</v>
      </c>
      <c r="E3236" s="27">
        <v>7</v>
      </c>
      <c r="F3236" s="78">
        <v>31.597110757176829</v>
      </c>
      <c r="G3236" s="27" t="s">
        <v>858</v>
      </c>
      <c r="H3236" s="27" t="s">
        <v>64</v>
      </c>
      <c r="I3236" s="27">
        <v>2031</v>
      </c>
      <c r="J3236" s="27">
        <v>175</v>
      </c>
      <c r="K3236" s="27">
        <v>7</v>
      </c>
      <c r="L3236" s="124">
        <v>0.04</v>
      </c>
      <c r="M3236" s="27" t="s">
        <v>64</v>
      </c>
      <c r="N3236" s="151">
        <v>11058.988765011891</v>
      </c>
      <c r="O3236" s="1">
        <v>44252</v>
      </c>
      <c r="P3236" s="1">
        <f t="shared" si="156"/>
        <v>44234</v>
      </c>
      <c r="Q3236" s="1">
        <f t="shared" si="157"/>
        <v>44247</v>
      </c>
    </row>
    <row r="3237" spans="1:17" s="150" customFormat="1" x14ac:dyDescent="0.25">
      <c r="A3237" s="74" t="s">
        <v>287</v>
      </c>
      <c r="B3237" s="27" t="s">
        <v>49</v>
      </c>
      <c r="C3237" s="75">
        <v>18730.958831312699</v>
      </c>
      <c r="D3237" s="27">
        <v>952</v>
      </c>
      <c r="E3237" s="27">
        <v>42</v>
      </c>
      <c r="F3237" s="76">
        <v>16.016264981506847</v>
      </c>
      <c r="G3237" s="27" t="s">
        <v>860</v>
      </c>
      <c r="H3237" s="27" t="s">
        <v>64</v>
      </c>
      <c r="I3237" s="27">
        <v>43905</v>
      </c>
      <c r="J3237" s="27">
        <v>4244</v>
      </c>
      <c r="K3237" s="27">
        <v>45</v>
      </c>
      <c r="L3237" s="123">
        <v>1.0603204524033931E-2</v>
      </c>
      <c r="M3237" s="27" t="s">
        <v>68</v>
      </c>
      <c r="N3237" s="151">
        <v>22657.676193838353</v>
      </c>
      <c r="O3237" s="1">
        <v>44252</v>
      </c>
      <c r="P3237" s="1">
        <f t="shared" si="156"/>
        <v>44234</v>
      </c>
      <c r="Q3237" s="1">
        <f t="shared" si="157"/>
        <v>44247</v>
      </c>
    </row>
    <row r="3238" spans="1:17" s="150" customFormat="1" x14ac:dyDescent="0.25">
      <c r="A3238" s="74" t="s">
        <v>288</v>
      </c>
      <c r="B3238" s="27" t="s">
        <v>46</v>
      </c>
      <c r="C3238" s="75">
        <v>1931.62596058402</v>
      </c>
      <c r="D3238" s="27">
        <v>23</v>
      </c>
      <c r="E3238" s="27">
        <v>0</v>
      </c>
      <c r="F3238" s="77">
        <v>0</v>
      </c>
      <c r="G3238" s="27" t="s">
        <v>858</v>
      </c>
      <c r="H3238" s="27" t="s">
        <v>68</v>
      </c>
      <c r="I3238" s="27">
        <v>2479</v>
      </c>
      <c r="J3238" s="27">
        <v>204</v>
      </c>
      <c r="K3238" s="27">
        <v>0</v>
      </c>
      <c r="L3238" s="142">
        <v>0</v>
      </c>
      <c r="M3238" s="27" t="s">
        <v>68</v>
      </c>
      <c r="N3238" s="151">
        <v>10561.050853671553</v>
      </c>
      <c r="O3238" s="1">
        <v>44252</v>
      </c>
      <c r="P3238" s="1">
        <f t="shared" si="156"/>
        <v>44234</v>
      </c>
      <c r="Q3238" s="1">
        <f t="shared" si="157"/>
        <v>44247</v>
      </c>
    </row>
    <row r="3239" spans="1:17" s="150" customFormat="1" x14ac:dyDescent="0.25">
      <c r="A3239" s="74" t="s">
        <v>289</v>
      </c>
      <c r="B3239" s="27" t="s">
        <v>48</v>
      </c>
      <c r="C3239" s="75">
        <v>784.07156341524001</v>
      </c>
      <c r="D3239" s="27">
        <v>23</v>
      </c>
      <c r="E3239" s="27" t="s">
        <v>574</v>
      </c>
      <c r="F3239" s="78">
        <v>36.439822465921132</v>
      </c>
      <c r="G3239" s="27" t="s">
        <v>858</v>
      </c>
      <c r="H3239" s="27" t="s">
        <v>68</v>
      </c>
      <c r="I3239" s="27">
        <v>1467</v>
      </c>
      <c r="J3239" s="27">
        <v>170</v>
      </c>
      <c r="K3239" s="27">
        <v>4</v>
      </c>
      <c r="L3239" s="124">
        <v>2.3529411764705882E-2</v>
      </c>
      <c r="M3239" s="27" t="s">
        <v>66</v>
      </c>
      <c r="N3239" s="151">
        <v>21681.694367223077</v>
      </c>
      <c r="O3239" s="1">
        <v>44252</v>
      </c>
      <c r="P3239" s="1">
        <f t="shared" si="156"/>
        <v>44234</v>
      </c>
      <c r="Q3239" s="1">
        <f t="shared" si="157"/>
        <v>44247</v>
      </c>
    </row>
    <row r="3240" spans="1:17" s="150" customFormat="1" x14ac:dyDescent="0.25">
      <c r="A3240" s="74" t="s">
        <v>290</v>
      </c>
      <c r="B3240" s="27" t="s">
        <v>42</v>
      </c>
      <c r="C3240" s="75">
        <v>6466.0125528356502</v>
      </c>
      <c r="D3240" s="27">
        <v>217</v>
      </c>
      <c r="E3240" s="27">
        <v>5</v>
      </c>
      <c r="F3240" s="78">
        <v>5.5233863872756199</v>
      </c>
      <c r="G3240" s="27" t="s">
        <v>858</v>
      </c>
      <c r="H3240" s="27" t="s">
        <v>66</v>
      </c>
      <c r="I3240" s="27">
        <v>11032</v>
      </c>
      <c r="J3240" s="27">
        <v>677</v>
      </c>
      <c r="K3240" s="27">
        <v>5</v>
      </c>
      <c r="L3240" s="124">
        <v>7.385524372230428E-3</v>
      </c>
      <c r="M3240" s="27" t="s">
        <v>66</v>
      </c>
      <c r="N3240" s="151">
        <v>10470.131235719666</v>
      </c>
      <c r="O3240" s="1">
        <v>44252</v>
      </c>
      <c r="P3240" s="1">
        <f t="shared" si="156"/>
        <v>44234</v>
      </c>
      <c r="Q3240" s="1">
        <f t="shared" si="157"/>
        <v>44247</v>
      </c>
    </row>
    <row r="3241" spans="1:17" s="150" customFormat="1" x14ac:dyDescent="0.25">
      <c r="A3241" s="74" t="s">
        <v>291</v>
      </c>
      <c r="B3241" s="27" t="s">
        <v>45</v>
      </c>
      <c r="C3241" s="75">
        <v>28666.8719119466</v>
      </c>
      <c r="D3241" s="27">
        <v>2632</v>
      </c>
      <c r="E3241" s="27">
        <v>110</v>
      </c>
      <c r="F3241" s="76">
        <v>27.408441637011954</v>
      </c>
      <c r="G3241" s="27" t="s">
        <v>860</v>
      </c>
      <c r="H3241" s="27" t="s">
        <v>66</v>
      </c>
      <c r="I3241" s="27">
        <v>60060</v>
      </c>
      <c r="J3241" s="27">
        <v>3992</v>
      </c>
      <c r="K3241" s="27">
        <v>120</v>
      </c>
      <c r="L3241" s="123">
        <v>3.0060120240480961E-2</v>
      </c>
      <c r="M3241" s="27" t="s">
        <v>66</v>
      </c>
      <c r="N3241" s="151">
        <v>13925.481692812038</v>
      </c>
      <c r="O3241" s="1">
        <v>44252</v>
      </c>
      <c r="P3241" s="1">
        <f t="shared" si="156"/>
        <v>44234</v>
      </c>
      <c r="Q3241" s="1">
        <f t="shared" si="157"/>
        <v>44247</v>
      </c>
    </row>
    <row r="3242" spans="1:17" s="150" customFormat="1" x14ac:dyDescent="0.25">
      <c r="A3242" s="74" t="s">
        <v>292</v>
      </c>
      <c r="B3242" s="27" t="s">
        <v>43</v>
      </c>
      <c r="C3242" s="75">
        <v>37104.373350893802</v>
      </c>
      <c r="D3242" s="27">
        <v>3239</v>
      </c>
      <c r="E3242" s="27">
        <v>144</v>
      </c>
      <c r="F3242" s="76">
        <v>27.721029508955478</v>
      </c>
      <c r="G3242" s="27" t="s">
        <v>860</v>
      </c>
      <c r="H3242" s="27" t="s">
        <v>66</v>
      </c>
      <c r="I3242" s="27">
        <v>63456</v>
      </c>
      <c r="J3242" s="27">
        <v>5112</v>
      </c>
      <c r="K3242" s="27">
        <v>167</v>
      </c>
      <c r="L3242" s="123">
        <v>3.2668231611893583E-2</v>
      </c>
      <c r="M3242" s="27" t="s">
        <v>66</v>
      </c>
      <c r="N3242" s="151">
        <v>13777.351665950877</v>
      </c>
      <c r="O3242" s="1">
        <v>44252</v>
      </c>
      <c r="P3242" s="1">
        <f t="shared" si="156"/>
        <v>44234</v>
      </c>
      <c r="Q3242" s="1">
        <f t="shared" si="157"/>
        <v>44247</v>
      </c>
    </row>
    <row r="3243" spans="1:17" s="150" customFormat="1" x14ac:dyDescent="0.25">
      <c r="A3243" s="74" t="s">
        <v>293</v>
      </c>
      <c r="B3243" s="27" t="s">
        <v>51</v>
      </c>
      <c r="C3243" s="75">
        <v>27391.508223539095</v>
      </c>
      <c r="D3243" s="27">
        <v>2053</v>
      </c>
      <c r="E3243" s="27">
        <v>116</v>
      </c>
      <c r="F3243" s="76">
        <v>30.249207959253209</v>
      </c>
      <c r="G3243" s="27" t="s">
        <v>860</v>
      </c>
      <c r="H3243" s="27" t="s">
        <v>66</v>
      </c>
      <c r="I3243" s="27">
        <v>54861</v>
      </c>
      <c r="J3243" s="27">
        <v>3938</v>
      </c>
      <c r="K3243" s="27">
        <v>135</v>
      </c>
      <c r="L3243" s="123">
        <v>3.4281361097003554E-2</v>
      </c>
      <c r="M3243" s="27" t="s">
        <v>66</v>
      </c>
      <c r="N3243" s="151">
        <v>14376.718389737483</v>
      </c>
      <c r="O3243" s="1">
        <v>44252</v>
      </c>
      <c r="P3243" s="1">
        <f t="shared" si="156"/>
        <v>44234</v>
      </c>
      <c r="Q3243" s="1">
        <f t="shared" si="157"/>
        <v>44247</v>
      </c>
    </row>
    <row r="3244" spans="1:17" s="150" customFormat="1" x14ac:dyDescent="0.25">
      <c r="A3244" s="74" t="s">
        <v>294</v>
      </c>
      <c r="B3244" s="27" t="s">
        <v>46</v>
      </c>
      <c r="C3244" s="75">
        <v>5307.8849770148699</v>
      </c>
      <c r="D3244" s="27">
        <v>157</v>
      </c>
      <c r="E3244" s="27">
        <v>7</v>
      </c>
      <c r="F3244" s="78">
        <v>9.4199479108003903</v>
      </c>
      <c r="G3244" s="27" t="s">
        <v>858</v>
      </c>
      <c r="H3244" s="27" t="s">
        <v>64</v>
      </c>
      <c r="I3244" s="27">
        <v>28254</v>
      </c>
      <c r="J3244" s="27">
        <v>3028</v>
      </c>
      <c r="K3244" s="27">
        <v>8</v>
      </c>
      <c r="L3244" s="124">
        <v>2.6420079260237781E-3</v>
      </c>
      <c r="M3244" s="27" t="s">
        <v>64</v>
      </c>
      <c r="N3244" s="151">
        <v>57047.20454780716</v>
      </c>
      <c r="O3244" s="1">
        <v>44252</v>
      </c>
      <c r="P3244" s="1">
        <f t="shared" si="156"/>
        <v>44234</v>
      </c>
      <c r="Q3244" s="1">
        <f t="shared" si="157"/>
        <v>44247</v>
      </c>
    </row>
    <row r="3245" spans="1:17" s="150" customFormat="1" x14ac:dyDescent="0.25">
      <c r="A3245" s="74" t="s">
        <v>295</v>
      </c>
      <c r="B3245" s="27" t="s">
        <v>41</v>
      </c>
      <c r="C3245" s="75">
        <v>13087.712635498299</v>
      </c>
      <c r="D3245" s="27">
        <v>558</v>
      </c>
      <c r="E3245" s="27">
        <v>28</v>
      </c>
      <c r="F3245" s="76">
        <v>15.281509120052988</v>
      </c>
      <c r="G3245" s="27" t="s">
        <v>860</v>
      </c>
      <c r="H3245" s="27" t="s">
        <v>66</v>
      </c>
      <c r="I3245" s="27">
        <v>15520</v>
      </c>
      <c r="J3245" s="27">
        <v>1101</v>
      </c>
      <c r="K3245" s="27">
        <v>32</v>
      </c>
      <c r="L3245" s="123">
        <v>2.9064486830154404E-2</v>
      </c>
      <c r="M3245" s="27" t="s">
        <v>66</v>
      </c>
      <c r="N3245" s="151">
        <v>8412.4707705891706</v>
      </c>
      <c r="O3245" s="1">
        <v>44252</v>
      </c>
      <c r="P3245" s="1">
        <f t="shared" si="156"/>
        <v>44234</v>
      </c>
      <c r="Q3245" s="1">
        <f t="shared" si="157"/>
        <v>44247</v>
      </c>
    </row>
    <row r="3246" spans="1:17" s="150" customFormat="1" x14ac:dyDescent="0.25">
      <c r="A3246" s="74" t="s">
        <v>296</v>
      </c>
      <c r="B3246" s="27" t="s">
        <v>43</v>
      </c>
      <c r="C3246" s="75">
        <v>7927.2612196189812</v>
      </c>
      <c r="D3246" s="27">
        <v>610</v>
      </c>
      <c r="E3246" s="27">
        <v>18</v>
      </c>
      <c r="F3246" s="76">
        <v>16.218896414467878</v>
      </c>
      <c r="G3246" s="27" t="s">
        <v>860</v>
      </c>
      <c r="H3246" s="27" t="s">
        <v>66</v>
      </c>
      <c r="I3246" s="27">
        <v>10425</v>
      </c>
      <c r="J3246" s="27">
        <v>665</v>
      </c>
      <c r="K3246" s="27">
        <v>19</v>
      </c>
      <c r="L3246" s="123">
        <v>2.8571428571428571E-2</v>
      </c>
      <c r="M3246" s="27" t="s">
        <v>66</v>
      </c>
      <c r="N3246" s="151">
        <v>8388.7736454831102</v>
      </c>
      <c r="O3246" s="1">
        <v>44252</v>
      </c>
      <c r="P3246" s="1">
        <f t="shared" si="156"/>
        <v>44234</v>
      </c>
      <c r="Q3246" s="1">
        <f t="shared" si="157"/>
        <v>44247</v>
      </c>
    </row>
    <row r="3247" spans="1:17" s="150" customFormat="1" x14ac:dyDescent="0.25">
      <c r="A3247" s="74" t="s">
        <v>297</v>
      </c>
      <c r="B3247" s="27" t="s">
        <v>54</v>
      </c>
      <c r="C3247" s="75">
        <v>9485.9761215318194</v>
      </c>
      <c r="D3247" s="27">
        <v>407</v>
      </c>
      <c r="E3247" s="27">
        <v>11</v>
      </c>
      <c r="F3247" s="79">
        <v>8.2829038956868732</v>
      </c>
      <c r="G3247" s="27" t="s">
        <v>859</v>
      </c>
      <c r="H3247" s="27" t="s">
        <v>66</v>
      </c>
      <c r="I3247" s="27">
        <v>10325</v>
      </c>
      <c r="J3247" s="27">
        <v>717</v>
      </c>
      <c r="K3247" s="27">
        <v>12</v>
      </c>
      <c r="L3247" s="125">
        <v>1.6736401673640166E-2</v>
      </c>
      <c r="M3247" s="27" t="s">
        <v>66</v>
      </c>
      <c r="N3247" s="151">
        <v>7558.5263004458948</v>
      </c>
      <c r="O3247" s="1">
        <v>44252</v>
      </c>
      <c r="P3247" s="1">
        <f t="shared" si="156"/>
        <v>44234</v>
      </c>
      <c r="Q3247" s="1">
        <f t="shared" si="157"/>
        <v>44247</v>
      </c>
    </row>
    <row r="3248" spans="1:17" s="150" customFormat="1" x14ac:dyDescent="0.25">
      <c r="A3248" s="74" t="s">
        <v>298</v>
      </c>
      <c r="B3248" s="27" t="s">
        <v>51</v>
      </c>
      <c r="C3248" s="75">
        <v>5133.8205219983302</v>
      </c>
      <c r="D3248" s="27">
        <v>198</v>
      </c>
      <c r="E3248" s="27">
        <v>9</v>
      </c>
      <c r="F3248" s="78">
        <v>12.522002670379909</v>
      </c>
      <c r="G3248" s="27" t="s">
        <v>858</v>
      </c>
      <c r="H3248" s="27" t="s">
        <v>64</v>
      </c>
      <c r="I3248" s="27">
        <v>11497</v>
      </c>
      <c r="J3248" s="27">
        <v>1136</v>
      </c>
      <c r="K3248" s="27">
        <v>9</v>
      </c>
      <c r="L3248" s="124">
        <v>7.9225352112676055E-3</v>
      </c>
      <c r="M3248" s="27" t="s">
        <v>68</v>
      </c>
      <c r="N3248" s="151">
        <v>22127.770052191347</v>
      </c>
      <c r="O3248" s="1">
        <v>44252</v>
      </c>
      <c r="P3248" s="1">
        <f t="shared" si="156"/>
        <v>44234</v>
      </c>
      <c r="Q3248" s="1">
        <f t="shared" si="157"/>
        <v>44247</v>
      </c>
    </row>
    <row r="3249" spans="1:17" s="150" customFormat="1" x14ac:dyDescent="0.25">
      <c r="A3249" s="74" t="s">
        <v>299</v>
      </c>
      <c r="B3249" s="27" t="s">
        <v>49</v>
      </c>
      <c r="C3249" s="75">
        <v>32414.524512956301</v>
      </c>
      <c r="D3249" s="27">
        <v>3009</v>
      </c>
      <c r="E3249" s="27">
        <v>118</v>
      </c>
      <c r="F3249" s="76">
        <v>26.002452774534678</v>
      </c>
      <c r="G3249" s="27" t="s">
        <v>860</v>
      </c>
      <c r="H3249" s="27" t="s">
        <v>66</v>
      </c>
      <c r="I3249" s="27">
        <v>50167</v>
      </c>
      <c r="J3249" s="27">
        <v>2870</v>
      </c>
      <c r="K3249" s="27">
        <v>134</v>
      </c>
      <c r="L3249" s="123">
        <v>4.6689895470383276E-2</v>
      </c>
      <c r="M3249" s="27" t="s">
        <v>66</v>
      </c>
      <c r="N3249" s="151">
        <v>8854.0555294983333</v>
      </c>
      <c r="O3249" s="1">
        <v>44252</v>
      </c>
      <c r="P3249" s="1">
        <f t="shared" si="156"/>
        <v>44234</v>
      </c>
      <c r="Q3249" s="1">
        <f t="shared" si="157"/>
        <v>44247</v>
      </c>
    </row>
    <row r="3250" spans="1:17" s="150" customFormat="1" x14ac:dyDescent="0.25">
      <c r="A3250" s="74" t="s">
        <v>300</v>
      </c>
      <c r="B3250" s="27" t="s">
        <v>54</v>
      </c>
      <c r="C3250" s="75">
        <v>12469.6895953656</v>
      </c>
      <c r="D3250" s="27">
        <v>791</v>
      </c>
      <c r="E3250" s="27">
        <v>56</v>
      </c>
      <c r="F3250" s="76">
        <v>32.077783247199775</v>
      </c>
      <c r="G3250" s="27" t="s">
        <v>860</v>
      </c>
      <c r="H3250" s="27" t="s">
        <v>64</v>
      </c>
      <c r="I3250" s="27">
        <v>36757</v>
      </c>
      <c r="J3250" s="27">
        <v>3558</v>
      </c>
      <c r="K3250" s="27">
        <v>68</v>
      </c>
      <c r="L3250" s="123">
        <v>1.9111860595840361E-2</v>
      </c>
      <c r="M3250" s="27" t="s">
        <v>64</v>
      </c>
      <c r="N3250" s="151">
        <v>28533.188198384203</v>
      </c>
      <c r="O3250" s="1">
        <v>44252</v>
      </c>
      <c r="P3250" s="1">
        <f t="shared" si="156"/>
        <v>44234</v>
      </c>
      <c r="Q3250" s="1">
        <f t="shared" si="157"/>
        <v>44247</v>
      </c>
    </row>
    <row r="3251" spans="1:17" s="150" customFormat="1" x14ac:dyDescent="0.25">
      <c r="A3251" s="74" t="s">
        <v>301</v>
      </c>
      <c r="B3251" s="27" t="s">
        <v>49</v>
      </c>
      <c r="C3251" s="75">
        <v>3330.26120665499</v>
      </c>
      <c r="D3251" s="27">
        <v>126</v>
      </c>
      <c r="E3251" s="27" t="s">
        <v>574</v>
      </c>
      <c r="F3251" s="78">
        <v>6.4345017098808599</v>
      </c>
      <c r="G3251" s="27" t="s">
        <v>858</v>
      </c>
      <c r="H3251" s="27" t="s">
        <v>66</v>
      </c>
      <c r="I3251" s="27">
        <v>3861</v>
      </c>
      <c r="J3251" s="27">
        <v>264</v>
      </c>
      <c r="K3251" s="27">
        <v>3</v>
      </c>
      <c r="L3251" s="124">
        <v>1.1363636363636364E-2</v>
      </c>
      <c r="M3251" s="27" t="s">
        <v>66</v>
      </c>
      <c r="N3251" s="151">
        <v>7927.306106573219</v>
      </c>
      <c r="O3251" s="1">
        <v>44252</v>
      </c>
      <c r="P3251" s="1">
        <f t="shared" si="156"/>
        <v>44234</v>
      </c>
      <c r="Q3251" s="1">
        <f t="shared" si="157"/>
        <v>44247</v>
      </c>
    </row>
    <row r="3252" spans="1:17" s="150" customFormat="1" x14ac:dyDescent="0.25">
      <c r="A3252" s="74" t="s">
        <v>302</v>
      </c>
      <c r="B3252" s="27" t="s">
        <v>52</v>
      </c>
      <c r="C3252" s="75">
        <v>15120.384628985899</v>
      </c>
      <c r="D3252" s="27">
        <v>786</v>
      </c>
      <c r="E3252" s="27">
        <v>54</v>
      </c>
      <c r="F3252" s="76">
        <v>25.509555158727132</v>
      </c>
      <c r="G3252" s="27" t="s">
        <v>860</v>
      </c>
      <c r="H3252" s="27" t="s">
        <v>66</v>
      </c>
      <c r="I3252" s="27">
        <v>24801</v>
      </c>
      <c r="J3252" s="27">
        <v>2162</v>
      </c>
      <c r="K3252" s="27">
        <v>60</v>
      </c>
      <c r="L3252" s="123">
        <v>2.7752081406105456E-2</v>
      </c>
      <c r="M3252" s="27" t="s">
        <v>66</v>
      </c>
      <c r="N3252" s="151">
        <v>14298.578065636164</v>
      </c>
      <c r="O3252" s="1">
        <v>44252</v>
      </c>
      <c r="P3252" s="1">
        <f t="shared" si="156"/>
        <v>44234</v>
      </c>
      <c r="Q3252" s="1">
        <f t="shared" si="157"/>
        <v>44247</v>
      </c>
    </row>
    <row r="3253" spans="1:17" s="150" customFormat="1" x14ac:dyDescent="0.25">
      <c r="A3253" s="74" t="s">
        <v>303</v>
      </c>
      <c r="B3253" s="27" t="s">
        <v>52</v>
      </c>
      <c r="C3253" s="75">
        <v>14878.570537017</v>
      </c>
      <c r="D3253" s="27">
        <v>1050</v>
      </c>
      <c r="E3253" s="27">
        <v>36</v>
      </c>
      <c r="F3253" s="76">
        <v>17.28276627805749</v>
      </c>
      <c r="G3253" s="27" t="s">
        <v>860</v>
      </c>
      <c r="H3253" s="27" t="s">
        <v>66</v>
      </c>
      <c r="I3253" s="27">
        <v>18915</v>
      </c>
      <c r="J3253" s="27">
        <v>1277</v>
      </c>
      <c r="K3253" s="27">
        <v>45</v>
      </c>
      <c r="L3253" s="123">
        <v>3.5238841033672669E-2</v>
      </c>
      <c r="M3253" s="27" t="s">
        <v>66</v>
      </c>
      <c r="N3253" s="151">
        <v>8582.8137644197741</v>
      </c>
      <c r="O3253" s="1">
        <v>44252</v>
      </c>
      <c r="P3253" s="1">
        <f t="shared" si="156"/>
        <v>44234</v>
      </c>
      <c r="Q3253" s="1">
        <f t="shared" si="157"/>
        <v>44247</v>
      </c>
    </row>
    <row r="3254" spans="1:17" s="150" customFormat="1" x14ac:dyDescent="0.25">
      <c r="A3254" s="74" t="s">
        <v>304</v>
      </c>
      <c r="B3254" s="27" t="s">
        <v>54</v>
      </c>
      <c r="C3254" s="75">
        <v>2244.2586476452502</v>
      </c>
      <c r="D3254" s="27">
        <v>137</v>
      </c>
      <c r="E3254" s="27">
        <v>5</v>
      </c>
      <c r="F3254" s="78">
        <v>15.913622857934987</v>
      </c>
      <c r="G3254" s="27" t="s">
        <v>858</v>
      </c>
      <c r="H3254" s="27" t="s">
        <v>64</v>
      </c>
      <c r="I3254" s="27">
        <v>2587</v>
      </c>
      <c r="J3254" s="27">
        <v>158</v>
      </c>
      <c r="K3254" s="27">
        <v>5</v>
      </c>
      <c r="L3254" s="124">
        <v>3.1645569620253167E-2</v>
      </c>
      <c r="M3254" s="27" t="s">
        <v>64</v>
      </c>
      <c r="N3254" s="151">
        <v>7040.1867523504388</v>
      </c>
      <c r="O3254" s="1">
        <v>44252</v>
      </c>
      <c r="P3254" s="1">
        <f t="shared" si="156"/>
        <v>44234</v>
      </c>
      <c r="Q3254" s="1">
        <f t="shared" si="157"/>
        <v>44247</v>
      </c>
    </row>
    <row r="3255" spans="1:17" s="150" customFormat="1" x14ac:dyDescent="0.25">
      <c r="A3255" s="74" t="s">
        <v>305</v>
      </c>
      <c r="B3255" s="27" t="s">
        <v>47</v>
      </c>
      <c r="C3255" s="75">
        <v>17005.439503125901</v>
      </c>
      <c r="D3255" s="27">
        <v>1294</v>
      </c>
      <c r="E3255" s="27">
        <v>53</v>
      </c>
      <c r="F3255" s="76">
        <v>22.2617844426685</v>
      </c>
      <c r="G3255" s="27" t="s">
        <v>860</v>
      </c>
      <c r="H3255" s="27" t="s">
        <v>66</v>
      </c>
      <c r="I3255" s="27">
        <v>30442</v>
      </c>
      <c r="J3255" s="27">
        <v>1873</v>
      </c>
      <c r="K3255" s="27">
        <v>60</v>
      </c>
      <c r="L3255" s="123">
        <v>3.2034169781099839E-2</v>
      </c>
      <c r="M3255" s="27" t="s">
        <v>66</v>
      </c>
      <c r="N3255" s="151">
        <v>11014.122861427424</v>
      </c>
      <c r="O3255" s="1">
        <v>44252</v>
      </c>
      <c r="P3255" s="1">
        <f t="shared" si="156"/>
        <v>44234</v>
      </c>
      <c r="Q3255" s="1">
        <f t="shared" si="157"/>
        <v>44247</v>
      </c>
    </row>
    <row r="3256" spans="1:17" s="150" customFormat="1" x14ac:dyDescent="0.25">
      <c r="A3256" s="74" t="s">
        <v>306</v>
      </c>
      <c r="B3256" s="27" t="s">
        <v>41</v>
      </c>
      <c r="C3256" s="75">
        <v>4602.6150295043099</v>
      </c>
      <c r="D3256" s="27">
        <v>115</v>
      </c>
      <c r="E3256" s="27">
        <v>9</v>
      </c>
      <c r="F3256" s="78">
        <v>13.96721513175037</v>
      </c>
      <c r="G3256" s="27" t="s">
        <v>858</v>
      </c>
      <c r="H3256" s="27" t="s">
        <v>66</v>
      </c>
      <c r="I3256" s="27">
        <v>4105</v>
      </c>
      <c r="J3256" s="27">
        <v>273</v>
      </c>
      <c r="K3256" s="27">
        <v>12</v>
      </c>
      <c r="L3256" s="124">
        <v>4.3956043956043959E-2</v>
      </c>
      <c r="M3256" s="27" t="s">
        <v>66</v>
      </c>
      <c r="N3256" s="151">
        <v>5931.4106926166587</v>
      </c>
      <c r="O3256" s="1">
        <v>44252</v>
      </c>
      <c r="P3256" s="1">
        <f t="shared" si="156"/>
        <v>44234</v>
      </c>
      <c r="Q3256" s="1">
        <f t="shared" si="157"/>
        <v>44247</v>
      </c>
    </row>
    <row r="3257" spans="1:17" s="150" customFormat="1" x14ac:dyDescent="0.25">
      <c r="A3257" s="74" t="s">
        <v>307</v>
      </c>
      <c r="B3257" s="27" t="s">
        <v>48</v>
      </c>
      <c r="C3257" s="75">
        <v>16194.1783185606</v>
      </c>
      <c r="D3257" s="27">
        <v>795</v>
      </c>
      <c r="E3257" s="27">
        <v>30</v>
      </c>
      <c r="F3257" s="76">
        <v>13.232268415873589</v>
      </c>
      <c r="G3257" s="27" t="s">
        <v>860</v>
      </c>
      <c r="H3257" s="27" t="s">
        <v>66</v>
      </c>
      <c r="I3257" s="27">
        <v>44469</v>
      </c>
      <c r="J3257" s="27">
        <v>3290</v>
      </c>
      <c r="K3257" s="27">
        <v>36</v>
      </c>
      <c r="L3257" s="123">
        <v>1.094224924012158E-2</v>
      </c>
      <c r="M3257" s="27" t="s">
        <v>66</v>
      </c>
      <c r="N3257" s="151">
        <v>20315.942774504583</v>
      </c>
      <c r="O3257" s="1">
        <v>44252</v>
      </c>
      <c r="P3257" s="1">
        <f t="shared" si="156"/>
        <v>44234</v>
      </c>
      <c r="Q3257" s="1">
        <f t="shared" si="157"/>
        <v>44247</v>
      </c>
    </row>
    <row r="3258" spans="1:17" s="150" customFormat="1" x14ac:dyDescent="0.25">
      <c r="A3258" s="74" t="s">
        <v>308</v>
      </c>
      <c r="B3258" s="27" t="s">
        <v>43</v>
      </c>
      <c r="C3258" s="75">
        <v>23741.067234681399</v>
      </c>
      <c r="D3258" s="27">
        <v>1704</v>
      </c>
      <c r="E3258" s="27">
        <v>96</v>
      </c>
      <c r="F3258" s="76">
        <v>28.883043838592954</v>
      </c>
      <c r="G3258" s="27" t="s">
        <v>860</v>
      </c>
      <c r="H3258" s="27" t="s">
        <v>66</v>
      </c>
      <c r="I3258" s="27">
        <v>78131</v>
      </c>
      <c r="J3258" s="27">
        <v>7254</v>
      </c>
      <c r="K3258" s="27">
        <v>111</v>
      </c>
      <c r="L3258" s="123">
        <v>1.5301902398676593E-2</v>
      </c>
      <c r="M3258" s="27" t="s">
        <v>66</v>
      </c>
      <c r="N3258" s="151">
        <v>30554.650000751528</v>
      </c>
      <c r="O3258" s="1">
        <v>44252</v>
      </c>
      <c r="P3258" s="1">
        <f t="shared" si="156"/>
        <v>44234</v>
      </c>
      <c r="Q3258" s="1">
        <f t="shared" si="157"/>
        <v>44247</v>
      </c>
    </row>
    <row r="3259" spans="1:17" s="150" customFormat="1" x14ac:dyDescent="0.25">
      <c r="A3259" s="74" t="s">
        <v>309</v>
      </c>
      <c r="B3259" s="27" t="s">
        <v>44</v>
      </c>
      <c r="C3259" s="75">
        <v>4086.1741400712999</v>
      </c>
      <c r="D3259" s="27">
        <v>255</v>
      </c>
      <c r="E3259" s="27">
        <v>9</v>
      </c>
      <c r="F3259" s="78">
        <v>15.732495014172978</v>
      </c>
      <c r="G3259" s="27" t="s">
        <v>858</v>
      </c>
      <c r="H3259" s="27" t="s">
        <v>66</v>
      </c>
      <c r="I3259" s="27">
        <v>10433</v>
      </c>
      <c r="J3259" s="27">
        <v>510</v>
      </c>
      <c r="K3259" s="27">
        <v>10</v>
      </c>
      <c r="L3259" s="124">
        <v>1.9607843137254902E-2</v>
      </c>
      <c r="M3259" s="27" t="s">
        <v>66</v>
      </c>
      <c r="N3259" s="151">
        <v>12481.112711243897</v>
      </c>
      <c r="O3259" s="1">
        <v>44252</v>
      </c>
      <c r="P3259" s="1">
        <f t="shared" si="156"/>
        <v>44234</v>
      </c>
      <c r="Q3259" s="1">
        <f t="shared" si="157"/>
        <v>44247</v>
      </c>
    </row>
    <row r="3260" spans="1:17" s="150" customFormat="1" x14ac:dyDescent="0.25">
      <c r="A3260" s="74" t="s">
        <v>310</v>
      </c>
      <c r="B3260" s="27" t="s">
        <v>42</v>
      </c>
      <c r="C3260" s="75">
        <v>1073.55719304948</v>
      </c>
      <c r="D3260" s="27">
        <v>13</v>
      </c>
      <c r="E3260" s="27">
        <v>0</v>
      </c>
      <c r="F3260" s="77">
        <v>0</v>
      </c>
      <c r="G3260" s="27" t="s">
        <v>858</v>
      </c>
      <c r="H3260" s="27" t="s">
        <v>68</v>
      </c>
      <c r="I3260" s="27">
        <v>1119</v>
      </c>
      <c r="J3260" s="27">
        <v>61</v>
      </c>
      <c r="K3260" s="27">
        <v>0</v>
      </c>
      <c r="L3260" s="142">
        <v>0</v>
      </c>
      <c r="M3260" s="27" t="s">
        <v>68</v>
      </c>
      <c r="N3260" s="151">
        <v>5682.0447382712027</v>
      </c>
      <c r="O3260" s="1">
        <v>44252</v>
      </c>
      <c r="P3260" s="1">
        <f t="shared" si="156"/>
        <v>44234</v>
      </c>
      <c r="Q3260" s="1">
        <f t="shared" si="157"/>
        <v>44247</v>
      </c>
    </row>
    <row r="3261" spans="1:17" s="150" customFormat="1" x14ac:dyDescent="0.25">
      <c r="A3261" s="74" t="s">
        <v>311</v>
      </c>
      <c r="B3261" s="27" t="s">
        <v>46</v>
      </c>
      <c r="C3261" s="75">
        <v>2112.6874094155901</v>
      </c>
      <c r="D3261" s="27">
        <v>56</v>
      </c>
      <c r="E3261" s="27">
        <v>0</v>
      </c>
      <c r="F3261" s="77">
        <v>0</v>
      </c>
      <c r="G3261" s="27" t="s">
        <v>858</v>
      </c>
      <c r="H3261" s="27" t="s">
        <v>68</v>
      </c>
      <c r="I3261" s="27">
        <v>2669</v>
      </c>
      <c r="J3261" s="27">
        <v>216</v>
      </c>
      <c r="K3261" s="27">
        <v>0</v>
      </c>
      <c r="L3261" s="142">
        <v>0</v>
      </c>
      <c r="M3261" s="27" t="s">
        <v>68</v>
      </c>
      <c r="N3261" s="151">
        <v>10223.945058665813</v>
      </c>
      <c r="O3261" s="1">
        <v>44252</v>
      </c>
      <c r="P3261" s="1">
        <f t="shared" si="156"/>
        <v>44234</v>
      </c>
      <c r="Q3261" s="1">
        <f t="shared" si="157"/>
        <v>44247</v>
      </c>
    </row>
    <row r="3262" spans="1:17" s="150" customFormat="1" x14ac:dyDescent="0.25">
      <c r="A3262" s="74" t="s">
        <v>45</v>
      </c>
      <c r="B3262" s="27" t="s">
        <v>45</v>
      </c>
      <c r="C3262" s="75">
        <v>3727.91584807558</v>
      </c>
      <c r="D3262" s="27">
        <v>134</v>
      </c>
      <c r="E3262" s="27">
        <v>5</v>
      </c>
      <c r="F3262" s="78">
        <v>9.5802285163497167</v>
      </c>
      <c r="G3262" s="27" t="s">
        <v>858</v>
      </c>
      <c r="H3262" s="27" t="s">
        <v>66</v>
      </c>
      <c r="I3262" s="27">
        <v>4601</v>
      </c>
      <c r="J3262" s="27">
        <v>401</v>
      </c>
      <c r="K3262" s="27">
        <v>7</v>
      </c>
      <c r="L3262" s="124">
        <v>1.7456359102244388E-2</v>
      </c>
      <c r="M3262" s="27" t="s">
        <v>66</v>
      </c>
      <c r="N3262" s="151">
        <v>10756.680578157462</v>
      </c>
      <c r="O3262" s="1">
        <v>44252</v>
      </c>
      <c r="P3262" s="1">
        <f t="shared" si="156"/>
        <v>44234</v>
      </c>
      <c r="Q3262" s="1">
        <f t="shared" si="157"/>
        <v>44247</v>
      </c>
    </row>
    <row r="3263" spans="1:17" s="150" customFormat="1" x14ac:dyDescent="0.25">
      <c r="A3263" s="74" t="s">
        <v>312</v>
      </c>
      <c r="B3263" s="27" t="s">
        <v>49</v>
      </c>
      <c r="C3263" s="75">
        <v>48551.911070702001</v>
      </c>
      <c r="D3263" s="27">
        <v>7489</v>
      </c>
      <c r="E3263" s="27">
        <v>237</v>
      </c>
      <c r="F3263" s="76">
        <v>34.866951794996893</v>
      </c>
      <c r="G3263" s="27" t="s">
        <v>860</v>
      </c>
      <c r="H3263" s="27" t="s">
        <v>66</v>
      </c>
      <c r="I3263" s="27">
        <v>99152</v>
      </c>
      <c r="J3263" s="27">
        <v>6108</v>
      </c>
      <c r="K3263" s="27">
        <v>282</v>
      </c>
      <c r="L3263" s="123">
        <v>4.6168958742632611E-2</v>
      </c>
      <c r="M3263" s="27" t="s">
        <v>66</v>
      </c>
      <c r="N3263" s="151">
        <v>12580.349290691031</v>
      </c>
      <c r="O3263" s="1">
        <v>44252</v>
      </c>
      <c r="P3263" s="1">
        <f t="shared" si="156"/>
        <v>44234</v>
      </c>
      <c r="Q3263" s="1">
        <f t="shared" si="157"/>
        <v>44247</v>
      </c>
    </row>
    <row r="3264" spans="1:17" s="150" customFormat="1" x14ac:dyDescent="0.25">
      <c r="A3264" s="74" t="s">
        <v>313</v>
      </c>
      <c r="B3264" s="27" t="s">
        <v>43</v>
      </c>
      <c r="C3264" s="75">
        <v>16012.7421223003</v>
      </c>
      <c r="D3264" s="27">
        <v>1730</v>
      </c>
      <c r="E3264" s="27">
        <v>69</v>
      </c>
      <c r="F3264" s="76">
        <v>30.77905951977835</v>
      </c>
      <c r="G3264" s="27" t="s">
        <v>860</v>
      </c>
      <c r="H3264" s="27" t="s">
        <v>66</v>
      </c>
      <c r="I3264" s="27">
        <v>33598</v>
      </c>
      <c r="J3264" s="27">
        <v>2233</v>
      </c>
      <c r="K3264" s="27">
        <v>77</v>
      </c>
      <c r="L3264" s="123">
        <v>3.4482758620689655E-2</v>
      </c>
      <c r="M3264" s="27" t="s">
        <v>66</v>
      </c>
      <c r="N3264" s="151">
        <v>13945.144329091461</v>
      </c>
      <c r="O3264" s="1">
        <v>44252</v>
      </c>
      <c r="P3264" s="1">
        <f t="shared" si="156"/>
        <v>44234</v>
      </c>
      <c r="Q3264" s="1">
        <f t="shared" si="157"/>
        <v>44247</v>
      </c>
    </row>
    <row r="3265" spans="1:17" s="150" customFormat="1" x14ac:dyDescent="0.25">
      <c r="A3265" s="74" t="s">
        <v>314</v>
      </c>
      <c r="B3265" s="27" t="s">
        <v>43</v>
      </c>
      <c r="C3265" s="75">
        <v>89317.120164774096</v>
      </c>
      <c r="D3265" s="27">
        <v>12155</v>
      </c>
      <c r="E3265" s="27">
        <v>338</v>
      </c>
      <c r="F3265" s="70">
        <v>27.030492136689919</v>
      </c>
      <c r="G3265" s="27" t="s">
        <v>861</v>
      </c>
      <c r="H3265" s="27" t="s">
        <v>66</v>
      </c>
      <c r="I3265" s="27">
        <v>159002</v>
      </c>
      <c r="J3265" s="27">
        <v>8627</v>
      </c>
      <c r="K3265" s="27">
        <v>428</v>
      </c>
      <c r="L3265" s="73">
        <v>4.9611684247131103E-2</v>
      </c>
      <c r="M3265" s="27" t="s">
        <v>66</v>
      </c>
      <c r="N3265" s="151">
        <v>9658.8425422637119</v>
      </c>
      <c r="O3265" s="1">
        <v>44252</v>
      </c>
      <c r="P3265" s="1">
        <f t="shared" si="156"/>
        <v>44234</v>
      </c>
      <c r="Q3265" s="1">
        <f t="shared" si="157"/>
        <v>44247</v>
      </c>
    </row>
    <row r="3266" spans="1:17" s="150" customFormat="1" x14ac:dyDescent="0.25">
      <c r="A3266" s="74" t="s">
        <v>315</v>
      </c>
      <c r="B3266" s="27" t="s">
        <v>41</v>
      </c>
      <c r="C3266" s="75">
        <v>31190.337467089099</v>
      </c>
      <c r="D3266" s="27">
        <v>1168</v>
      </c>
      <c r="E3266" s="27">
        <v>54</v>
      </c>
      <c r="F3266" s="76">
        <v>12.366467215087919</v>
      </c>
      <c r="G3266" s="27" t="s">
        <v>860</v>
      </c>
      <c r="H3266" s="27" t="s">
        <v>64</v>
      </c>
      <c r="I3266" s="27">
        <v>49257</v>
      </c>
      <c r="J3266" s="27">
        <v>2917</v>
      </c>
      <c r="K3266" s="27">
        <v>63</v>
      </c>
      <c r="L3266" s="123">
        <v>2.159753171066164E-2</v>
      </c>
      <c r="M3266" s="27" t="s">
        <v>64</v>
      </c>
      <c r="N3266" s="151">
        <v>9352.2553357363049</v>
      </c>
      <c r="O3266" s="1">
        <v>44252</v>
      </c>
      <c r="P3266" s="1">
        <f t="shared" si="156"/>
        <v>44234</v>
      </c>
      <c r="Q3266" s="1">
        <f t="shared" si="157"/>
        <v>44247</v>
      </c>
    </row>
    <row r="3267" spans="1:17" s="150" customFormat="1" x14ac:dyDescent="0.25">
      <c r="A3267" s="74" t="s">
        <v>316</v>
      </c>
      <c r="B3267" s="27" t="s">
        <v>54</v>
      </c>
      <c r="C3267" s="75">
        <v>42123.258085424597</v>
      </c>
      <c r="D3267" s="27">
        <v>4017</v>
      </c>
      <c r="E3267" s="27">
        <v>136</v>
      </c>
      <c r="F3267" s="76">
        <v>23.061572527427625</v>
      </c>
      <c r="G3267" s="27" t="s">
        <v>860</v>
      </c>
      <c r="H3267" s="27" t="s">
        <v>66</v>
      </c>
      <c r="I3267" s="27">
        <v>66372</v>
      </c>
      <c r="J3267" s="27">
        <v>4412</v>
      </c>
      <c r="K3267" s="27">
        <v>149</v>
      </c>
      <c r="L3267" s="123">
        <v>3.3771532184950138E-2</v>
      </c>
      <c r="M3267" s="27" t="s">
        <v>66</v>
      </c>
      <c r="N3267" s="151">
        <v>10474.023616721688</v>
      </c>
      <c r="O3267" s="1">
        <v>44252</v>
      </c>
      <c r="P3267" s="1">
        <f t="shared" si="156"/>
        <v>44234</v>
      </c>
      <c r="Q3267" s="1">
        <f t="shared" si="157"/>
        <v>44247</v>
      </c>
    </row>
    <row r="3268" spans="1:17" s="150" customFormat="1" x14ac:dyDescent="0.25">
      <c r="A3268" s="74" t="s">
        <v>317</v>
      </c>
      <c r="B3268" s="27" t="s">
        <v>42</v>
      </c>
      <c r="C3268" s="75">
        <v>783.91291893709104</v>
      </c>
      <c r="D3268" s="27">
        <v>7</v>
      </c>
      <c r="E3268" s="27">
        <v>0</v>
      </c>
      <c r="F3268" s="77">
        <v>0</v>
      </c>
      <c r="G3268" s="27" t="s">
        <v>858</v>
      </c>
      <c r="H3268" s="27" t="s">
        <v>68</v>
      </c>
      <c r="I3268" s="27">
        <v>551</v>
      </c>
      <c r="J3268" s="27">
        <v>28</v>
      </c>
      <c r="K3268" s="27">
        <v>0</v>
      </c>
      <c r="L3268" s="142">
        <v>0</v>
      </c>
      <c r="M3268" s="27" t="s">
        <v>68</v>
      </c>
      <c r="N3268" s="151">
        <v>3571.8253040102018</v>
      </c>
      <c r="O3268" s="1">
        <v>44252</v>
      </c>
      <c r="P3268" s="1">
        <f t="shared" si="156"/>
        <v>44234</v>
      </c>
      <c r="Q3268" s="1">
        <f t="shared" si="157"/>
        <v>44247</v>
      </c>
    </row>
    <row r="3269" spans="1:17" s="150" customFormat="1" x14ac:dyDescent="0.25">
      <c r="A3269" s="74" t="s">
        <v>318</v>
      </c>
      <c r="B3269" s="27" t="s">
        <v>51</v>
      </c>
      <c r="C3269" s="75">
        <v>18209.461158597402</v>
      </c>
      <c r="D3269" s="27">
        <v>1068</v>
      </c>
      <c r="E3269" s="27">
        <v>68</v>
      </c>
      <c r="F3269" s="76">
        <v>26.673731939891088</v>
      </c>
      <c r="G3269" s="27" t="s">
        <v>860</v>
      </c>
      <c r="H3269" s="27" t="s">
        <v>66</v>
      </c>
      <c r="I3269" s="27">
        <v>40312</v>
      </c>
      <c r="J3269" s="27">
        <v>2105</v>
      </c>
      <c r="K3269" s="27">
        <v>80</v>
      </c>
      <c r="L3269" s="123">
        <v>3.800475059382423E-2</v>
      </c>
      <c r="M3269" s="27" t="s">
        <v>66</v>
      </c>
      <c r="N3269" s="151">
        <v>11559.924709832212</v>
      </c>
      <c r="O3269" s="1">
        <v>44252</v>
      </c>
      <c r="P3269" s="1">
        <f t="shared" si="156"/>
        <v>44234</v>
      </c>
      <c r="Q3269" s="1">
        <f t="shared" si="157"/>
        <v>44247</v>
      </c>
    </row>
    <row r="3270" spans="1:17" s="150" customFormat="1" x14ac:dyDescent="0.25">
      <c r="A3270" s="74" t="s">
        <v>319</v>
      </c>
      <c r="B3270" s="27" t="s">
        <v>49</v>
      </c>
      <c r="C3270" s="75">
        <v>74397.767487715595</v>
      </c>
      <c r="D3270" s="27">
        <v>6725</v>
      </c>
      <c r="E3270" s="27">
        <v>282</v>
      </c>
      <c r="F3270" s="76">
        <v>27.074545141671202</v>
      </c>
      <c r="G3270" s="27" t="s">
        <v>860</v>
      </c>
      <c r="H3270" s="27" t="s">
        <v>66</v>
      </c>
      <c r="I3270" s="27">
        <v>138522</v>
      </c>
      <c r="J3270" s="27">
        <v>10228</v>
      </c>
      <c r="K3270" s="27">
        <v>317</v>
      </c>
      <c r="L3270" s="123">
        <v>3.0993351583887368E-2</v>
      </c>
      <c r="M3270" s="27" t="s">
        <v>68</v>
      </c>
      <c r="N3270" s="151">
        <v>13747.724354348167</v>
      </c>
      <c r="O3270" s="1">
        <v>44252</v>
      </c>
      <c r="P3270" s="1">
        <f t="shared" si="156"/>
        <v>44234</v>
      </c>
      <c r="Q3270" s="1">
        <f t="shared" si="157"/>
        <v>44247</v>
      </c>
    </row>
    <row r="3271" spans="1:17" s="150" customFormat="1" x14ac:dyDescent="0.25">
      <c r="A3271" s="74" t="s">
        <v>46</v>
      </c>
      <c r="B3271" s="27" t="s">
        <v>51</v>
      </c>
      <c r="C3271" s="75">
        <v>33920.0551131428</v>
      </c>
      <c r="D3271" s="27">
        <v>1526</v>
      </c>
      <c r="E3271" s="27">
        <v>70</v>
      </c>
      <c r="F3271" s="76">
        <v>14.740542087334873</v>
      </c>
      <c r="G3271" s="27" t="s">
        <v>860</v>
      </c>
      <c r="H3271" s="27" t="s">
        <v>66</v>
      </c>
      <c r="I3271" s="27">
        <v>48112</v>
      </c>
      <c r="J3271" s="27">
        <v>5383</v>
      </c>
      <c r="K3271" s="27">
        <v>73</v>
      </c>
      <c r="L3271" s="123">
        <v>1.356121122050901E-2</v>
      </c>
      <c r="M3271" s="27" t="s">
        <v>66</v>
      </c>
      <c r="N3271" s="151">
        <v>15869.667611224728</v>
      </c>
      <c r="O3271" s="1">
        <v>44252</v>
      </c>
      <c r="P3271" s="1">
        <f t="shared" si="156"/>
        <v>44234</v>
      </c>
      <c r="Q3271" s="1">
        <f t="shared" si="157"/>
        <v>44247</v>
      </c>
    </row>
    <row r="3272" spans="1:17" s="150" customFormat="1" x14ac:dyDescent="0.25">
      <c r="A3272" s="74" t="s">
        <v>320</v>
      </c>
      <c r="B3272" s="27" t="s">
        <v>43</v>
      </c>
      <c r="C3272" s="75">
        <v>9049.1751865497099</v>
      </c>
      <c r="D3272" s="27">
        <v>810</v>
      </c>
      <c r="E3272" s="27">
        <v>45</v>
      </c>
      <c r="F3272" s="70">
        <v>35.520206516316371</v>
      </c>
      <c r="G3272" s="27" t="s">
        <v>861</v>
      </c>
      <c r="H3272" s="27" t="s">
        <v>66</v>
      </c>
      <c r="I3272" s="27">
        <v>12590</v>
      </c>
      <c r="J3272" s="27">
        <v>888</v>
      </c>
      <c r="K3272" s="27">
        <v>50</v>
      </c>
      <c r="L3272" s="73">
        <v>5.6306306306306307E-2</v>
      </c>
      <c r="M3272" s="27" t="s">
        <v>66</v>
      </c>
      <c r="N3272" s="151">
        <v>9813.0490535743374</v>
      </c>
      <c r="O3272" s="1">
        <v>44252</v>
      </c>
      <c r="P3272" s="1">
        <f t="shared" si="156"/>
        <v>44234</v>
      </c>
      <c r="Q3272" s="1">
        <f t="shared" si="157"/>
        <v>44247</v>
      </c>
    </row>
    <row r="3273" spans="1:17" s="150" customFormat="1" x14ac:dyDescent="0.25">
      <c r="A3273" s="74" t="s">
        <v>321</v>
      </c>
      <c r="B3273" s="27" t="s">
        <v>54</v>
      </c>
      <c r="C3273" s="75">
        <v>19873.653859741695</v>
      </c>
      <c r="D3273" s="27">
        <v>2050</v>
      </c>
      <c r="E3273" s="27">
        <v>68</v>
      </c>
      <c r="F3273" s="76">
        <v>24.440109963784924</v>
      </c>
      <c r="G3273" s="27" t="s">
        <v>860</v>
      </c>
      <c r="H3273" s="27" t="s">
        <v>66</v>
      </c>
      <c r="I3273" s="27">
        <v>32617</v>
      </c>
      <c r="J3273" s="27">
        <v>1888</v>
      </c>
      <c r="K3273" s="27">
        <v>77</v>
      </c>
      <c r="L3273" s="123">
        <v>4.0783898305084748E-2</v>
      </c>
      <c r="M3273" s="27" t="s">
        <v>66</v>
      </c>
      <c r="N3273" s="151">
        <v>9500.0145082759282</v>
      </c>
      <c r="O3273" s="1">
        <v>44252</v>
      </c>
      <c r="P3273" s="1">
        <f t="shared" si="156"/>
        <v>44234</v>
      </c>
      <c r="Q3273" s="1">
        <f t="shared" si="157"/>
        <v>44247</v>
      </c>
    </row>
    <row r="3274" spans="1:17" s="150" customFormat="1" x14ac:dyDescent="0.25">
      <c r="A3274" s="74" t="s">
        <v>322</v>
      </c>
      <c r="B3274" s="27" t="s">
        <v>45</v>
      </c>
      <c r="C3274" s="75">
        <v>8985.7757628436302</v>
      </c>
      <c r="D3274" s="27">
        <v>476</v>
      </c>
      <c r="E3274" s="27">
        <v>25</v>
      </c>
      <c r="F3274" s="76">
        <v>19.87267802851537</v>
      </c>
      <c r="G3274" s="27" t="s">
        <v>860</v>
      </c>
      <c r="H3274" s="27" t="s">
        <v>66</v>
      </c>
      <c r="I3274" s="27">
        <v>12419</v>
      </c>
      <c r="J3274" s="27">
        <v>841</v>
      </c>
      <c r="K3274" s="27">
        <v>29</v>
      </c>
      <c r="L3274" s="123">
        <v>3.4482758620689655E-2</v>
      </c>
      <c r="M3274" s="27" t="s">
        <v>66</v>
      </c>
      <c r="N3274" s="151">
        <v>9359.2364443095994</v>
      </c>
      <c r="O3274" s="1">
        <v>44252</v>
      </c>
      <c r="P3274" s="1">
        <f t="shared" si="156"/>
        <v>44234</v>
      </c>
      <c r="Q3274" s="1">
        <f t="shared" si="157"/>
        <v>44247</v>
      </c>
    </row>
    <row r="3275" spans="1:17" s="150" customFormat="1" x14ac:dyDescent="0.25">
      <c r="A3275" s="74" t="s">
        <v>323</v>
      </c>
      <c r="B3275" s="27" t="s">
        <v>46</v>
      </c>
      <c r="C3275" s="75">
        <v>1671.6385468424</v>
      </c>
      <c r="D3275" s="27">
        <v>28</v>
      </c>
      <c r="E3275" s="27">
        <v>0</v>
      </c>
      <c r="F3275" s="77">
        <v>0</v>
      </c>
      <c r="G3275" s="27" t="s">
        <v>858</v>
      </c>
      <c r="H3275" s="27" t="s">
        <v>66</v>
      </c>
      <c r="I3275" s="27">
        <v>4125</v>
      </c>
      <c r="J3275" s="27">
        <v>225</v>
      </c>
      <c r="K3275" s="27">
        <v>0</v>
      </c>
      <c r="L3275" s="142">
        <v>0</v>
      </c>
      <c r="M3275" s="27" t="s">
        <v>66</v>
      </c>
      <c r="N3275" s="151">
        <v>13459.847550477232</v>
      </c>
      <c r="O3275" s="1">
        <v>44252</v>
      </c>
      <c r="P3275" s="1">
        <f t="shared" si="156"/>
        <v>44234</v>
      </c>
      <c r="Q3275" s="1">
        <f t="shared" si="157"/>
        <v>44247</v>
      </c>
    </row>
    <row r="3276" spans="1:17" s="150" customFormat="1" x14ac:dyDescent="0.25">
      <c r="A3276" s="74" t="s">
        <v>324</v>
      </c>
      <c r="B3276" s="27" t="s">
        <v>45</v>
      </c>
      <c r="C3276" s="75">
        <v>28406.395546395601</v>
      </c>
      <c r="D3276" s="27">
        <v>1560</v>
      </c>
      <c r="E3276" s="27">
        <v>81</v>
      </c>
      <c r="F3276" s="76">
        <v>20.367646702182235</v>
      </c>
      <c r="G3276" s="27" t="s">
        <v>860</v>
      </c>
      <c r="H3276" s="27" t="s">
        <v>64</v>
      </c>
      <c r="I3276" s="27">
        <v>40616</v>
      </c>
      <c r="J3276" s="27">
        <v>2793</v>
      </c>
      <c r="K3276" s="27">
        <v>89</v>
      </c>
      <c r="L3276" s="123">
        <v>3.1865377730039383E-2</v>
      </c>
      <c r="M3276" s="27" t="s">
        <v>68</v>
      </c>
      <c r="N3276" s="151">
        <v>9832.2928561571589</v>
      </c>
      <c r="O3276" s="1">
        <v>44252</v>
      </c>
      <c r="P3276" s="1">
        <f t="shared" si="156"/>
        <v>44234</v>
      </c>
      <c r="Q3276" s="1">
        <f t="shared" si="157"/>
        <v>44247</v>
      </c>
    </row>
    <row r="3277" spans="1:17" s="150" customFormat="1" x14ac:dyDescent="0.25">
      <c r="A3277" s="74" t="s">
        <v>325</v>
      </c>
      <c r="B3277" s="27" t="s">
        <v>48</v>
      </c>
      <c r="C3277" s="75">
        <v>1156.5421476148199</v>
      </c>
      <c r="D3277" s="27">
        <v>22</v>
      </c>
      <c r="E3277" s="27" t="s">
        <v>574</v>
      </c>
      <c r="F3277" s="78">
        <v>24.704182748853981</v>
      </c>
      <c r="G3277" s="27" t="s">
        <v>858</v>
      </c>
      <c r="H3277" s="27" t="s">
        <v>66</v>
      </c>
      <c r="I3277" s="27">
        <v>831</v>
      </c>
      <c r="J3277" s="27">
        <v>91</v>
      </c>
      <c r="K3277" s="27">
        <v>4</v>
      </c>
      <c r="L3277" s="124">
        <v>4.3956043956043959E-2</v>
      </c>
      <c r="M3277" s="27" t="s">
        <v>66</v>
      </c>
      <c r="N3277" s="151">
        <v>7868.2822055099941</v>
      </c>
      <c r="O3277" s="1">
        <v>44252</v>
      </c>
      <c r="P3277" s="1">
        <f t="shared" si="156"/>
        <v>44234</v>
      </c>
      <c r="Q3277" s="1">
        <f t="shared" si="157"/>
        <v>44247</v>
      </c>
    </row>
    <row r="3278" spans="1:17" s="150" customFormat="1" x14ac:dyDescent="0.25">
      <c r="A3278" s="74" t="s">
        <v>326</v>
      </c>
      <c r="B3278" s="27" t="s">
        <v>44</v>
      </c>
      <c r="C3278" s="75">
        <v>44.670954202623797</v>
      </c>
      <c r="D3278" s="27">
        <v>5</v>
      </c>
      <c r="E3278" s="27">
        <v>0</v>
      </c>
      <c r="F3278" s="77">
        <v>0</v>
      </c>
      <c r="G3278" s="27" t="s">
        <v>858</v>
      </c>
      <c r="H3278" s="27" t="s">
        <v>68</v>
      </c>
      <c r="I3278" s="27">
        <v>123</v>
      </c>
      <c r="J3278" s="27">
        <v>1</v>
      </c>
      <c r="K3278" s="27">
        <v>0</v>
      </c>
      <c r="L3278" s="142">
        <v>0</v>
      </c>
      <c r="M3278" s="27" t="s">
        <v>68</v>
      </c>
      <c r="N3278" s="151">
        <v>2238.5910886615084</v>
      </c>
      <c r="O3278" s="1">
        <v>44252</v>
      </c>
      <c r="P3278" s="1">
        <f t="shared" si="156"/>
        <v>44234</v>
      </c>
      <c r="Q3278" s="1">
        <f t="shared" si="157"/>
        <v>44247</v>
      </c>
    </row>
    <row r="3279" spans="1:17" s="150" customFormat="1" x14ac:dyDescent="0.25">
      <c r="A3279" s="74" t="s">
        <v>327</v>
      </c>
      <c r="B3279" s="27" t="s">
        <v>54</v>
      </c>
      <c r="C3279" s="75">
        <v>20124.902253938701</v>
      </c>
      <c r="D3279" s="27">
        <v>968</v>
      </c>
      <c r="E3279" s="27">
        <v>36</v>
      </c>
      <c r="F3279" s="76">
        <v>12.777346885872749</v>
      </c>
      <c r="G3279" s="27" t="s">
        <v>860</v>
      </c>
      <c r="H3279" s="27" t="s">
        <v>66</v>
      </c>
      <c r="I3279" s="27">
        <v>32719</v>
      </c>
      <c r="J3279" s="27">
        <v>2319</v>
      </c>
      <c r="K3279" s="27">
        <v>38</v>
      </c>
      <c r="L3279" s="123">
        <v>1.6386373436826217E-2</v>
      </c>
      <c r="M3279" s="27" t="s">
        <v>66</v>
      </c>
      <c r="N3279" s="151">
        <v>11523.037333242908</v>
      </c>
      <c r="O3279" s="1">
        <v>44252</v>
      </c>
      <c r="P3279" s="1">
        <f t="shared" si="156"/>
        <v>44234</v>
      </c>
      <c r="Q3279" s="1">
        <f t="shared" si="157"/>
        <v>44247</v>
      </c>
    </row>
    <row r="3280" spans="1:17" s="150" customFormat="1" x14ac:dyDescent="0.25">
      <c r="A3280" s="74" t="s">
        <v>328</v>
      </c>
      <c r="B3280" s="27" t="s">
        <v>48</v>
      </c>
      <c r="C3280" s="75">
        <v>6112.4113664417901</v>
      </c>
      <c r="D3280" s="27">
        <v>295</v>
      </c>
      <c r="E3280" s="27">
        <v>17</v>
      </c>
      <c r="F3280" s="76">
        <v>19.865903020735082</v>
      </c>
      <c r="G3280" s="27" t="s">
        <v>860</v>
      </c>
      <c r="H3280" s="27" t="s">
        <v>66</v>
      </c>
      <c r="I3280" s="27">
        <v>9699</v>
      </c>
      <c r="J3280" s="27">
        <v>693</v>
      </c>
      <c r="K3280" s="27">
        <v>21</v>
      </c>
      <c r="L3280" s="123">
        <v>3.0303030303030304E-2</v>
      </c>
      <c r="M3280" s="27" t="s">
        <v>66</v>
      </c>
      <c r="N3280" s="151">
        <v>11337.587712186576</v>
      </c>
      <c r="O3280" s="1">
        <v>44252</v>
      </c>
      <c r="P3280" s="1">
        <f t="shared" si="156"/>
        <v>44234</v>
      </c>
      <c r="Q3280" s="1">
        <f t="shared" si="157"/>
        <v>44247</v>
      </c>
    </row>
    <row r="3281" spans="1:17" s="150" customFormat="1" x14ac:dyDescent="0.25">
      <c r="A3281" s="74" t="s">
        <v>329</v>
      </c>
      <c r="B3281" s="27" t="s">
        <v>47</v>
      </c>
      <c r="C3281" s="75">
        <v>1549.67718243236</v>
      </c>
      <c r="D3281" s="27">
        <v>68</v>
      </c>
      <c r="E3281" s="27">
        <v>0</v>
      </c>
      <c r="F3281" s="77">
        <v>0</v>
      </c>
      <c r="G3281" s="27" t="s">
        <v>858</v>
      </c>
      <c r="H3281" s="27" t="s">
        <v>66</v>
      </c>
      <c r="I3281" s="27">
        <v>1751</v>
      </c>
      <c r="J3281" s="27">
        <v>101</v>
      </c>
      <c r="K3281" s="27">
        <v>0</v>
      </c>
      <c r="L3281" s="142">
        <v>0</v>
      </c>
      <c r="M3281" s="27" t="s">
        <v>66</v>
      </c>
      <c r="N3281" s="151">
        <v>6517.4864252354328</v>
      </c>
      <c r="O3281" s="1">
        <v>44252</v>
      </c>
      <c r="P3281" s="1">
        <f t="shared" si="156"/>
        <v>44234</v>
      </c>
      <c r="Q3281" s="1">
        <f t="shared" si="157"/>
        <v>44247</v>
      </c>
    </row>
    <row r="3282" spans="1:17" s="150" customFormat="1" x14ac:dyDescent="0.25">
      <c r="A3282" s="74" t="s">
        <v>330</v>
      </c>
      <c r="B3282" s="27" t="s">
        <v>42</v>
      </c>
      <c r="C3282" s="75">
        <v>6720.1246284321996</v>
      </c>
      <c r="D3282" s="27">
        <v>383</v>
      </c>
      <c r="E3282" s="27">
        <v>6</v>
      </c>
      <c r="F3282" s="78">
        <v>6.37743274519321</v>
      </c>
      <c r="G3282" s="27" t="s">
        <v>858</v>
      </c>
      <c r="H3282" s="27" t="s">
        <v>66</v>
      </c>
      <c r="I3282" s="27">
        <v>22183</v>
      </c>
      <c r="J3282" s="27">
        <v>1795</v>
      </c>
      <c r="K3282" s="27">
        <v>8</v>
      </c>
      <c r="L3282" s="124">
        <v>4.4568245125348191E-3</v>
      </c>
      <c r="M3282" s="27" t="s">
        <v>66</v>
      </c>
      <c r="N3282" s="151">
        <v>26710.814147784222</v>
      </c>
      <c r="O3282" s="1">
        <v>44252</v>
      </c>
      <c r="P3282" s="1">
        <f t="shared" si="156"/>
        <v>44234</v>
      </c>
      <c r="Q3282" s="1">
        <f t="shared" si="157"/>
        <v>44247</v>
      </c>
    </row>
    <row r="3283" spans="1:17" s="150" customFormat="1" x14ac:dyDescent="0.25">
      <c r="A3283" s="74" t="s">
        <v>331</v>
      </c>
      <c r="B3283" s="27" t="s">
        <v>46</v>
      </c>
      <c r="C3283" s="75">
        <v>17148.496197419699</v>
      </c>
      <c r="D3283" s="27">
        <v>673</v>
      </c>
      <c r="E3283" s="27">
        <v>28</v>
      </c>
      <c r="F3283" s="76">
        <v>11.662830238729251</v>
      </c>
      <c r="G3283" s="27" t="s">
        <v>860</v>
      </c>
      <c r="H3283" s="27" t="s">
        <v>64</v>
      </c>
      <c r="I3283" s="27">
        <v>30229</v>
      </c>
      <c r="J3283" s="27">
        <v>2307</v>
      </c>
      <c r="K3283" s="27">
        <v>29</v>
      </c>
      <c r="L3283" s="123">
        <v>1.2570437798006068E-2</v>
      </c>
      <c r="M3283" s="27" t="s">
        <v>64</v>
      </c>
      <c r="N3283" s="151">
        <v>13453.074680374188</v>
      </c>
      <c r="O3283" s="1">
        <v>44252</v>
      </c>
      <c r="P3283" s="1">
        <f t="shared" si="156"/>
        <v>44234</v>
      </c>
      <c r="Q3283" s="1">
        <f t="shared" si="157"/>
        <v>44247</v>
      </c>
    </row>
    <row r="3284" spans="1:17" s="150" customFormat="1" x14ac:dyDescent="0.25">
      <c r="A3284" s="74" t="s">
        <v>332</v>
      </c>
      <c r="B3284" s="27" t="s">
        <v>49</v>
      </c>
      <c r="C3284" s="75">
        <v>11689.851587155499</v>
      </c>
      <c r="D3284" s="27">
        <v>393</v>
      </c>
      <c r="E3284" s="27">
        <v>26</v>
      </c>
      <c r="F3284" s="76">
        <v>15.886795852767175</v>
      </c>
      <c r="G3284" s="27" t="s">
        <v>860</v>
      </c>
      <c r="H3284" s="27" t="s">
        <v>66</v>
      </c>
      <c r="I3284" s="27">
        <v>21498</v>
      </c>
      <c r="J3284" s="27">
        <v>1836</v>
      </c>
      <c r="K3284" s="27">
        <v>33</v>
      </c>
      <c r="L3284" s="123">
        <v>1.7973856209150325E-2</v>
      </c>
      <c r="M3284" s="27" t="s">
        <v>66</v>
      </c>
      <c r="N3284" s="151">
        <v>15705.930792289513</v>
      </c>
      <c r="O3284" s="1">
        <v>44252</v>
      </c>
      <c r="P3284" s="1">
        <f t="shared" si="156"/>
        <v>44234</v>
      </c>
      <c r="Q3284" s="1">
        <f t="shared" si="157"/>
        <v>44247</v>
      </c>
    </row>
    <row r="3285" spans="1:17" s="150" customFormat="1" x14ac:dyDescent="0.25">
      <c r="A3285" s="74" t="s">
        <v>333</v>
      </c>
      <c r="B3285" s="27" t="s">
        <v>45</v>
      </c>
      <c r="C3285" s="75">
        <v>6846.1077774764299</v>
      </c>
      <c r="D3285" s="27">
        <v>407</v>
      </c>
      <c r="E3285" s="27">
        <v>6</v>
      </c>
      <c r="F3285" s="78">
        <v>6.2600742275986487</v>
      </c>
      <c r="G3285" s="27" t="s">
        <v>858</v>
      </c>
      <c r="H3285" s="27" t="s">
        <v>66</v>
      </c>
      <c r="I3285" s="27">
        <v>9116</v>
      </c>
      <c r="J3285" s="27">
        <v>460</v>
      </c>
      <c r="K3285" s="27">
        <v>7</v>
      </c>
      <c r="L3285" s="124">
        <v>1.5217391304347827E-2</v>
      </c>
      <c r="M3285" s="27" t="s">
        <v>66</v>
      </c>
      <c r="N3285" s="151">
        <v>6719.1463376225493</v>
      </c>
      <c r="O3285" s="1">
        <v>44252</v>
      </c>
      <c r="P3285" s="1">
        <f t="shared" si="156"/>
        <v>44234</v>
      </c>
      <c r="Q3285" s="1">
        <f t="shared" si="157"/>
        <v>44247</v>
      </c>
    </row>
    <row r="3286" spans="1:17" s="150" customFormat="1" x14ac:dyDescent="0.25">
      <c r="A3286" s="74" t="s">
        <v>334</v>
      </c>
      <c r="B3286" s="27" t="s">
        <v>48</v>
      </c>
      <c r="C3286" s="75">
        <v>5803.7608961074102</v>
      </c>
      <c r="D3286" s="27">
        <v>259</v>
      </c>
      <c r="E3286" s="27">
        <v>23</v>
      </c>
      <c r="F3286" s="76">
        <v>28.306768184730171</v>
      </c>
      <c r="G3286" s="27" t="s">
        <v>860</v>
      </c>
      <c r="H3286" s="27" t="s">
        <v>64</v>
      </c>
      <c r="I3286" s="27">
        <v>19366</v>
      </c>
      <c r="J3286" s="27">
        <v>1681</v>
      </c>
      <c r="K3286" s="27">
        <v>27</v>
      </c>
      <c r="L3286" s="123">
        <v>1.6061867935752528E-2</v>
      </c>
      <c r="M3286" s="27" t="s">
        <v>68</v>
      </c>
      <c r="N3286" s="151">
        <v>28963.977498236509</v>
      </c>
      <c r="O3286" s="1">
        <v>44252</v>
      </c>
      <c r="P3286" s="1">
        <f t="shared" si="156"/>
        <v>44234</v>
      </c>
      <c r="Q3286" s="1">
        <f t="shared" si="157"/>
        <v>44247</v>
      </c>
    </row>
    <row r="3287" spans="1:17" s="150" customFormat="1" x14ac:dyDescent="0.25">
      <c r="A3287" s="74" t="s">
        <v>335</v>
      </c>
      <c r="B3287" s="27" t="s">
        <v>52</v>
      </c>
      <c r="C3287" s="75">
        <v>7644.3301449872188</v>
      </c>
      <c r="D3287" s="27">
        <v>421</v>
      </c>
      <c r="E3287" s="27">
        <v>17</v>
      </c>
      <c r="F3287" s="76">
        <v>15.884789003808061</v>
      </c>
      <c r="G3287" s="27" t="s">
        <v>860</v>
      </c>
      <c r="H3287" s="27" t="s">
        <v>66</v>
      </c>
      <c r="I3287" s="27">
        <v>9129</v>
      </c>
      <c r="J3287" s="27">
        <v>554</v>
      </c>
      <c r="K3287" s="27">
        <v>20</v>
      </c>
      <c r="L3287" s="123">
        <v>3.6101083032490974E-2</v>
      </c>
      <c r="M3287" s="27" t="s">
        <v>66</v>
      </c>
      <c r="N3287" s="151">
        <v>7247.2013831491349</v>
      </c>
      <c r="O3287" s="1">
        <v>44252</v>
      </c>
      <c r="P3287" s="1">
        <f t="shared" si="156"/>
        <v>44234</v>
      </c>
      <c r="Q3287" s="1">
        <f t="shared" si="157"/>
        <v>44247</v>
      </c>
    </row>
    <row r="3288" spans="1:17" s="150" customFormat="1" x14ac:dyDescent="0.25">
      <c r="A3288" s="74" t="s">
        <v>336</v>
      </c>
      <c r="B3288" s="27" t="s">
        <v>45</v>
      </c>
      <c r="C3288" s="75">
        <v>7375.1368838712397</v>
      </c>
      <c r="D3288" s="27">
        <v>324</v>
      </c>
      <c r="E3288" s="27">
        <v>20</v>
      </c>
      <c r="F3288" s="76">
        <v>19.37010052919269</v>
      </c>
      <c r="G3288" s="27" t="s">
        <v>860</v>
      </c>
      <c r="H3288" s="27" t="s">
        <v>64</v>
      </c>
      <c r="I3288" s="27">
        <v>13161</v>
      </c>
      <c r="J3288" s="27">
        <v>1034</v>
      </c>
      <c r="K3288" s="27">
        <v>22</v>
      </c>
      <c r="L3288" s="123">
        <v>2.1276595744680851E-2</v>
      </c>
      <c r="M3288" s="27" t="s">
        <v>64</v>
      </c>
      <c r="N3288" s="151">
        <v>14020.078763029673</v>
      </c>
      <c r="O3288" s="1">
        <v>44252</v>
      </c>
      <c r="P3288" s="1">
        <f t="shared" si="156"/>
        <v>44234</v>
      </c>
      <c r="Q3288" s="1">
        <f t="shared" si="157"/>
        <v>44247</v>
      </c>
    </row>
    <row r="3289" spans="1:17" s="150" customFormat="1" x14ac:dyDescent="0.25">
      <c r="A3289" s="74" t="s">
        <v>47</v>
      </c>
      <c r="B3289" s="27" t="s">
        <v>47</v>
      </c>
      <c r="C3289" s="75">
        <v>4897.5438326430303</v>
      </c>
      <c r="D3289" s="27">
        <v>355</v>
      </c>
      <c r="E3289" s="27">
        <v>18</v>
      </c>
      <c r="F3289" s="76">
        <v>26.252226210713292</v>
      </c>
      <c r="G3289" s="27" t="s">
        <v>860</v>
      </c>
      <c r="H3289" s="27" t="s">
        <v>66</v>
      </c>
      <c r="I3289" s="27">
        <v>8521</v>
      </c>
      <c r="J3289" s="27">
        <v>519</v>
      </c>
      <c r="K3289" s="27">
        <v>23</v>
      </c>
      <c r="L3289" s="123">
        <v>4.4315992292870907E-2</v>
      </c>
      <c r="M3289" s="27" t="s">
        <v>66</v>
      </c>
      <c r="N3289" s="151">
        <v>10597.148647057929</v>
      </c>
      <c r="O3289" s="1">
        <v>44252</v>
      </c>
      <c r="P3289" s="1">
        <f t="shared" si="156"/>
        <v>44234</v>
      </c>
      <c r="Q3289" s="1">
        <f t="shared" si="157"/>
        <v>44247</v>
      </c>
    </row>
    <row r="3290" spans="1:17" s="150" customFormat="1" x14ac:dyDescent="0.25">
      <c r="A3290" s="74" t="s">
        <v>337</v>
      </c>
      <c r="B3290" s="27" t="s">
        <v>42</v>
      </c>
      <c r="C3290" s="75">
        <v>640.69980114844998</v>
      </c>
      <c r="D3290" s="27">
        <v>16</v>
      </c>
      <c r="E3290" s="27">
        <v>0</v>
      </c>
      <c r="F3290" s="77">
        <v>0</v>
      </c>
      <c r="G3290" s="27" t="s">
        <v>858</v>
      </c>
      <c r="H3290" s="27" t="s">
        <v>66</v>
      </c>
      <c r="I3290" s="27">
        <v>229</v>
      </c>
      <c r="J3290" s="27">
        <v>8</v>
      </c>
      <c r="K3290" s="27">
        <v>0</v>
      </c>
      <c r="L3290" s="142">
        <v>0</v>
      </c>
      <c r="M3290" s="27" t="s">
        <v>66</v>
      </c>
      <c r="N3290" s="151">
        <v>1248.6346937614239</v>
      </c>
      <c r="O3290" s="1">
        <v>44252</v>
      </c>
      <c r="P3290" s="1">
        <f t="shared" si="156"/>
        <v>44234</v>
      </c>
      <c r="Q3290" s="1">
        <f t="shared" si="157"/>
        <v>44247</v>
      </c>
    </row>
    <row r="3291" spans="1:17" s="150" customFormat="1" x14ac:dyDescent="0.25">
      <c r="A3291" s="74" t="s">
        <v>338</v>
      </c>
      <c r="B3291" s="27" t="s">
        <v>52</v>
      </c>
      <c r="C3291" s="75">
        <v>14379.4508026329</v>
      </c>
      <c r="D3291" s="27">
        <v>1106</v>
      </c>
      <c r="E3291" s="27">
        <v>55</v>
      </c>
      <c r="F3291" s="76">
        <v>27.320733472324971</v>
      </c>
      <c r="G3291" s="27" t="s">
        <v>860</v>
      </c>
      <c r="H3291" s="27" t="s">
        <v>66</v>
      </c>
      <c r="I3291" s="27">
        <v>21362</v>
      </c>
      <c r="J3291" s="27">
        <v>1898</v>
      </c>
      <c r="K3291" s="27">
        <v>61</v>
      </c>
      <c r="L3291" s="123">
        <v>3.2139093782929402E-2</v>
      </c>
      <c r="M3291" s="27" t="s">
        <v>66</v>
      </c>
      <c r="N3291" s="151">
        <v>13199.391451393074</v>
      </c>
      <c r="O3291" s="1">
        <v>44252</v>
      </c>
      <c r="P3291" s="1">
        <f t="shared" si="156"/>
        <v>44234</v>
      </c>
      <c r="Q3291" s="1">
        <f t="shared" si="157"/>
        <v>44247</v>
      </c>
    </row>
    <row r="3292" spans="1:17" s="150" customFormat="1" x14ac:dyDescent="0.25">
      <c r="A3292" s="74" t="s">
        <v>339</v>
      </c>
      <c r="B3292" s="27" t="s">
        <v>52</v>
      </c>
      <c r="C3292" s="75">
        <v>10764.140179352</v>
      </c>
      <c r="D3292" s="27">
        <v>715</v>
      </c>
      <c r="E3292" s="27">
        <v>23</v>
      </c>
      <c r="F3292" s="76">
        <v>15.262316501679397</v>
      </c>
      <c r="G3292" s="27" t="s">
        <v>860</v>
      </c>
      <c r="H3292" s="27" t="s">
        <v>66</v>
      </c>
      <c r="I3292" s="27">
        <v>13963</v>
      </c>
      <c r="J3292" s="27">
        <v>911</v>
      </c>
      <c r="K3292" s="27">
        <v>29</v>
      </c>
      <c r="L3292" s="123">
        <v>3.1833150384193196E-2</v>
      </c>
      <c r="M3292" s="27" t="s">
        <v>66</v>
      </c>
      <c r="N3292" s="151">
        <v>8463.2862896703937</v>
      </c>
      <c r="O3292" s="1">
        <v>44252</v>
      </c>
      <c r="P3292" s="1">
        <f t="shared" si="156"/>
        <v>44234</v>
      </c>
      <c r="Q3292" s="1">
        <f t="shared" si="157"/>
        <v>44247</v>
      </c>
    </row>
    <row r="3293" spans="1:17" s="150" customFormat="1" x14ac:dyDescent="0.25">
      <c r="A3293" s="74" t="s">
        <v>340</v>
      </c>
      <c r="B3293" s="27" t="s">
        <v>54</v>
      </c>
      <c r="C3293" s="75">
        <v>3341.0756913925802</v>
      </c>
      <c r="D3293" s="27">
        <v>72</v>
      </c>
      <c r="E3293" s="27">
        <v>5</v>
      </c>
      <c r="F3293" s="78">
        <v>10.68945723267939</v>
      </c>
      <c r="G3293" s="27" t="s">
        <v>858</v>
      </c>
      <c r="H3293" s="27" t="s">
        <v>66</v>
      </c>
      <c r="I3293" s="27">
        <v>3019</v>
      </c>
      <c r="J3293" s="27">
        <v>179</v>
      </c>
      <c r="K3293" s="27">
        <v>7</v>
      </c>
      <c r="L3293" s="124">
        <v>3.9106145251396648E-2</v>
      </c>
      <c r="M3293" s="27" t="s">
        <v>66</v>
      </c>
      <c r="N3293" s="151">
        <v>5357.5559650189107</v>
      </c>
      <c r="O3293" s="1">
        <v>44252</v>
      </c>
      <c r="P3293" s="1">
        <f t="shared" si="156"/>
        <v>44234</v>
      </c>
      <c r="Q3293" s="1">
        <f t="shared" si="157"/>
        <v>44247</v>
      </c>
    </row>
    <row r="3294" spans="1:17" s="150" customFormat="1" x14ac:dyDescent="0.25">
      <c r="A3294" s="74" t="s">
        <v>341</v>
      </c>
      <c r="B3294" s="27" t="s">
        <v>54</v>
      </c>
      <c r="C3294" s="75">
        <v>6951.4661738035902</v>
      </c>
      <c r="D3294" s="27">
        <v>107</v>
      </c>
      <c r="E3294" s="27" t="s">
        <v>574</v>
      </c>
      <c r="F3294" s="78">
        <v>1.0275324606735201</v>
      </c>
      <c r="G3294" s="27" t="s">
        <v>858</v>
      </c>
      <c r="H3294" s="27" t="s">
        <v>66</v>
      </c>
      <c r="I3294" s="27">
        <v>7475</v>
      </c>
      <c r="J3294" s="27">
        <v>514</v>
      </c>
      <c r="K3294" s="27">
        <v>1</v>
      </c>
      <c r="L3294" s="124">
        <v>1.9455252918287938E-3</v>
      </c>
      <c r="M3294" s="27" t="s">
        <v>66</v>
      </c>
      <c r="N3294" s="151">
        <v>7394.1235870066512</v>
      </c>
      <c r="O3294" s="1">
        <v>44252</v>
      </c>
      <c r="P3294" s="1">
        <f t="shared" si="156"/>
        <v>44234</v>
      </c>
      <c r="Q3294" s="1">
        <f t="shared" si="157"/>
        <v>44247</v>
      </c>
    </row>
    <row r="3295" spans="1:17" s="150" customFormat="1" x14ac:dyDescent="0.25">
      <c r="A3295" s="74" t="s">
        <v>342</v>
      </c>
      <c r="B3295" s="27" t="s">
        <v>41</v>
      </c>
      <c r="C3295" s="75">
        <v>12588.6400801333</v>
      </c>
      <c r="D3295" s="27">
        <v>574</v>
      </c>
      <c r="E3295" s="27">
        <v>30</v>
      </c>
      <c r="F3295" s="76">
        <v>17.022149566726291</v>
      </c>
      <c r="G3295" s="27" t="s">
        <v>860</v>
      </c>
      <c r="H3295" s="27" t="s">
        <v>66</v>
      </c>
      <c r="I3295" s="27">
        <v>15489</v>
      </c>
      <c r="J3295" s="27">
        <v>953</v>
      </c>
      <c r="K3295" s="27">
        <v>33</v>
      </c>
      <c r="L3295" s="123">
        <v>3.4627492130115428E-2</v>
      </c>
      <c r="M3295" s="27" t="s">
        <v>66</v>
      </c>
      <c r="N3295" s="151">
        <v>7570.3173173087389</v>
      </c>
      <c r="O3295" s="1">
        <v>44252</v>
      </c>
      <c r="P3295" s="1">
        <f t="shared" si="156"/>
        <v>44234</v>
      </c>
      <c r="Q3295" s="1">
        <f t="shared" si="157"/>
        <v>44247</v>
      </c>
    </row>
    <row r="3296" spans="1:17" s="150" customFormat="1" x14ac:dyDescent="0.25">
      <c r="A3296" s="74" t="s">
        <v>343</v>
      </c>
      <c r="B3296" s="27" t="s">
        <v>48</v>
      </c>
      <c r="C3296" s="75">
        <v>3234.7555519856501</v>
      </c>
      <c r="D3296" s="27">
        <v>122</v>
      </c>
      <c r="E3296" s="27" t="s">
        <v>574</v>
      </c>
      <c r="F3296" s="78">
        <v>8.8326391630706187</v>
      </c>
      <c r="G3296" s="27" t="s">
        <v>858</v>
      </c>
      <c r="H3296" s="27" t="s">
        <v>66</v>
      </c>
      <c r="I3296" s="27">
        <v>5527</v>
      </c>
      <c r="J3296" s="27">
        <v>448</v>
      </c>
      <c r="K3296" s="27">
        <v>6</v>
      </c>
      <c r="L3296" s="124">
        <v>1.3392857142857142E-2</v>
      </c>
      <c r="M3296" s="27" t="s">
        <v>66</v>
      </c>
      <c r="N3296" s="151">
        <v>13849.578207694733</v>
      </c>
      <c r="O3296" s="1">
        <v>44252</v>
      </c>
      <c r="P3296" s="1">
        <f t="shared" si="156"/>
        <v>44234</v>
      </c>
      <c r="Q3296" s="1">
        <f t="shared" si="157"/>
        <v>44247</v>
      </c>
    </row>
    <row r="3297" spans="1:17" x14ac:dyDescent="0.25">
      <c r="A3297" s="74" t="s">
        <v>344</v>
      </c>
      <c r="B3297" s="27" t="s">
        <v>45</v>
      </c>
      <c r="C3297" s="75">
        <v>65938.694494203999</v>
      </c>
      <c r="D3297" s="27">
        <v>6891</v>
      </c>
      <c r="E3297" s="27">
        <v>248</v>
      </c>
      <c r="F3297" s="70">
        <v>26.864780763657365</v>
      </c>
      <c r="G3297" s="27" t="s">
        <v>861</v>
      </c>
      <c r="H3297" s="27" t="s">
        <v>66</v>
      </c>
      <c r="I3297" s="27">
        <v>121481</v>
      </c>
      <c r="J3297" s="27">
        <v>6761</v>
      </c>
      <c r="K3297" s="27">
        <v>303</v>
      </c>
      <c r="L3297" s="73">
        <v>4.4815855642656409E-2</v>
      </c>
      <c r="M3297" s="27" t="s">
        <v>66</v>
      </c>
      <c r="N3297" s="151">
        <v>10253.463541948486</v>
      </c>
      <c r="O3297" s="1">
        <v>44252</v>
      </c>
      <c r="P3297" s="1">
        <f t="shared" si="156"/>
        <v>44234</v>
      </c>
      <c r="Q3297" s="1">
        <f t="shared" si="157"/>
        <v>44247</v>
      </c>
    </row>
    <row r="3298" spans="1:17" x14ac:dyDescent="0.25">
      <c r="A3298" s="74" t="s">
        <v>345</v>
      </c>
      <c r="B3298" s="27" t="s">
        <v>46</v>
      </c>
      <c r="C3298" s="75">
        <v>284.28993454947903</v>
      </c>
      <c r="D3298" s="27" t="s">
        <v>574</v>
      </c>
      <c r="E3298" s="27">
        <v>0</v>
      </c>
      <c r="F3298" s="77">
        <v>0</v>
      </c>
      <c r="G3298" s="27" t="s">
        <v>858</v>
      </c>
      <c r="H3298" s="27" t="s">
        <v>68</v>
      </c>
      <c r="I3298" s="27">
        <v>108</v>
      </c>
      <c r="J3298" s="27">
        <v>5</v>
      </c>
      <c r="K3298" s="27">
        <v>0</v>
      </c>
      <c r="L3298" s="142">
        <v>0</v>
      </c>
      <c r="M3298" s="27" t="s">
        <v>68</v>
      </c>
      <c r="N3298" s="151">
        <v>1758.7678606784364</v>
      </c>
      <c r="O3298" s="1">
        <v>44252</v>
      </c>
      <c r="P3298" s="1">
        <f t="shared" si="156"/>
        <v>44234</v>
      </c>
      <c r="Q3298" s="1">
        <f t="shared" si="157"/>
        <v>44247</v>
      </c>
    </row>
    <row r="3299" spans="1:17" x14ac:dyDescent="0.25">
      <c r="A3299" s="74" t="s">
        <v>346</v>
      </c>
      <c r="B3299" s="27" t="s">
        <v>46</v>
      </c>
      <c r="C3299" s="75">
        <v>588.18731235931102</v>
      </c>
      <c r="D3299" s="27">
        <v>6</v>
      </c>
      <c r="E3299" s="27">
        <v>0</v>
      </c>
      <c r="F3299" s="77">
        <v>0</v>
      </c>
      <c r="G3299" s="27" t="s">
        <v>858</v>
      </c>
      <c r="H3299" s="27" t="s">
        <v>68</v>
      </c>
      <c r="I3299" s="27">
        <v>575</v>
      </c>
      <c r="J3299" s="27">
        <v>52</v>
      </c>
      <c r="K3299" s="27">
        <v>0</v>
      </c>
      <c r="L3299" s="142">
        <v>0</v>
      </c>
      <c r="M3299" s="27" t="s">
        <v>68</v>
      </c>
      <c r="N3299" s="151">
        <v>8840.7211286860111</v>
      </c>
      <c r="O3299" s="1">
        <v>44252</v>
      </c>
      <c r="P3299" s="1">
        <f t="shared" ref="P3299:P3362" si="158">O3299-18</f>
        <v>44234</v>
      </c>
      <c r="Q3299" s="1">
        <f t="shared" ref="Q3299:Q3362" si="159">O3299-5</f>
        <v>44247</v>
      </c>
    </row>
    <row r="3300" spans="1:17" x14ac:dyDescent="0.25">
      <c r="A3300" s="74" t="s">
        <v>347</v>
      </c>
      <c r="B3300" s="27" t="s">
        <v>52</v>
      </c>
      <c r="C3300" s="75">
        <v>24005.037471817101</v>
      </c>
      <c r="D3300" s="27">
        <v>1566</v>
      </c>
      <c r="E3300" s="27">
        <v>82</v>
      </c>
      <c r="F3300" s="76">
        <v>24.399640550527714</v>
      </c>
      <c r="G3300" s="27" t="s">
        <v>860</v>
      </c>
      <c r="H3300" s="27" t="s">
        <v>66</v>
      </c>
      <c r="I3300" s="27">
        <v>48856</v>
      </c>
      <c r="J3300" s="27">
        <v>4578</v>
      </c>
      <c r="K3300" s="27">
        <v>100</v>
      </c>
      <c r="L3300" s="123">
        <v>2.1843599825251202E-2</v>
      </c>
      <c r="M3300" s="27" t="s">
        <v>66</v>
      </c>
      <c r="N3300" s="151">
        <v>19070.997099566124</v>
      </c>
      <c r="O3300" s="1">
        <v>44252</v>
      </c>
      <c r="P3300" s="1">
        <f t="shared" si="158"/>
        <v>44234</v>
      </c>
      <c r="Q3300" s="1">
        <f t="shared" si="159"/>
        <v>44247</v>
      </c>
    </row>
    <row r="3301" spans="1:17" x14ac:dyDescent="0.25">
      <c r="A3301" s="74" t="s">
        <v>348</v>
      </c>
      <c r="B3301" s="27" t="s">
        <v>42</v>
      </c>
      <c r="C3301" s="75">
        <v>2126.5553566797198</v>
      </c>
      <c r="D3301" s="27">
        <v>52</v>
      </c>
      <c r="E3301" s="27" t="s">
        <v>574</v>
      </c>
      <c r="F3301" s="78">
        <v>6.7177721195178153</v>
      </c>
      <c r="G3301" s="27" t="s">
        <v>858</v>
      </c>
      <c r="H3301" s="27" t="s">
        <v>68</v>
      </c>
      <c r="I3301" s="27">
        <v>2908</v>
      </c>
      <c r="J3301" s="27">
        <v>173</v>
      </c>
      <c r="K3301" s="27">
        <v>2</v>
      </c>
      <c r="L3301" s="124">
        <v>1.1560693641618497E-2</v>
      </c>
      <c r="M3301" s="27" t="s">
        <v>64</v>
      </c>
      <c r="N3301" s="151">
        <v>8135.2220367360742</v>
      </c>
      <c r="O3301" s="1">
        <v>44252</v>
      </c>
      <c r="P3301" s="1">
        <f t="shared" si="158"/>
        <v>44234</v>
      </c>
      <c r="Q3301" s="1">
        <f t="shared" si="159"/>
        <v>44247</v>
      </c>
    </row>
    <row r="3302" spans="1:17" x14ac:dyDescent="0.25">
      <c r="A3302" s="74" t="s">
        <v>349</v>
      </c>
      <c r="B3302" s="27" t="s">
        <v>51</v>
      </c>
      <c r="C3302" s="75">
        <v>11334.7969583208</v>
      </c>
      <c r="D3302" s="27">
        <v>891</v>
      </c>
      <c r="E3302" s="27">
        <v>31</v>
      </c>
      <c r="F3302" s="76">
        <v>19.535292272352724</v>
      </c>
      <c r="G3302" s="27" t="s">
        <v>860</v>
      </c>
      <c r="H3302" s="27" t="s">
        <v>66</v>
      </c>
      <c r="I3302" s="27">
        <v>16156</v>
      </c>
      <c r="J3302" s="27">
        <v>1097</v>
      </c>
      <c r="K3302" s="27">
        <v>39</v>
      </c>
      <c r="L3302" s="123">
        <v>3.5551504102096627E-2</v>
      </c>
      <c r="M3302" s="27" t="s">
        <v>66</v>
      </c>
      <c r="N3302" s="151">
        <v>9678.1618941546149</v>
      </c>
      <c r="O3302" s="1">
        <v>44252</v>
      </c>
      <c r="P3302" s="1">
        <f t="shared" si="158"/>
        <v>44234</v>
      </c>
      <c r="Q3302" s="1">
        <f t="shared" si="159"/>
        <v>44247</v>
      </c>
    </row>
    <row r="3303" spans="1:17" x14ac:dyDescent="0.25">
      <c r="A3303" s="74" t="s">
        <v>350</v>
      </c>
      <c r="B3303" s="27" t="s">
        <v>54</v>
      </c>
      <c r="C3303" s="75">
        <v>18997.195740859199</v>
      </c>
      <c r="D3303" s="27">
        <v>1256</v>
      </c>
      <c r="E3303" s="27">
        <v>56</v>
      </c>
      <c r="F3303" s="76">
        <v>21.055739249960947</v>
      </c>
      <c r="G3303" s="27" t="s">
        <v>860</v>
      </c>
      <c r="H3303" s="27" t="s">
        <v>66</v>
      </c>
      <c r="I3303" s="27">
        <v>34372</v>
      </c>
      <c r="J3303" s="27">
        <v>2395</v>
      </c>
      <c r="K3303" s="27">
        <v>60</v>
      </c>
      <c r="L3303" s="123">
        <v>2.5052192066805846E-2</v>
      </c>
      <c r="M3303" s="27" t="s">
        <v>66</v>
      </c>
      <c r="N3303" s="151">
        <v>12607.123875914116</v>
      </c>
      <c r="O3303" s="1">
        <v>44252</v>
      </c>
      <c r="P3303" s="1">
        <f t="shared" si="158"/>
        <v>44234</v>
      </c>
      <c r="Q3303" s="1">
        <f t="shared" si="159"/>
        <v>44247</v>
      </c>
    </row>
    <row r="3304" spans="1:17" x14ac:dyDescent="0.25">
      <c r="A3304" s="74" t="s">
        <v>351</v>
      </c>
      <c r="B3304" s="27" t="s">
        <v>47</v>
      </c>
      <c r="C3304" s="75">
        <v>2565.26734316681</v>
      </c>
      <c r="D3304" s="27">
        <v>108</v>
      </c>
      <c r="E3304" s="27">
        <v>6</v>
      </c>
      <c r="F3304" s="78">
        <v>16.70669646627783</v>
      </c>
      <c r="G3304" s="27" t="s">
        <v>858</v>
      </c>
      <c r="H3304" s="27" t="s">
        <v>66</v>
      </c>
      <c r="I3304" s="27">
        <v>2855</v>
      </c>
      <c r="J3304" s="27">
        <v>194</v>
      </c>
      <c r="K3304" s="27">
        <v>7</v>
      </c>
      <c r="L3304" s="124">
        <v>3.608247422680412E-2</v>
      </c>
      <c r="M3304" s="27" t="s">
        <v>66</v>
      </c>
      <c r="N3304" s="151">
        <v>7562.5646004017635</v>
      </c>
      <c r="O3304" s="1">
        <v>44252</v>
      </c>
      <c r="P3304" s="1">
        <f t="shared" si="158"/>
        <v>44234</v>
      </c>
      <c r="Q3304" s="1">
        <f t="shared" si="159"/>
        <v>44247</v>
      </c>
    </row>
    <row r="3305" spans="1:17" x14ac:dyDescent="0.25">
      <c r="A3305" s="74" t="s">
        <v>352</v>
      </c>
      <c r="B3305" s="27" t="s">
        <v>49</v>
      </c>
      <c r="C3305" s="75">
        <v>13726.140611803099</v>
      </c>
      <c r="D3305" s="27">
        <v>636</v>
      </c>
      <c r="E3305" s="27">
        <v>25</v>
      </c>
      <c r="F3305" s="76">
        <v>13.009587590693567</v>
      </c>
      <c r="G3305" s="27" t="s">
        <v>860</v>
      </c>
      <c r="H3305" s="27" t="s">
        <v>66</v>
      </c>
      <c r="I3305" s="27">
        <v>21973</v>
      </c>
      <c r="J3305" s="27">
        <v>1483</v>
      </c>
      <c r="K3305" s="27">
        <v>27</v>
      </c>
      <c r="L3305" s="123">
        <v>1.8206338503034391E-2</v>
      </c>
      <c r="M3305" s="27" t="s">
        <v>66</v>
      </c>
      <c r="N3305" s="151">
        <v>10804.202302319192</v>
      </c>
      <c r="O3305" s="1">
        <v>44252</v>
      </c>
      <c r="P3305" s="1">
        <f t="shared" si="158"/>
        <v>44234</v>
      </c>
      <c r="Q3305" s="1">
        <f t="shared" si="159"/>
        <v>44247</v>
      </c>
    </row>
    <row r="3306" spans="1:17" x14ac:dyDescent="0.25">
      <c r="A3306" s="74" t="s">
        <v>353</v>
      </c>
      <c r="B3306" s="27" t="s">
        <v>47</v>
      </c>
      <c r="C3306" s="75">
        <v>40638.3414967149</v>
      </c>
      <c r="D3306" s="27">
        <v>4560</v>
      </c>
      <c r="E3306" s="27">
        <v>225</v>
      </c>
      <c r="F3306" s="76">
        <v>39.547451937052465</v>
      </c>
      <c r="G3306" s="27" t="s">
        <v>860</v>
      </c>
      <c r="H3306" s="27" t="s">
        <v>66</v>
      </c>
      <c r="I3306" s="27">
        <v>88211</v>
      </c>
      <c r="J3306" s="27">
        <v>6102</v>
      </c>
      <c r="K3306" s="27">
        <v>270</v>
      </c>
      <c r="L3306" s="123">
        <v>4.4247787610619468E-2</v>
      </c>
      <c r="M3306" s="27" t="s">
        <v>66</v>
      </c>
      <c r="N3306" s="151">
        <v>15015.37655146008</v>
      </c>
      <c r="O3306" s="1">
        <v>44252</v>
      </c>
      <c r="P3306" s="1">
        <f t="shared" si="158"/>
        <v>44234</v>
      </c>
      <c r="Q3306" s="1">
        <f t="shared" si="159"/>
        <v>44247</v>
      </c>
    </row>
    <row r="3307" spans="1:17" x14ac:dyDescent="0.25">
      <c r="A3307" s="74" t="s">
        <v>354</v>
      </c>
      <c r="B3307" s="27" t="s">
        <v>54</v>
      </c>
      <c r="C3307" s="75">
        <v>5633.4886654636903</v>
      </c>
      <c r="D3307" s="27">
        <v>294</v>
      </c>
      <c r="E3307" s="27">
        <v>12</v>
      </c>
      <c r="F3307" s="79">
        <v>15.215134138772708</v>
      </c>
      <c r="G3307" s="27" t="s">
        <v>859</v>
      </c>
      <c r="H3307" s="27" t="s">
        <v>66</v>
      </c>
      <c r="I3307" s="27">
        <v>9163</v>
      </c>
      <c r="J3307" s="27">
        <v>609</v>
      </c>
      <c r="K3307" s="27">
        <v>12</v>
      </c>
      <c r="L3307" s="125">
        <v>1.9704433497536946E-2</v>
      </c>
      <c r="M3307" s="27" t="s">
        <v>66</v>
      </c>
      <c r="N3307" s="151">
        <v>10810.352805598011</v>
      </c>
      <c r="O3307" s="1">
        <v>44252</v>
      </c>
      <c r="P3307" s="1">
        <f t="shared" si="158"/>
        <v>44234</v>
      </c>
      <c r="Q3307" s="1">
        <f t="shared" si="159"/>
        <v>44247</v>
      </c>
    </row>
    <row r="3308" spans="1:17" x14ac:dyDescent="0.25">
      <c r="A3308" s="74" t="s">
        <v>355</v>
      </c>
      <c r="B3308" s="27" t="s">
        <v>49</v>
      </c>
      <c r="C3308" s="75">
        <v>16381.7017673096</v>
      </c>
      <c r="D3308" s="27">
        <v>657</v>
      </c>
      <c r="E3308" s="27">
        <v>23</v>
      </c>
      <c r="F3308" s="76">
        <v>10.028610984333358</v>
      </c>
      <c r="G3308" s="27" t="s">
        <v>860</v>
      </c>
      <c r="H3308" s="27" t="s">
        <v>66</v>
      </c>
      <c r="I3308" s="27">
        <v>27261</v>
      </c>
      <c r="J3308" s="27">
        <v>2375</v>
      </c>
      <c r="K3308" s="27">
        <v>23</v>
      </c>
      <c r="L3308" s="123">
        <v>9.6842105263157899E-3</v>
      </c>
      <c r="M3308" s="27" t="s">
        <v>66</v>
      </c>
      <c r="N3308" s="151">
        <v>14497.88327082975</v>
      </c>
      <c r="O3308" s="1">
        <v>44252</v>
      </c>
      <c r="P3308" s="1">
        <f t="shared" si="158"/>
        <v>44234</v>
      </c>
      <c r="Q3308" s="1">
        <f t="shared" si="159"/>
        <v>44247</v>
      </c>
    </row>
    <row r="3309" spans="1:17" x14ac:dyDescent="0.25">
      <c r="A3309" s="74" t="s">
        <v>356</v>
      </c>
      <c r="B3309" s="27" t="s">
        <v>54</v>
      </c>
      <c r="C3309" s="75">
        <v>4679.7541789357701</v>
      </c>
      <c r="D3309" s="27">
        <v>133</v>
      </c>
      <c r="E3309" s="27">
        <v>7</v>
      </c>
      <c r="F3309" s="78">
        <v>10.684321887046334</v>
      </c>
      <c r="G3309" s="27" t="s">
        <v>858</v>
      </c>
      <c r="H3309" s="27" t="s">
        <v>66</v>
      </c>
      <c r="I3309" s="27">
        <v>5497</v>
      </c>
      <c r="J3309" s="27">
        <v>361</v>
      </c>
      <c r="K3309" s="27">
        <v>7</v>
      </c>
      <c r="L3309" s="124">
        <v>1.9390581717451522E-2</v>
      </c>
      <c r="M3309" s="27" t="s">
        <v>66</v>
      </c>
      <c r="N3309" s="151">
        <v>7714.0804024474537</v>
      </c>
      <c r="O3309" s="1">
        <v>44252</v>
      </c>
      <c r="P3309" s="1">
        <f t="shared" si="158"/>
        <v>44234</v>
      </c>
      <c r="Q3309" s="1">
        <f t="shared" si="159"/>
        <v>44247</v>
      </c>
    </row>
    <row r="3310" spans="1:17" x14ac:dyDescent="0.25">
      <c r="A3310" s="74" t="s">
        <v>357</v>
      </c>
      <c r="B3310" s="27" t="s">
        <v>49</v>
      </c>
      <c r="C3310" s="75">
        <v>21060.365670931398</v>
      </c>
      <c r="D3310" s="27">
        <v>1369</v>
      </c>
      <c r="E3310" s="27">
        <v>39</v>
      </c>
      <c r="F3310" s="76">
        <v>13.227283558325256</v>
      </c>
      <c r="G3310" s="27" t="s">
        <v>860</v>
      </c>
      <c r="H3310" s="27" t="s">
        <v>66</v>
      </c>
      <c r="I3310" s="27">
        <v>29805</v>
      </c>
      <c r="J3310" s="27">
        <v>1805</v>
      </c>
      <c r="K3310" s="27">
        <v>47</v>
      </c>
      <c r="L3310" s="123">
        <v>2.6038781163434901E-2</v>
      </c>
      <c r="M3310" s="27" t="s">
        <v>66</v>
      </c>
      <c r="N3310" s="151">
        <v>8570.6014235610073</v>
      </c>
      <c r="O3310" s="1">
        <v>44252</v>
      </c>
      <c r="P3310" s="1">
        <f t="shared" si="158"/>
        <v>44234</v>
      </c>
      <c r="Q3310" s="1">
        <f t="shared" si="159"/>
        <v>44247</v>
      </c>
    </row>
    <row r="3311" spans="1:17" x14ac:dyDescent="0.25">
      <c r="A3311" s="74" t="s">
        <v>358</v>
      </c>
      <c r="B3311" s="27" t="s">
        <v>52</v>
      </c>
      <c r="C3311" s="75">
        <v>9795.2977499826702</v>
      </c>
      <c r="D3311" s="27">
        <v>478</v>
      </c>
      <c r="E3311" s="27">
        <v>23</v>
      </c>
      <c r="F3311" s="76">
        <v>16.771895911587261</v>
      </c>
      <c r="G3311" s="27" t="s">
        <v>860</v>
      </c>
      <c r="H3311" s="27" t="s">
        <v>64</v>
      </c>
      <c r="I3311" s="27">
        <v>12448</v>
      </c>
      <c r="J3311" s="27">
        <v>836</v>
      </c>
      <c r="K3311" s="27">
        <v>27</v>
      </c>
      <c r="L3311" s="123">
        <v>3.2296650717703351E-2</v>
      </c>
      <c r="M3311" s="27" t="s">
        <v>68</v>
      </c>
      <c r="N3311" s="151">
        <v>8534.7073804007559</v>
      </c>
      <c r="O3311" s="1">
        <v>44252</v>
      </c>
      <c r="P3311" s="1">
        <f t="shared" si="158"/>
        <v>44234</v>
      </c>
      <c r="Q3311" s="1">
        <f t="shared" si="159"/>
        <v>44247</v>
      </c>
    </row>
    <row r="3312" spans="1:17" x14ac:dyDescent="0.25">
      <c r="A3312" s="74" t="s">
        <v>359</v>
      </c>
      <c r="B3312" s="27" t="s">
        <v>48</v>
      </c>
      <c r="C3312" s="75">
        <v>2200.0396936397201</v>
      </c>
      <c r="D3312" s="27">
        <v>86</v>
      </c>
      <c r="E3312" s="27">
        <v>6</v>
      </c>
      <c r="F3312" s="78">
        <v>19.480168008351022</v>
      </c>
      <c r="G3312" s="27" t="s">
        <v>858</v>
      </c>
      <c r="H3312" s="27" t="s">
        <v>66</v>
      </c>
      <c r="I3312" s="27">
        <v>2832</v>
      </c>
      <c r="J3312" s="27">
        <v>208</v>
      </c>
      <c r="K3312" s="27">
        <v>6</v>
      </c>
      <c r="L3312" s="124">
        <v>2.8846153846153848E-2</v>
      </c>
      <c r="M3312" s="27" t="s">
        <v>66</v>
      </c>
      <c r="N3312" s="151">
        <v>9454.3748733863613</v>
      </c>
      <c r="O3312" s="1">
        <v>44252</v>
      </c>
      <c r="P3312" s="1">
        <f t="shared" si="158"/>
        <v>44234</v>
      </c>
      <c r="Q3312" s="1">
        <f t="shared" si="159"/>
        <v>44247</v>
      </c>
    </row>
    <row r="3313" spans="1:17" x14ac:dyDescent="0.25">
      <c r="A3313" s="74" t="s">
        <v>360</v>
      </c>
      <c r="B3313" s="27" t="s">
        <v>45</v>
      </c>
      <c r="C3313" s="75">
        <v>13408.0042293721</v>
      </c>
      <c r="D3313" s="27">
        <v>617</v>
      </c>
      <c r="E3313" s="27">
        <v>33</v>
      </c>
      <c r="F3313" s="76">
        <v>17.580117195810598</v>
      </c>
      <c r="G3313" s="27" t="s">
        <v>860</v>
      </c>
      <c r="H3313" s="27" t="s">
        <v>66</v>
      </c>
      <c r="I3313" s="27">
        <v>20776</v>
      </c>
      <c r="J3313" s="27">
        <v>1513</v>
      </c>
      <c r="K3313" s="27">
        <v>41</v>
      </c>
      <c r="L3313" s="123">
        <v>2.7098479841374753E-2</v>
      </c>
      <c r="M3313" s="27" t="s">
        <v>64</v>
      </c>
      <c r="N3313" s="151">
        <v>11284.304316413944</v>
      </c>
      <c r="O3313" s="1">
        <v>44252</v>
      </c>
      <c r="P3313" s="1">
        <f t="shared" si="158"/>
        <v>44234</v>
      </c>
      <c r="Q3313" s="1">
        <f t="shared" si="159"/>
        <v>44247</v>
      </c>
    </row>
    <row r="3314" spans="1:17" x14ac:dyDescent="0.25">
      <c r="A3314" s="74" t="s">
        <v>361</v>
      </c>
      <c r="B3314" s="27" t="s">
        <v>52</v>
      </c>
      <c r="C3314" s="75">
        <v>13670.424629515401</v>
      </c>
      <c r="D3314" s="27">
        <v>880</v>
      </c>
      <c r="E3314" s="27">
        <v>26</v>
      </c>
      <c r="F3314" s="76">
        <v>13.585114635964974</v>
      </c>
      <c r="G3314" s="27" t="s">
        <v>860</v>
      </c>
      <c r="H3314" s="27" t="s">
        <v>66</v>
      </c>
      <c r="I3314" s="27">
        <v>23028</v>
      </c>
      <c r="J3314" s="27">
        <v>1322</v>
      </c>
      <c r="K3314" s="27">
        <v>32</v>
      </c>
      <c r="L3314" s="123">
        <v>2.4205748865355523E-2</v>
      </c>
      <c r="M3314" s="27" t="s">
        <v>66</v>
      </c>
      <c r="N3314" s="151">
        <v>9670.5116031707585</v>
      </c>
      <c r="O3314" s="1">
        <v>44252</v>
      </c>
      <c r="P3314" s="1">
        <f t="shared" si="158"/>
        <v>44234</v>
      </c>
      <c r="Q3314" s="1">
        <f t="shared" si="159"/>
        <v>44247</v>
      </c>
    </row>
    <row r="3315" spans="1:17" x14ac:dyDescent="0.25">
      <c r="A3315" s="74" t="s">
        <v>362</v>
      </c>
      <c r="B3315" s="27" t="s">
        <v>52</v>
      </c>
      <c r="C3315" s="75">
        <v>11367.9661478833</v>
      </c>
      <c r="D3315" s="27">
        <v>786</v>
      </c>
      <c r="E3315" s="27">
        <v>56</v>
      </c>
      <c r="F3315" s="70">
        <v>35.186593168601178</v>
      </c>
      <c r="G3315" s="27" t="s">
        <v>861</v>
      </c>
      <c r="H3315" s="27" t="s">
        <v>66</v>
      </c>
      <c r="I3315" s="27">
        <v>15445</v>
      </c>
      <c r="J3315" s="27">
        <v>1159</v>
      </c>
      <c r="K3315" s="27">
        <v>62</v>
      </c>
      <c r="L3315" s="73">
        <v>5.3494391716997408E-2</v>
      </c>
      <c r="M3315" s="27" t="s">
        <v>66</v>
      </c>
      <c r="N3315" s="151">
        <v>10195.315370602191</v>
      </c>
      <c r="O3315" s="1">
        <v>44252</v>
      </c>
      <c r="P3315" s="1">
        <f t="shared" si="158"/>
        <v>44234</v>
      </c>
      <c r="Q3315" s="1">
        <f t="shared" si="159"/>
        <v>44247</v>
      </c>
    </row>
    <row r="3316" spans="1:17" x14ac:dyDescent="0.25">
      <c r="A3316" s="74" t="s">
        <v>363</v>
      </c>
      <c r="B3316" s="27" t="s">
        <v>54</v>
      </c>
      <c r="C3316" s="75">
        <v>8589.0085575090106</v>
      </c>
      <c r="D3316" s="27">
        <v>448</v>
      </c>
      <c r="E3316" s="27">
        <v>19</v>
      </c>
      <c r="F3316" s="76">
        <v>15.800925660463617</v>
      </c>
      <c r="G3316" s="27" t="s">
        <v>860</v>
      </c>
      <c r="H3316" s="27" t="s">
        <v>66</v>
      </c>
      <c r="I3316" s="27">
        <v>11785</v>
      </c>
      <c r="J3316" s="27">
        <v>689</v>
      </c>
      <c r="K3316" s="27">
        <v>23</v>
      </c>
      <c r="L3316" s="123">
        <v>3.3381712626995644E-2</v>
      </c>
      <c r="M3316" s="27" t="s">
        <v>66</v>
      </c>
      <c r="N3316" s="151">
        <v>8021.8804695174758</v>
      </c>
      <c r="O3316" s="1">
        <v>44252</v>
      </c>
      <c r="P3316" s="1">
        <f t="shared" si="158"/>
        <v>44234</v>
      </c>
      <c r="Q3316" s="1">
        <f t="shared" si="159"/>
        <v>44247</v>
      </c>
    </row>
    <row r="3317" spans="1:17" x14ac:dyDescent="0.25">
      <c r="A3317" s="74" t="s">
        <v>364</v>
      </c>
      <c r="B3317" s="27" t="s">
        <v>42</v>
      </c>
      <c r="C3317" s="75">
        <v>3024.3155479434299</v>
      </c>
      <c r="D3317" s="27">
        <v>89</v>
      </c>
      <c r="E3317" s="27" t="s">
        <v>574</v>
      </c>
      <c r="F3317" s="78">
        <v>7.0854284511228043</v>
      </c>
      <c r="G3317" s="27" t="s">
        <v>858</v>
      </c>
      <c r="H3317" s="27" t="s">
        <v>64</v>
      </c>
      <c r="I3317" s="27">
        <v>3910</v>
      </c>
      <c r="J3317" s="27">
        <v>297</v>
      </c>
      <c r="K3317" s="27">
        <v>3</v>
      </c>
      <c r="L3317" s="124">
        <v>1.0101010101010102E-2</v>
      </c>
      <c r="M3317" s="27" t="s">
        <v>64</v>
      </c>
      <c r="N3317" s="151">
        <v>9820.403833256205</v>
      </c>
      <c r="O3317" s="1">
        <v>44252</v>
      </c>
      <c r="P3317" s="1">
        <f t="shared" si="158"/>
        <v>44234</v>
      </c>
      <c r="Q3317" s="1">
        <f t="shared" si="159"/>
        <v>44247</v>
      </c>
    </row>
    <row r="3318" spans="1:17" x14ac:dyDescent="0.25">
      <c r="A3318" s="74" t="s">
        <v>365</v>
      </c>
      <c r="B3318" s="27" t="s">
        <v>45</v>
      </c>
      <c r="C3318" s="75">
        <v>87731.066584843502</v>
      </c>
      <c r="D3318" s="27">
        <v>17768</v>
      </c>
      <c r="E3318" s="27">
        <v>488</v>
      </c>
      <c r="F3318" s="70">
        <v>39.731812474242517</v>
      </c>
      <c r="G3318" s="27" t="s">
        <v>861</v>
      </c>
      <c r="H3318" s="27" t="s">
        <v>66</v>
      </c>
      <c r="I3318" s="27">
        <v>181922</v>
      </c>
      <c r="J3318" s="27">
        <v>9213</v>
      </c>
      <c r="K3318" s="27">
        <v>651</v>
      </c>
      <c r="L3318" s="73">
        <v>7.0661022468251386E-2</v>
      </c>
      <c r="M3318" s="27" t="s">
        <v>66</v>
      </c>
      <c r="N3318" s="151">
        <v>10501.411140476943</v>
      </c>
      <c r="O3318" s="1">
        <v>44252</v>
      </c>
      <c r="P3318" s="1">
        <f t="shared" si="158"/>
        <v>44234</v>
      </c>
      <c r="Q3318" s="1">
        <f t="shared" si="159"/>
        <v>44247</v>
      </c>
    </row>
    <row r="3319" spans="1:17" x14ac:dyDescent="0.25">
      <c r="A3319" s="74" t="s">
        <v>366</v>
      </c>
      <c r="B3319" s="27" t="s">
        <v>42</v>
      </c>
      <c r="C3319" s="75">
        <v>5830.1502088339003</v>
      </c>
      <c r="D3319" s="27">
        <v>258</v>
      </c>
      <c r="E3319" s="27">
        <v>7</v>
      </c>
      <c r="F3319" s="78">
        <v>8.5761083692559961</v>
      </c>
      <c r="G3319" s="27" t="s">
        <v>858</v>
      </c>
      <c r="H3319" s="27" t="s">
        <v>64</v>
      </c>
      <c r="I3319" s="27">
        <v>8681</v>
      </c>
      <c r="J3319" s="27">
        <v>523</v>
      </c>
      <c r="K3319" s="27">
        <v>7</v>
      </c>
      <c r="L3319" s="124">
        <v>1.338432122370937E-2</v>
      </c>
      <c r="M3319" s="27" t="s">
        <v>64</v>
      </c>
      <c r="N3319" s="151">
        <v>8970.6093542417711</v>
      </c>
      <c r="O3319" s="1">
        <v>44252</v>
      </c>
      <c r="P3319" s="1">
        <f t="shared" si="158"/>
        <v>44234</v>
      </c>
      <c r="Q3319" s="1">
        <f t="shared" si="159"/>
        <v>44247</v>
      </c>
    </row>
    <row r="3320" spans="1:17" x14ac:dyDescent="0.25">
      <c r="A3320" s="74" t="s">
        <v>367</v>
      </c>
      <c r="B3320" s="27" t="s">
        <v>54</v>
      </c>
      <c r="C3320" s="75">
        <v>11263.703785563999</v>
      </c>
      <c r="D3320" s="27">
        <v>898</v>
      </c>
      <c r="E3320" s="27">
        <v>54</v>
      </c>
      <c r="F3320" s="76">
        <v>34.244001179135431</v>
      </c>
      <c r="G3320" s="27" t="s">
        <v>860</v>
      </c>
      <c r="H3320" s="27" t="s">
        <v>66</v>
      </c>
      <c r="I3320" s="27">
        <v>20245</v>
      </c>
      <c r="J3320" s="27">
        <v>1732</v>
      </c>
      <c r="K3320" s="27">
        <v>57</v>
      </c>
      <c r="L3320" s="123">
        <v>3.2909930715935336E-2</v>
      </c>
      <c r="M3320" s="27" t="s">
        <v>68</v>
      </c>
      <c r="N3320" s="151">
        <v>15376.824825771773</v>
      </c>
      <c r="O3320" s="1">
        <v>44252</v>
      </c>
      <c r="P3320" s="1">
        <f t="shared" si="158"/>
        <v>44234</v>
      </c>
      <c r="Q3320" s="1">
        <f t="shared" si="159"/>
        <v>44247</v>
      </c>
    </row>
    <row r="3321" spans="1:17" x14ac:dyDescent="0.25">
      <c r="A3321" s="74" t="s">
        <v>368</v>
      </c>
      <c r="B3321" s="27" t="s">
        <v>42</v>
      </c>
      <c r="C3321" s="75">
        <v>4832.7731345598404</v>
      </c>
      <c r="D3321" s="27">
        <v>196</v>
      </c>
      <c r="E3321" s="27">
        <v>13</v>
      </c>
      <c r="F3321" s="79">
        <v>19.214049629830203</v>
      </c>
      <c r="G3321" s="27" t="s">
        <v>859</v>
      </c>
      <c r="H3321" s="27" t="s">
        <v>66</v>
      </c>
      <c r="I3321" s="27">
        <v>11190</v>
      </c>
      <c r="J3321" s="27">
        <v>698</v>
      </c>
      <c r="K3321" s="27">
        <v>15</v>
      </c>
      <c r="L3321" s="125">
        <v>2.148997134670487E-2</v>
      </c>
      <c r="M3321" s="27" t="s">
        <v>66</v>
      </c>
      <c r="N3321" s="151">
        <v>14443.053306361597</v>
      </c>
      <c r="O3321" s="1">
        <v>44252</v>
      </c>
      <c r="P3321" s="1">
        <f t="shared" si="158"/>
        <v>44234</v>
      </c>
      <c r="Q3321" s="1">
        <f t="shared" si="159"/>
        <v>44247</v>
      </c>
    </row>
    <row r="3322" spans="1:17" x14ac:dyDescent="0.25">
      <c r="A3322" s="74" t="s">
        <v>369</v>
      </c>
      <c r="B3322" s="27" t="s">
        <v>54</v>
      </c>
      <c r="C3322" s="75">
        <v>40376.577641466603</v>
      </c>
      <c r="D3322" s="27">
        <v>4346</v>
      </c>
      <c r="E3322" s="27">
        <v>157</v>
      </c>
      <c r="F3322" s="76">
        <v>27.774235384349868</v>
      </c>
      <c r="G3322" s="27" t="s">
        <v>860</v>
      </c>
      <c r="H3322" s="27" t="s">
        <v>66</v>
      </c>
      <c r="I3322" s="27">
        <v>66553</v>
      </c>
      <c r="J3322" s="27">
        <v>3871</v>
      </c>
      <c r="K3322" s="27">
        <v>179</v>
      </c>
      <c r="L3322" s="123">
        <v>4.6241281322655647E-2</v>
      </c>
      <c r="M3322" s="27" t="s">
        <v>66</v>
      </c>
      <c r="N3322" s="151">
        <v>9587.2414803787051</v>
      </c>
      <c r="O3322" s="1">
        <v>44252</v>
      </c>
      <c r="P3322" s="1">
        <f t="shared" si="158"/>
        <v>44234</v>
      </c>
      <c r="Q3322" s="1">
        <f t="shared" si="159"/>
        <v>44247</v>
      </c>
    </row>
    <row r="3323" spans="1:17" x14ac:dyDescent="0.25">
      <c r="A3323" s="74" t="s">
        <v>370</v>
      </c>
      <c r="B3323" s="27" t="s">
        <v>46</v>
      </c>
      <c r="C3323" s="75">
        <v>2026.1602306654599</v>
      </c>
      <c r="D3323" s="27">
        <v>26</v>
      </c>
      <c r="E3323" s="27" t="s">
        <v>574</v>
      </c>
      <c r="F3323" s="78">
        <v>3.5253170182454849</v>
      </c>
      <c r="G3323" s="27" t="s">
        <v>858</v>
      </c>
      <c r="H3323" s="27" t="s">
        <v>64</v>
      </c>
      <c r="I3323" s="27">
        <v>4325</v>
      </c>
      <c r="J3323" s="27">
        <v>382</v>
      </c>
      <c r="K3323" s="27">
        <v>1</v>
      </c>
      <c r="L3323" s="124">
        <v>2.617801047120419E-3</v>
      </c>
      <c r="M3323" s="27" t="s">
        <v>64</v>
      </c>
      <c r="N3323" s="151">
        <v>18853.395413576851</v>
      </c>
      <c r="O3323" s="1">
        <v>44252</v>
      </c>
      <c r="P3323" s="1">
        <f t="shared" si="158"/>
        <v>44234</v>
      </c>
      <c r="Q3323" s="1">
        <f t="shared" si="159"/>
        <v>44247</v>
      </c>
    </row>
    <row r="3324" spans="1:17" x14ac:dyDescent="0.25">
      <c r="A3324" s="74" t="s">
        <v>371</v>
      </c>
      <c r="B3324" s="27" t="s">
        <v>49</v>
      </c>
      <c r="C3324" s="75">
        <v>34080.2247325719</v>
      </c>
      <c r="D3324" s="27">
        <v>993</v>
      </c>
      <c r="E3324" s="27">
        <v>34</v>
      </c>
      <c r="F3324" s="79">
        <v>7.1260428815492576</v>
      </c>
      <c r="G3324" s="27" t="s">
        <v>859</v>
      </c>
      <c r="H3324" s="27" t="s">
        <v>66</v>
      </c>
      <c r="I3324" s="27">
        <v>54253</v>
      </c>
      <c r="J3324" s="27">
        <v>4638</v>
      </c>
      <c r="K3324" s="27">
        <v>42</v>
      </c>
      <c r="L3324" s="125">
        <v>9.0556274256144882E-3</v>
      </c>
      <c r="M3324" s="27" t="s">
        <v>66</v>
      </c>
      <c r="N3324" s="151">
        <v>13609.065187786948</v>
      </c>
      <c r="O3324" s="1">
        <v>44252</v>
      </c>
      <c r="P3324" s="1">
        <f t="shared" si="158"/>
        <v>44234</v>
      </c>
      <c r="Q3324" s="1">
        <f t="shared" si="159"/>
        <v>44247</v>
      </c>
    </row>
    <row r="3325" spans="1:17" x14ac:dyDescent="0.25">
      <c r="A3325" s="74" t="s">
        <v>372</v>
      </c>
      <c r="B3325" s="27" t="s">
        <v>46</v>
      </c>
      <c r="C3325" s="75">
        <v>611.63523157592294</v>
      </c>
      <c r="D3325" s="27">
        <v>7</v>
      </c>
      <c r="E3325" s="27" t="s">
        <v>574</v>
      </c>
      <c r="F3325" s="78">
        <v>23.356591556876307</v>
      </c>
      <c r="G3325" s="27" t="s">
        <v>858</v>
      </c>
      <c r="H3325" s="27" t="s">
        <v>66</v>
      </c>
      <c r="I3325" s="27">
        <v>269</v>
      </c>
      <c r="J3325" s="27">
        <v>22</v>
      </c>
      <c r="K3325" s="27">
        <v>2</v>
      </c>
      <c r="L3325" s="124">
        <v>9.0909090909090912E-2</v>
      </c>
      <c r="M3325" s="27" t="s">
        <v>66</v>
      </c>
      <c r="N3325" s="151">
        <v>3596.9150997589509</v>
      </c>
      <c r="O3325" s="1">
        <v>44252</v>
      </c>
      <c r="P3325" s="1">
        <f t="shared" si="158"/>
        <v>44234</v>
      </c>
      <c r="Q3325" s="1">
        <f t="shared" si="159"/>
        <v>44247</v>
      </c>
    </row>
    <row r="3326" spans="1:17" x14ac:dyDescent="0.25">
      <c r="A3326" s="74" t="s">
        <v>373</v>
      </c>
      <c r="B3326" s="27" t="s">
        <v>49</v>
      </c>
      <c r="C3326" s="75">
        <v>8696.8122222217498</v>
      </c>
      <c r="D3326" s="27">
        <v>157</v>
      </c>
      <c r="E3326" s="27">
        <v>6</v>
      </c>
      <c r="F3326" s="78">
        <v>4.9279140174644667</v>
      </c>
      <c r="G3326" s="27" t="s">
        <v>858</v>
      </c>
      <c r="H3326" s="27" t="s">
        <v>66</v>
      </c>
      <c r="I3326" s="27">
        <v>10902</v>
      </c>
      <c r="J3326" s="27">
        <v>862</v>
      </c>
      <c r="K3326" s="27">
        <v>6</v>
      </c>
      <c r="L3326" s="124">
        <v>6.9605568445475635E-3</v>
      </c>
      <c r="M3326" s="27" t="s">
        <v>66</v>
      </c>
      <c r="N3326" s="151">
        <v>9911.6777271268638</v>
      </c>
      <c r="O3326" s="1">
        <v>44252</v>
      </c>
      <c r="P3326" s="1">
        <f t="shared" si="158"/>
        <v>44234</v>
      </c>
      <c r="Q3326" s="1">
        <f t="shared" si="159"/>
        <v>44247</v>
      </c>
    </row>
    <row r="3327" spans="1:17" x14ac:dyDescent="0.25">
      <c r="A3327" s="74" t="s">
        <v>374</v>
      </c>
      <c r="B3327" s="27" t="s">
        <v>49</v>
      </c>
      <c r="C3327" s="75">
        <v>9756.4222031515692</v>
      </c>
      <c r="D3327" s="27">
        <v>469</v>
      </c>
      <c r="E3327" s="27">
        <v>20</v>
      </c>
      <c r="F3327" s="76">
        <v>14.64236990594733</v>
      </c>
      <c r="G3327" s="27" t="s">
        <v>860</v>
      </c>
      <c r="H3327" s="27" t="s">
        <v>66</v>
      </c>
      <c r="I3327" s="27">
        <v>16188</v>
      </c>
      <c r="J3327" s="27">
        <v>1226</v>
      </c>
      <c r="K3327" s="27">
        <v>22</v>
      </c>
      <c r="L3327" s="123">
        <v>1.794453507340946E-2</v>
      </c>
      <c r="M3327" s="27" t="s">
        <v>66</v>
      </c>
      <c r="N3327" s="151">
        <v>12566.081853283997</v>
      </c>
      <c r="O3327" s="1">
        <v>44252</v>
      </c>
      <c r="P3327" s="1">
        <f t="shared" si="158"/>
        <v>44234</v>
      </c>
      <c r="Q3327" s="1">
        <f t="shared" si="159"/>
        <v>44247</v>
      </c>
    </row>
    <row r="3328" spans="1:17" x14ac:dyDescent="0.25">
      <c r="A3328" s="74" t="s">
        <v>375</v>
      </c>
      <c r="B3328" s="27" t="s">
        <v>47</v>
      </c>
      <c r="C3328" s="75">
        <v>15406.425291514101</v>
      </c>
      <c r="D3328" s="27">
        <v>946</v>
      </c>
      <c r="E3328" s="27">
        <v>39</v>
      </c>
      <c r="F3328" s="76">
        <v>18.08150971431812</v>
      </c>
      <c r="G3328" s="27" t="s">
        <v>860</v>
      </c>
      <c r="H3328" s="27" t="s">
        <v>64</v>
      </c>
      <c r="I3328" s="27">
        <v>31386</v>
      </c>
      <c r="J3328" s="27">
        <v>2318</v>
      </c>
      <c r="K3328" s="27">
        <v>50</v>
      </c>
      <c r="L3328" s="123">
        <v>2.1570319240724764E-2</v>
      </c>
      <c r="M3328" s="27" t="s">
        <v>64</v>
      </c>
      <c r="N3328" s="151">
        <v>15045.670596129528</v>
      </c>
      <c r="O3328" s="1">
        <v>44252</v>
      </c>
      <c r="P3328" s="1">
        <f t="shared" si="158"/>
        <v>44234</v>
      </c>
      <c r="Q3328" s="1">
        <f t="shared" si="159"/>
        <v>44247</v>
      </c>
    </row>
    <row r="3329" spans="1:17" x14ac:dyDescent="0.25">
      <c r="A3329" s="74" t="s">
        <v>376</v>
      </c>
      <c r="B3329" s="27" t="s">
        <v>49</v>
      </c>
      <c r="C3329" s="75">
        <v>116142.925799655</v>
      </c>
      <c r="D3329" s="27">
        <v>14347</v>
      </c>
      <c r="E3329" s="27">
        <v>508</v>
      </c>
      <c r="F3329" s="70">
        <v>31.242293954525188</v>
      </c>
      <c r="G3329" s="27" t="s">
        <v>861</v>
      </c>
      <c r="H3329" s="27" t="s">
        <v>66</v>
      </c>
      <c r="I3329" s="27">
        <v>213540</v>
      </c>
      <c r="J3329" s="27">
        <v>13934</v>
      </c>
      <c r="K3329" s="27">
        <v>596</v>
      </c>
      <c r="L3329" s="73">
        <v>4.2773073058705327E-2</v>
      </c>
      <c r="M3329" s="27" t="s">
        <v>66</v>
      </c>
      <c r="N3329" s="151">
        <v>11997.286880852273</v>
      </c>
      <c r="O3329" s="1">
        <v>44252</v>
      </c>
      <c r="P3329" s="1">
        <f t="shared" si="158"/>
        <v>44234</v>
      </c>
      <c r="Q3329" s="1">
        <f t="shared" si="159"/>
        <v>44247</v>
      </c>
    </row>
    <row r="3330" spans="1:17" x14ac:dyDescent="0.25">
      <c r="A3330" s="74" t="s">
        <v>377</v>
      </c>
      <c r="B3330" s="27" t="s">
        <v>47</v>
      </c>
      <c r="C3330" s="75">
        <v>20714.095533973501</v>
      </c>
      <c r="D3330" s="27">
        <v>1749</v>
      </c>
      <c r="E3330" s="27">
        <v>77</v>
      </c>
      <c r="F3330" s="76">
        <v>26.551967914695414</v>
      </c>
      <c r="G3330" s="27" t="s">
        <v>860</v>
      </c>
      <c r="H3330" s="27" t="s">
        <v>66</v>
      </c>
      <c r="I3330" s="27">
        <v>33456</v>
      </c>
      <c r="J3330" s="27">
        <v>2063</v>
      </c>
      <c r="K3330" s="27">
        <v>94</v>
      </c>
      <c r="L3330" s="123">
        <v>4.5564711585070285E-2</v>
      </c>
      <c r="M3330" s="27" t="s">
        <v>66</v>
      </c>
      <c r="N3330" s="151">
        <v>9959.4017832757545</v>
      </c>
      <c r="O3330" s="1">
        <v>44252</v>
      </c>
      <c r="P3330" s="1">
        <f t="shared" si="158"/>
        <v>44234</v>
      </c>
      <c r="Q3330" s="1">
        <f t="shared" si="159"/>
        <v>44247</v>
      </c>
    </row>
    <row r="3331" spans="1:17" x14ac:dyDescent="0.25">
      <c r="A3331" s="74" t="s">
        <v>378</v>
      </c>
      <c r="B3331" s="27" t="s">
        <v>54</v>
      </c>
      <c r="C3331" s="75">
        <v>10418.392432463201</v>
      </c>
      <c r="D3331" s="27">
        <v>617</v>
      </c>
      <c r="E3331" s="27">
        <v>28</v>
      </c>
      <c r="F3331" s="76">
        <v>19.196819595392643</v>
      </c>
      <c r="G3331" s="27" t="s">
        <v>860</v>
      </c>
      <c r="H3331" s="27" t="s">
        <v>66</v>
      </c>
      <c r="I3331" s="27">
        <v>14012</v>
      </c>
      <c r="J3331" s="27">
        <v>913</v>
      </c>
      <c r="K3331" s="27">
        <v>30</v>
      </c>
      <c r="L3331" s="123">
        <v>3.2858707557502739E-2</v>
      </c>
      <c r="M3331" s="27" t="s">
        <v>66</v>
      </c>
      <c r="N3331" s="151">
        <v>8763.3481452967408</v>
      </c>
      <c r="O3331" s="1">
        <v>44252</v>
      </c>
      <c r="P3331" s="1">
        <f t="shared" si="158"/>
        <v>44234</v>
      </c>
      <c r="Q3331" s="1">
        <f t="shared" si="159"/>
        <v>44247</v>
      </c>
    </row>
    <row r="3332" spans="1:17" x14ac:dyDescent="0.25">
      <c r="A3332" s="74" t="s">
        <v>379</v>
      </c>
      <c r="B3332" s="27" t="s">
        <v>45</v>
      </c>
      <c r="C3332" s="75">
        <v>100824.306406576</v>
      </c>
      <c r="D3332" s="27">
        <v>15174</v>
      </c>
      <c r="E3332" s="27">
        <v>443</v>
      </c>
      <c r="F3332" s="70">
        <v>31.384155538106757</v>
      </c>
      <c r="G3332" s="27" t="s">
        <v>861</v>
      </c>
      <c r="H3332" s="27" t="s">
        <v>66</v>
      </c>
      <c r="I3332" s="27">
        <v>181251</v>
      </c>
      <c r="J3332" s="27">
        <v>10491</v>
      </c>
      <c r="K3332" s="27">
        <v>558</v>
      </c>
      <c r="L3332" s="73">
        <v>5.3188447240491848E-2</v>
      </c>
      <c r="M3332" s="27" t="s">
        <v>66</v>
      </c>
      <c r="N3332" s="151">
        <v>10405.229030482826</v>
      </c>
      <c r="O3332" s="1">
        <v>44252</v>
      </c>
      <c r="P3332" s="1">
        <f t="shared" si="158"/>
        <v>44234</v>
      </c>
      <c r="Q3332" s="1">
        <f t="shared" si="159"/>
        <v>44247</v>
      </c>
    </row>
    <row r="3333" spans="1:17" x14ac:dyDescent="0.25">
      <c r="A3333" s="74" t="s">
        <v>380</v>
      </c>
      <c r="B3333" s="27" t="s">
        <v>45</v>
      </c>
      <c r="C3333" s="75">
        <v>11593.289720794701</v>
      </c>
      <c r="D3333" s="27">
        <v>1002</v>
      </c>
      <c r="E3333" s="27">
        <v>53</v>
      </c>
      <c r="F3333" s="76">
        <v>32.654357623133578</v>
      </c>
      <c r="G3333" s="27" t="s">
        <v>860</v>
      </c>
      <c r="H3333" s="27" t="s">
        <v>68</v>
      </c>
      <c r="I3333" s="27">
        <v>24573</v>
      </c>
      <c r="J3333" s="27">
        <v>1781</v>
      </c>
      <c r="K3333" s="27">
        <v>55</v>
      </c>
      <c r="L3333" s="123">
        <v>3.0881527231892195E-2</v>
      </c>
      <c r="M3333" s="27" t="s">
        <v>66</v>
      </c>
      <c r="N3333" s="151">
        <v>15362.334961796465</v>
      </c>
      <c r="O3333" s="1">
        <v>44252</v>
      </c>
      <c r="P3333" s="1">
        <f t="shared" si="158"/>
        <v>44234</v>
      </c>
      <c r="Q3333" s="1">
        <f t="shared" si="159"/>
        <v>44247</v>
      </c>
    </row>
    <row r="3334" spans="1:17" x14ac:dyDescent="0.25">
      <c r="A3334" s="74" t="s">
        <v>381</v>
      </c>
      <c r="B3334" s="27" t="s">
        <v>49</v>
      </c>
      <c r="C3334" s="75">
        <v>67654.360942971107</v>
      </c>
      <c r="D3334" s="27">
        <v>5976</v>
      </c>
      <c r="E3334" s="27">
        <v>157</v>
      </c>
      <c r="F3334" s="76">
        <v>16.575850481743135</v>
      </c>
      <c r="G3334" s="27" t="s">
        <v>860</v>
      </c>
      <c r="H3334" s="27" t="s">
        <v>66</v>
      </c>
      <c r="I3334" s="27">
        <v>124741</v>
      </c>
      <c r="J3334" s="27">
        <v>8532</v>
      </c>
      <c r="K3334" s="27">
        <v>201</v>
      </c>
      <c r="L3334" s="123">
        <v>2.3558368495077357E-2</v>
      </c>
      <c r="M3334" s="27" t="s">
        <v>66</v>
      </c>
      <c r="N3334" s="151">
        <v>12611.160435307347</v>
      </c>
      <c r="O3334" s="1">
        <v>44252</v>
      </c>
      <c r="P3334" s="1">
        <f t="shared" si="158"/>
        <v>44234</v>
      </c>
      <c r="Q3334" s="1">
        <f t="shared" si="159"/>
        <v>44247</v>
      </c>
    </row>
    <row r="3335" spans="1:17" x14ac:dyDescent="0.25">
      <c r="A3335" s="74" t="s">
        <v>382</v>
      </c>
      <c r="B3335" s="27" t="s">
        <v>45</v>
      </c>
      <c r="C3335" s="75">
        <v>4899.3351278783603</v>
      </c>
      <c r="D3335" s="27">
        <v>192</v>
      </c>
      <c r="E3335" s="27">
        <v>6</v>
      </c>
      <c r="F3335" s="78">
        <v>8.747542623339994</v>
      </c>
      <c r="G3335" s="27" t="s">
        <v>858</v>
      </c>
      <c r="H3335" s="27" t="s">
        <v>66</v>
      </c>
      <c r="I3335" s="27">
        <v>9123</v>
      </c>
      <c r="J3335" s="27">
        <v>730</v>
      </c>
      <c r="K3335" s="27">
        <v>8</v>
      </c>
      <c r="L3335" s="124">
        <v>1.0958904109589041E-2</v>
      </c>
      <c r="M3335" s="27" t="s">
        <v>66</v>
      </c>
      <c r="N3335" s="151">
        <v>14899.980935089125</v>
      </c>
      <c r="O3335" s="1">
        <v>44252</v>
      </c>
      <c r="P3335" s="1">
        <f t="shared" si="158"/>
        <v>44234</v>
      </c>
      <c r="Q3335" s="1">
        <f t="shared" si="159"/>
        <v>44247</v>
      </c>
    </row>
    <row r="3336" spans="1:17" x14ac:dyDescent="0.25">
      <c r="A3336" s="74" t="s">
        <v>383</v>
      </c>
      <c r="B3336" s="27" t="s">
        <v>43</v>
      </c>
      <c r="C3336" s="75">
        <v>23630.587330045601</v>
      </c>
      <c r="D3336" s="27">
        <v>1431</v>
      </c>
      <c r="E3336" s="27">
        <v>105</v>
      </c>
      <c r="F3336" s="76">
        <v>31.73852556116525</v>
      </c>
      <c r="G3336" s="27" t="s">
        <v>860</v>
      </c>
      <c r="H3336" s="27" t="s">
        <v>66</v>
      </c>
      <c r="I3336" s="27">
        <v>35061</v>
      </c>
      <c r="J3336" s="27">
        <v>2684</v>
      </c>
      <c r="K3336" s="27">
        <v>113</v>
      </c>
      <c r="L3336" s="123">
        <v>4.2101341281669154E-2</v>
      </c>
      <c r="M3336" s="27" t="s">
        <v>66</v>
      </c>
      <c r="N3336" s="151">
        <v>11358.160347489005</v>
      </c>
      <c r="O3336" s="1">
        <v>44252</v>
      </c>
      <c r="P3336" s="1">
        <f t="shared" si="158"/>
        <v>44234</v>
      </c>
      <c r="Q3336" s="1">
        <f t="shared" si="159"/>
        <v>44247</v>
      </c>
    </row>
    <row r="3337" spans="1:17" x14ac:dyDescent="0.25">
      <c r="A3337" s="74" t="s">
        <v>384</v>
      </c>
      <c r="B3337" s="27" t="s">
        <v>45</v>
      </c>
      <c r="C3337" s="75">
        <v>19036.1847708721</v>
      </c>
      <c r="D3337" s="27">
        <v>1168</v>
      </c>
      <c r="E3337" s="27">
        <v>61</v>
      </c>
      <c r="F3337" s="76">
        <v>22.888740099906293</v>
      </c>
      <c r="G3337" s="27" t="s">
        <v>860</v>
      </c>
      <c r="H3337" s="27" t="s">
        <v>66</v>
      </c>
      <c r="I3337" s="27">
        <v>41398</v>
      </c>
      <c r="J3337" s="27">
        <v>4161</v>
      </c>
      <c r="K3337" s="27">
        <v>69</v>
      </c>
      <c r="L3337" s="123">
        <v>1.658255227108868E-2</v>
      </c>
      <c r="M3337" s="27" t="s">
        <v>66</v>
      </c>
      <c r="N3337" s="151">
        <v>21858.37157016297</v>
      </c>
      <c r="O3337" s="1">
        <v>44252</v>
      </c>
      <c r="P3337" s="1">
        <f t="shared" si="158"/>
        <v>44234</v>
      </c>
      <c r="Q3337" s="1">
        <f t="shared" si="159"/>
        <v>44247</v>
      </c>
    </row>
    <row r="3338" spans="1:17" x14ac:dyDescent="0.25">
      <c r="A3338" s="74" t="s">
        <v>385</v>
      </c>
      <c r="B3338" s="27" t="s">
        <v>52</v>
      </c>
      <c r="C3338" s="75">
        <v>4597.5251554699198</v>
      </c>
      <c r="D3338" s="27">
        <v>377</v>
      </c>
      <c r="E3338" s="27">
        <v>24</v>
      </c>
      <c r="F3338" s="76">
        <v>37.287141588472608</v>
      </c>
      <c r="G3338" s="27" t="s">
        <v>860</v>
      </c>
      <c r="H3338" s="27" t="s">
        <v>66</v>
      </c>
      <c r="I3338" s="27">
        <v>15786</v>
      </c>
      <c r="J3338" s="27">
        <v>1245</v>
      </c>
      <c r="K3338" s="27">
        <v>25</v>
      </c>
      <c r="L3338" s="123">
        <v>2.0080321285140562E-2</v>
      </c>
      <c r="M3338" s="27" t="s">
        <v>66</v>
      </c>
      <c r="N3338" s="151">
        <v>27079.786578628227</v>
      </c>
      <c r="O3338" s="1">
        <v>44252</v>
      </c>
      <c r="P3338" s="1">
        <f t="shared" si="158"/>
        <v>44234</v>
      </c>
      <c r="Q3338" s="1">
        <f t="shared" si="159"/>
        <v>44247</v>
      </c>
    </row>
    <row r="3339" spans="1:17" x14ac:dyDescent="0.25">
      <c r="A3339" s="74" t="s">
        <v>386</v>
      </c>
      <c r="B3339" s="27" t="s">
        <v>49</v>
      </c>
      <c r="C3339" s="75">
        <v>43615.198490032897</v>
      </c>
      <c r="D3339" s="27">
        <v>4144</v>
      </c>
      <c r="E3339" s="27">
        <v>106</v>
      </c>
      <c r="F3339" s="76">
        <v>17.359610487978909</v>
      </c>
      <c r="G3339" s="27" t="s">
        <v>860</v>
      </c>
      <c r="H3339" s="27" t="s">
        <v>66</v>
      </c>
      <c r="I3339" s="27">
        <v>75155</v>
      </c>
      <c r="J3339" s="27">
        <v>4149</v>
      </c>
      <c r="K3339" s="27">
        <v>126</v>
      </c>
      <c r="L3339" s="123">
        <v>3.0368763557483729E-2</v>
      </c>
      <c r="M3339" s="27" t="s">
        <v>66</v>
      </c>
      <c r="N3339" s="151">
        <v>9512.7390075919175</v>
      </c>
      <c r="O3339" s="1">
        <v>44252</v>
      </c>
      <c r="P3339" s="1">
        <f t="shared" si="158"/>
        <v>44234</v>
      </c>
      <c r="Q3339" s="1">
        <f t="shared" si="159"/>
        <v>44247</v>
      </c>
    </row>
    <row r="3340" spans="1:17" x14ac:dyDescent="0.25">
      <c r="A3340" s="74" t="s">
        <v>387</v>
      </c>
      <c r="B3340" s="27" t="s">
        <v>52</v>
      </c>
      <c r="C3340" s="75">
        <v>25917.393669385499</v>
      </c>
      <c r="D3340" s="27">
        <v>1539</v>
      </c>
      <c r="E3340" s="27">
        <v>83</v>
      </c>
      <c r="F3340" s="76">
        <v>22.874875090447301</v>
      </c>
      <c r="G3340" s="27" t="s">
        <v>860</v>
      </c>
      <c r="H3340" s="27" t="s">
        <v>66</v>
      </c>
      <c r="I3340" s="27">
        <v>32499</v>
      </c>
      <c r="J3340" s="27">
        <v>2413</v>
      </c>
      <c r="K3340" s="27">
        <v>90</v>
      </c>
      <c r="L3340" s="123">
        <v>3.7297969332780768E-2</v>
      </c>
      <c r="M3340" s="27" t="s">
        <v>66</v>
      </c>
      <c r="N3340" s="151">
        <v>9310.3497627167544</v>
      </c>
      <c r="O3340" s="1">
        <v>44252</v>
      </c>
      <c r="P3340" s="1">
        <f t="shared" si="158"/>
        <v>44234</v>
      </c>
      <c r="Q3340" s="1">
        <f t="shared" si="159"/>
        <v>44247</v>
      </c>
    </row>
    <row r="3341" spans="1:17" x14ac:dyDescent="0.25">
      <c r="A3341" s="74" t="s">
        <v>388</v>
      </c>
      <c r="B3341" s="27" t="s">
        <v>41</v>
      </c>
      <c r="C3341" s="75">
        <v>15535.1939863677</v>
      </c>
      <c r="D3341" s="27">
        <v>608</v>
      </c>
      <c r="E3341" s="27">
        <v>35</v>
      </c>
      <c r="F3341" s="76">
        <v>16.09249296914977</v>
      </c>
      <c r="G3341" s="27" t="s">
        <v>860</v>
      </c>
      <c r="H3341" s="27" t="s">
        <v>66</v>
      </c>
      <c r="I3341" s="27">
        <v>20090</v>
      </c>
      <c r="J3341" s="27">
        <v>1295</v>
      </c>
      <c r="K3341" s="27">
        <v>37</v>
      </c>
      <c r="L3341" s="123">
        <v>2.8571428571428571E-2</v>
      </c>
      <c r="M3341" s="27" t="s">
        <v>66</v>
      </c>
      <c r="N3341" s="151">
        <v>8335.9113580195808</v>
      </c>
      <c r="O3341" s="1">
        <v>44252</v>
      </c>
      <c r="P3341" s="1">
        <f t="shared" si="158"/>
        <v>44234</v>
      </c>
      <c r="Q3341" s="1">
        <f t="shared" si="159"/>
        <v>44247</v>
      </c>
    </row>
    <row r="3342" spans="1:17" x14ac:dyDescent="0.25">
      <c r="A3342" s="74" t="s">
        <v>389</v>
      </c>
      <c r="B3342" s="27" t="s">
        <v>52</v>
      </c>
      <c r="C3342" s="75">
        <v>5732.2185635331398</v>
      </c>
      <c r="D3342" s="27">
        <v>372</v>
      </c>
      <c r="E3342" s="27">
        <v>14</v>
      </c>
      <c r="F3342" s="79">
        <v>17.44525246056973</v>
      </c>
      <c r="G3342" s="27" t="s">
        <v>859</v>
      </c>
      <c r="H3342" s="27" t="s">
        <v>66</v>
      </c>
      <c r="I3342" s="27">
        <v>9479</v>
      </c>
      <c r="J3342" s="27">
        <v>722</v>
      </c>
      <c r="K3342" s="27">
        <v>15</v>
      </c>
      <c r="L3342" s="125">
        <v>2.077562326869806E-2</v>
      </c>
      <c r="M3342" s="27" t="s">
        <v>66</v>
      </c>
      <c r="N3342" s="151">
        <v>12595.472276531347</v>
      </c>
      <c r="O3342" s="1">
        <v>44252</v>
      </c>
      <c r="P3342" s="1">
        <f t="shared" si="158"/>
        <v>44234</v>
      </c>
      <c r="Q3342" s="1">
        <f t="shared" si="159"/>
        <v>44247</v>
      </c>
    </row>
    <row r="3343" spans="1:17" x14ac:dyDescent="0.25">
      <c r="A3343" s="74" t="s">
        <v>390</v>
      </c>
      <c r="B3343" s="27" t="s">
        <v>49</v>
      </c>
      <c r="C3343" s="75">
        <v>10406.375954216899</v>
      </c>
      <c r="D3343" s="27">
        <v>519</v>
      </c>
      <c r="E3343" s="27">
        <v>30</v>
      </c>
      <c r="F3343" s="76">
        <v>20.591771355221969</v>
      </c>
      <c r="G3343" s="27" t="s">
        <v>860</v>
      </c>
      <c r="H3343" s="27" t="s">
        <v>64</v>
      </c>
      <c r="I3343" s="27">
        <v>16284</v>
      </c>
      <c r="J3343" s="27">
        <v>1182</v>
      </c>
      <c r="K3343" s="27">
        <v>33</v>
      </c>
      <c r="L3343" s="123">
        <v>2.7918781725888325E-2</v>
      </c>
      <c r="M3343" s="27" t="s">
        <v>64</v>
      </c>
      <c r="N3343" s="151">
        <v>11358.421079540441</v>
      </c>
      <c r="O3343" s="1">
        <v>44252</v>
      </c>
      <c r="P3343" s="1">
        <f t="shared" si="158"/>
        <v>44234</v>
      </c>
      <c r="Q3343" s="1">
        <f t="shared" si="159"/>
        <v>44247</v>
      </c>
    </row>
    <row r="3344" spans="1:17" x14ac:dyDescent="0.25">
      <c r="A3344" s="74" t="s">
        <v>391</v>
      </c>
      <c r="B3344" s="27" t="s">
        <v>51</v>
      </c>
      <c r="C3344" s="75">
        <v>11260.3171202382</v>
      </c>
      <c r="D3344" s="27">
        <v>474</v>
      </c>
      <c r="E3344" s="27">
        <v>23</v>
      </c>
      <c r="F3344" s="76">
        <v>14.589794632909857</v>
      </c>
      <c r="G3344" s="27" t="s">
        <v>860</v>
      </c>
      <c r="H3344" s="27" t="s">
        <v>66</v>
      </c>
      <c r="I3344" s="27">
        <v>21757</v>
      </c>
      <c r="J3344" s="27">
        <v>1794</v>
      </c>
      <c r="K3344" s="27">
        <v>26</v>
      </c>
      <c r="L3344" s="123">
        <v>1.4492753623188406E-2</v>
      </c>
      <c r="M3344" s="27" t="s">
        <v>66</v>
      </c>
      <c r="N3344" s="151">
        <v>15932.055739137566</v>
      </c>
      <c r="O3344" s="1">
        <v>44252</v>
      </c>
      <c r="P3344" s="1">
        <f t="shared" si="158"/>
        <v>44234</v>
      </c>
      <c r="Q3344" s="1">
        <f t="shared" si="159"/>
        <v>44247</v>
      </c>
    </row>
    <row r="3345" spans="1:17" x14ac:dyDescent="0.25">
      <c r="A3345" s="74" t="s">
        <v>392</v>
      </c>
      <c r="B3345" s="27" t="s">
        <v>49</v>
      </c>
      <c r="C3345" s="75">
        <v>60760.903444814299</v>
      </c>
      <c r="D3345" s="27">
        <v>4484</v>
      </c>
      <c r="E3345" s="27">
        <v>144</v>
      </c>
      <c r="F3345" s="76">
        <v>16.928178652011354</v>
      </c>
      <c r="G3345" s="27" t="s">
        <v>860</v>
      </c>
      <c r="H3345" s="27" t="s">
        <v>66</v>
      </c>
      <c r="I3345" s="27">
        <v>235455</v>
      </c>
      <c r="J3345" s="27">
        <v>21105</v>
      </c>
      <c r="K3345" s="27">
        <v>167</v>
      </c>
      <c r="L3345" s="123">
        <v>7.9128168680407483E-3</v>
      </c>
      <c r="M3345" s="27" t="s">
        <v>66</v>
      </c>
      <c r="N3345" s="151">
        <v>34734.506571595797</v>
      </c>
      <c r="O3345" s="1">
        <v>44252</v>
      </c>
      <c r="P3345" s="1">
        <f t="shared" si="158"/>
        <v>44234</v>
      </c>
      <c r="Q3345" s="1">
        <f t="shared" si="159"/>
        <v>44247</v>
      </c>
    </row>
    <row r="3346" spans="1:17" x14ac:dyDescent="0.25">
      <c r="A3346" s="74" t="s">
        <v>393</v>
      </c>
      <c r="B3346" s="27" t="s">
        <v>51</v>
      </c>
      <c r="C3346" s="75">
        <v>13066.7339765703</v>
      </c>
      <c r="D3346" s="27">
        <v>608</v>
      </c>
      <c r="E3346" s="27">
        <v>36</v>
      </c>
      <c r="F3346" s="76">
        <v>19.679198918714871</v>
      </c>
      <c r="G3346" s="27" t="s">
        <v>860</v>
      </c>
      <c r="H3346" s="27" t="s">
        <v>64</v>
      </c>
      <c r="I3346" s="27">
        <v>19163</v>
      </c>
      <c r="J3346" s="27">
        <v>1343</v>
      </c>
      <c r="K3346" s="27">
        <v>40</v>
      </c>
      <c r="L3346" s="123">
        <v>2.9784065524944156E-2</v>
      </c>
      <c r="M3346" s="27" t="s">
        <v>64</v>
      </c>
      <c r="N3346" s="151">
        <v>10278.008279713251</v>
      </c>
      <c r="O3346" s="1">
        <v>44252</v>
      </c>
      <c r="P3346" s="1">
        <f t="shared" si="158"/>
        <v>44234</v>
      </c>
      <c r="Q3346" s="1">
        <f t="shared" si="159"/>
        <v>44247</v>
      </c>
    </row>
    <row r="3347" spans="1:17" x14ac:dyDescent="0.25">
      <c r="A3347" s="74" t="s">
        <v>394</v>
      </c>
      <c r="B3347" s="27" t="s">
        <v>49</v>
      </c>
      <c r="C3347" s="75">
        <v>28989.034762338801</v>
      </c>
      <c r="D3347" s="27">
        <v>1694</v>
      </c>
      <c r="E3347" s="27">
        <v>94</v>
      </c>
      <c r="F3347" s="76">
        <v>23.161466979951339</v>
      </c>
      <c r="G3347" s="27" t="s">
        <v>860</v>
      </c>
      <c r="H3347" s="27" t="s">
        <v>64</v>
      </c>
      <c r="I3347" s="27">
        <v>65070</v>
      </c>
      <c r="J3347" s="27">
        <v>4969</v>
      </c>
      <c r="K3347" s="27">
        <v>112</v>
      </c>
      <c r="L3347" s="123">
        <v>2.2539746427852687E-2</v>
      </c>
      <c r="M3347" s="27" t="s">
        <v>68</v>
      </c>
      <c r="N3347" s="151">
        <v>17140.963956673346</v>
      </c>
      <c r="O3347" s="1">
        <v>44252</v>
      </c>
      <c r="P3347" s="1">
        <f t="shared" si="158"/>
        <v>44234</v>
      </c>
      <c r="Q3347" s="1">
        <f t="shared" si="159"/>
        <v>44247</v>
      </c>
    </row>
    <row r="3348" spans="1:17" x14ac:dyDescent="0.25">
      <c r="A3348" s="74" t="s">
        <v>395</v>
      </c>
      <c r="B3348" s="27" t="s">
        <v>54</v>
      </c>
      <c r="C3348" s="75">
        <v>5774.3850978047103</v>
      </c>
      <c r="D3348" s="27">
        <v>238</v>
      </c>
      <c r="E3348" s="27">
        <v>8</v>
      </c>
      <c r="F3348" s="78">
        <v>9.8959207214256555</v>
      </c>
      <c r="G3348" s="27" t="s">
        <v>858</v>
      </c>
      <c r="H3348" s="27" t="s">
        <v>66</v>
      </c>
      <c r="I3348" s="27">
        <v>7151</v>
      </c>
      <c r="J3348" s="27">
        <v>481</v>
      </c>
      <c r="K3348" s="27">
        <v>9</v>
      </c>
      <c r="L3348" s="124">
        <v>1.8711018711018712E-2</v>
      </c>
      <c r="M3348" s="27" t="s">
        <v>66</v>
      </c>
      <c r="N3348" s="151">
        <v>8329.8912672600454</v>
      </c>
      <c r="O3348" s="1">
        <v>44252</v>
      </c>
      <c r="P3348" s="1">
        <f t="shared" si="158"/>
        <v>44234</v>
      </c>
      <c r="Q3348" s="1">
        <f t="shared" si="159"/>
        <v>44247</v>
      </c>
    </row>
    <row r="3349" spans="1:17" x14ac:dyDescent="0.25">
      <c r="A3349" s="74" t="s">
        <v>396</v>
      </c>
      <c r="B3349" s="27" t="s">
        <v>45</v>
      </c>
      <c r="C3349" s="75">
        <v>6352.7152733450803</v>
      </c>
      <c r="D3349" s="27">
        <v>327</v>
      </c>
      <c r="E3349" s="27">
        <v>13</v>
      </c>
      <c r="F3349" s="79">
        <v>14.616921876973731</v>
      </c>
      <c r="G3349" s="27" t="s">
        <v>859</v>
      </c>
      <c r="H3349" s="27" t="s">
        <v>66</v>
      </c>
      <c r="I3349" s="27">
        <v>9254</v>
      </c>
      <c r="J3349" s="27">
        <v>582</v>
      </c>
      <c r="K3349" s="27">
        <v>16</v>
      </c>
      <c r="L3349" s="125">
        <v>2.7491408934707903E-2</v>
      </c>
      <c r="M3349" s="27" t="s">
        <v>66</v>
      </c>
      <c r="N3349" s="151">
        <v>9161.436881044765</v>
      </c>
      <c r="O3349" s="1">
        <v>44252</v>
      </c>
      <c r="P3349" s="1">
        <f t="shared" si="158"/>
        <v>44234</v>
      </c>
      <c r="Q3349" s="1">
        <f t="shared" si="159"/>
        <v>44247</v>
      </c>
    </row>
    <row r="3350" spans="1:17" x14ac:dyDescent="0.25">
      <c r="A3350" s="74" t="s">
        <v>397</v>
      </c>
      <c r="B3350" s="27" t="s">
        <v>45</v>
      </c>
      <c r="C3350" s="75">
        <v>53837.277335062499</v>
      </c>
      <c r="D3350" s="27">
        <v>6425</v>
      </c>
      <c r="E3350" s="27">
        <v>224</v>
      </c>
      <c r="F3350" s="70">
        <v>29.71918490681124</v>
      </c>
      <c r="G3350" s="27" t="s">
        <v>861</v>
      </c>
      <c r="H3350" s="27" t="s">
        <v>66</v>
      </c>
      <c r="I3350" s="27">
        <v>98243</v>
      </c>
      <c r="J3350" s="27">
        <v>5420</v>
      </c>
      <c r="K3350" s="27">
        <v>287</v>
      </c>
      <c r="L3350" s="73">
        <v>5.29520295202952E-2</v>
      </c>
      <c r="M3350" s="27" t="s">
        <v>66</v>
      </c>
      <c r="N3350" s="151">
        <v>10067.373887182306</v>
      </c>
      <c r="O3350" s="1">
        <v>44252</v>
      </c>
      <c r="P3350" s="1">
        <f t="shared" si="158"/>
        <v>44234</v>
      </c>
      <c r="Q3350" s="1">
        <f t="shared" si="159"/>
        <v>44247</v>
      </c>
    </row>
    <row r="3351" spans="1:17" x14ac:dyDescent="0.25">
      <c r="A3351" s="74" t="s">
        <v>398</v>
      </c>
      <c r="B3351" s="27" t="s">
        <v>52</v>
      </c>
      <c r="C3351" s="75">
        <v>27401.822881354499</v>
      </c>
      <c r="D3351" s="27">
        <v>1697</v>
      </c>
      <c r="E3351" s="27">
        <v>98</v>
      </c>
      <c r="F3351" s="70">
        <v>25.545745734905587</v>
      </c>
      <c r="G3351" s="27" t="s">
        <v>861</v>
      </c>
      <c r="H3351" s="27" t="s">
        <v>66</v>
      </c>
      <c r="I3351" s="27">
        <v>35752</v>
      </c>
      <c r="J3351" s="27">
        <v>2096</v>
      </c>
      <c r="K3351" s="27">
        <v>114</v>
      </c>
      <c r="L3351" s="73">
        <v>5.4389312977099237E-2</v>
      </c>
      <c r="M3351" s="27" t="s">
        <v>64</v>
      </c>
      <c r="N3351" s="151">
        <v>7649.1261514803009</v>
      </c>
      <c r="O3351" s="1">
        <v>44252</v>
      </c>
      <c r="P3351" s="1">
        <f t="shared" si="158"/>
        <v>44234</v>
      </c>
      <c r="Q3351" s="1">
        <f t="shared" si="159"/>
        <v>44247</v>
      </c>
    </row>
    <row r="3352" spans="1:17" x14ac:dyDescent="0.25">
      <c r="A3352" s="74" t="s">
        <v>399</v>
      </c>
      <c r="B3352" s="27" t="s">
        <v>48</v>
      </c>
      <c r="C3352" s="75">
        <v>443.669002305216</v>
      </c>
      <c r="D3352" s="27">
        <v>6</v>
      </c>
      <c r="E3352" s="27" t="s">
        <v>574</v>
      </c>
      <c r="F3352" s="78">
        <v>16.099518122168273</v>
      </c>
      <c r="G3352" s="27" t="s">
        <v>858</v>
      </c>
      <c r="H3352" s="27" t="s">
        <v>64</v>
      </c>
      <c r="I3352" s="27">
        <v>254</v>
      </c>
      <c r="J3352" s="27">
        <v>12</v>
      </c>
      <c r="K3352" s="27">
        <v>1</v>
      </c>
      <c r="L3352" s="124">
        <v>8.3333333333333329E-2</v>
      </c>
      <c r="M3352" s="27" t="s">
        <v>64</v>
      </c>
      <c r="N3352" s="151">
        <v>2704.7190445242704</v>
      </c>
      <c r="O3352" s="1">
        <v>44252</v>
      </c>
      <c r="P3352" s="1">
        <f t="shared" si="158"/>
        <v>44234</v>
      </c>
      <c r="Q3352" s="1">
        <f t="shared" si="159"/>
        <v>44247</v>
      </c>
    </row>
    <row r="3353" spans="1:17" x14ac:dyDescent="0.25">
      <c r="A3353" s="74" t="s">
        <v>400</v>
      </c>
      <c r="B3353" s="27" t="s">
        <v>45</v>
      </c>
      <c r="C3353" s="75">
        <v>10425.3705682952</v>
      </c>
      <c r="D3353" s="27">
        <v>1239</v>
      </c>
      <c r="E3353" s="27">
        <v>31</v>
      </c>
      <c r="F3353" s="76">
        <v>21.239395758455064</v>
      </c>
      <c r="G3353" s="27" t="s">
        <v>860</v>
      </c>
      <c r="H3353" s="27" t="s">
        <v>66</v>
      </c>
      <c r="I3353" s="27">
        <v>18236</v>
      </c>
      <c r="J3353" s="27">
        <v>1236</v>
      </c>
      <c r="K3353" s="27">
        <v>34</v>
      </c>
      <c r="L3353" s="123">
        <v>2.7508090614886731E-2</v>
      </c>
      <c r="M3353" s="27" t="s">
        <v>66</v>
      </c>
      <c r="N3353" s="151">
        <v>11855.69368400989</v>
      </c>
      <c r="O3353" s="1">
        <v>44252</v>
      </c>
      <c r="P3353" s="1">
        <f t="shared" si="158"/>
        <v>44234</v>
      </c>
      <c r="Q3353" s="1">
        <f t="shared" si="159"/>
        <v>44247</v>
      </c>
    </row>
    <row r="3354" spans="1:17" x14ac:dyDescent="0.25">
      <c r="A3354" s="74" t="s">
        <v>401</v>
      </c>
      <c r="B3354" s="27" t="s">
        <v>54</v>
      </c>
      <c r="C3354" s="75">
        <v>29332.514862373799</v>
      </c>
      <c r="D3354" s="27">
        <v>2471</v>
      </c>
      <c r="E3354" s="27">
        <v>75</v>
      </c>
      <c r="F3354" s="76">
        <v>18.263496608723166</v>
      </c>
      <c r="G3354" s="27" t="s">
        <v>860</v>
      </c>
      <c r="H3354" s="27" t="s">
        <v>66</v>
      </c>
      <c r="I3354" s="27">
        <v>40928</v>
      </c>
      <c r="J3354" s="27">
        <v>2301</v>
      </c>
      <c r="K3354" s="27">
        <v>82</v>
      </c>
      <c r="L3354" s="123">
        <v>3.5636679704476315E-2</v>
      </c>
      <c r="M3354" s="27" t="s">
        <v>68</v>
      </c>
      <c r="N3354" s="151">
        <v>7844.5370633787743</v>
      </c>
      <c r="O3354" s="1">
        <v>44252</v>
      </c>
      <c r="P3354" s="1">
        <f t="shared" si="158"/>
        <v>44234</v>
      </c>
      <c r="Q3354" s="1">
        <f t="shared" si="159"/>
        <v>44247</v>
      </c>
    </row>
    <row r="3355" spans="1:17" x14ac:dyDescent="0.25">
      <c r="A3355" s="74" t="s">
        <v>402</v>
      </c>
      <c r="B3355" s="27" t="s">
        <v>54</v>
      </c>
      <c r="C3355" s="75">
        <v>13670.6546508352</v>
      </c>
      <c r="D3355" s="27">
        <v>1048</v>
      </c>
      <c r="E3355" s="27">
        <v>44</v>
      </c>
      <c r="F3355" s="76">
        <v>22.989807168196823</v>
      </c>
      <c r="G3355" s="27" t="s">
        <v>860</v>
      </c>
      <c r="H3355" s="27" t="s">
        <v>66</v>
      </c>
      <c r="I3355" s="27">
        <v>20193</v>
      </c>
      <c r="J3355" s="27">
        <v>1398</v>
      </c>
      <c r="K3355" s="27">
        <v>52</v>
      </c>
      <c r="L3355" s="123">
        <v>3.7195994277539342E-2</v>
      </c>
      <c r="M3355" s="27" t="s">
        <v>66</v>
      </c>
      <c r="N3355" s="151">
        <v>10226.284224907913</v>
      </c>
      <c r="O3355" s="1">
        <v>44252</v>
      </c>
      <c r="P3355" s="1">
        <f t="shared" si="158"/>
        <v>44234</v>
      </c>
      <c r="Q3355" s="1">
        <f t="shared" si="159"/>
        <v>44247</v>
      </c>
    </row>
    <row r="3356" spans="1:17" x14ac:dyDescent="0.25">
      <c r="A3356" s="74" t="s">
        <v>403</v>
      </c>
      <c r="B3356" s="27" t="s">
        <v>51</v>
      </c>
      <c r="C3356" s="75">
        <v>7866.2595778054301</v>
      </c>
      <c r="D3356" s="27">
        <v>374</v>
      </c>
      <c r="E3356" s="27">
        <v>19</v>
      </c>
      <c r="F3356" s="76">
        <v>17.25270878388023</v>
      </c>
      <c r="G3356" s="27" t="s">
        <v>860</v>
      </c>
      <c r="H3356" s="27" t="s">
        <v>64</v>
      </c>
      <c r="I3356" s="27">
        <v>11313</v>
      </c>
      <c r="J3356" s="27">
        <v>861</v>
      </c>
      <c r="K3356" s="27">
        <v>23</v>
      </c>
      <c r="L3356" s="123">
        <v>2.6713124274099883E-2</v>
      </c>
      <c r="M3356" s="27" t="s">
        <v>64</v>
      </c>
      <c r="N3356" s="151">
        <v>10945.481667415383</v>
      </c>
      <c r="O3356" s="1">
        <v>44252</v>
      </c>
      <c r="P3356" s="1">
        <f t="shared" si="158"/>
        <v>44234</v>
      </c>
      <c r="Q3356" s="1">
        <f t="shared" si="159"/>
        <v>44247</v>
      </c>
    </row>
    <row r="3357" spans="1:17" x14ac:dyDescent="0.25">
      <c r="A3357" s="74" t="s">
        <v>404</v>
      </c>
      <c r="B3357" s="27" t="s">
        <v>54</v>
      </c>
      <c r="C3357" s="75">
        <v>3588.8356725713106</v>
      </c>
      <c r="D3357" s="27">
        <v>163</v>
      </c>
      <c r="E3357" s="27">
        <v>11</v>
      </c>
      <c r="F3357" s="79">
        <v>21.893292348806295</v>
      </c>
      <c r="G3357" s="27" t="s">
        <v>859</v>
      </c>
      <c r="H3357" s="27" t="s">
        <v>64</v>
      </c>
      <c r="I3357" s="27">
        <v>3580</v>
      </c>
      <c r="J3357" s="27">
        <v>247</v>
      </c>
      <c r="K3357" s="27">
        <v>11</v>
      </c>
      <c r="L3357" s="125">
        <v>4.4534412955465584E-2</v>
      </c>
      <c r="M3357" s="27" t="s">
        <v>64</v>
      </c>
      <c r="N3357" s="151">
        <v>6882.4549947429241</v>
      </c>
      <c r="O3357" s="1">
        <v>44252</v>
      </c>
      <c r="P3357" s="1">
        <f t="shared" si="158"/>
        <v>44234</v>
      </c>
      <c r="Q3357" s="1">
        <f t="shared" si="159"/>
        <v>44247</v>
      </c>
    </row>
    <row r="3358" spans="1:17" x14ac:dyDescent="0.25">
      <c r="A3358" s="74" t="s">
        <v>405</v>
      </c>
      <c r="B3358" s="27" t="s">
        <v>51</v>
      </c>
      <c r="C3358" s="75">
        <v>28747.259811021901</v>
      </c>
      <c r="D3358" s="27">
        <v>1993</v>
      </c>
      <c r="E3358" s="27">
        <v>103</v>
      </c>
      <c r="F3358" s="76">
        <v>25.592501356675658</v>
      </c>
      <c r="G3358" s="27" t="s">
        <v>860</v>
      </c>
      <c r="H3358" s="27" t="s">
        <v>66</v>
      </c>
      <c r="I3358" s="27">
        <v>84070</v>
      </c>
      <c r="J3358" s="27">
        <v>7723</v>
      </c>
      <c r="K3358" s="27">
        <v>119</v>
      </c>
      <c r="L3358" s="123">
        <v>1.5408520005179335E-2</v>
      </c>
      <c r="M3358" s="27" t="s">
        <v>66</v>
      </c>
      <c r="N3358" s="151">
        <v>26865.169239674618</v>
      </c>
      <c r="O3358" s="1">
        <v>44252</v>
      </c>
      <c r="P3358" s="1">
        <f t="shared" si="158"/>
        <v>44234</v>
      </c>
      <c r="Q3358" s="1">
        <f t="shared" si="159"/>
        <v>44247</v>
      </c>
    </row>
    <row r="3359" spans="1:17" x14ac:dyDescent="0.25">
      <c r="A3359" s="74" t="s">
        <v>406</v>
      </c>
      <c r="B3359" s="27" t="s">
        <v>46</v>
      </c>
      <c r="C3359" s="75">
        <v>97.256701128622794</v>
      </c>
      <c r="D3359" s="27" t="s">
        <v>574</v>
      </c>
      <c r="E3359" s="27">
        <v>0</v>
      </c>
      <c r="F3359" s="77">
        <v>0</v>
      </c>
      <c r="G3359" s="27" t="s">
        <v>858</v>
      </c>
      <c r="H3359" s="27" t="s">
        <v>68</v>
      </c>
      <c r="I3359" s="27">
        <v>95</v>
      </c>
      <c r="J3359" s="27">
        <v>6</v>
      </c>
      <c r="K3359" s="27">
        <v>0</v>
      </c>
      <c r="L3359" s="142">
        <v>0</v>
      </c>
      <c r="M3359" s="27" t="s">
        <v>68</v>
      </c>
      <c r="N3359" s="151">
        <v>6169.2407107916915</v>
      </c>
      <c r="O3359" s="1">
        <v>44252</v>
      </c>
      <c r="P3359" s="1">
        <f t="shared" si="158"/>
        <v>44234</v>
      </c>
      <c r="Q3359" s="1">
        <f t="shared" si="159"/>
        <v>44247</v>
      </c>
    </row>
    <row r="3360" spans="1:17" x14ac:dyDescent="0.25">
      <c r="A3360" s="74" t="s">
        <v>407</v>
      </c>
      <c r="B3360" s="27" t="s">
        <v>47</v>
      </c>
      <c r="C3360" s="75">
        <v>8389.5626394437495</v>
      </c>
      <c r="D3360" s="27">
        <v>417</v>
      </c>
      <c r="E3360" s="27">
        <v>17</v>
      </c>
      <c r="F3360" s="76">
        <v>14.473766589174959</v>
      </c>
      <c r="G3360" s="27" t="s">
        <v>860</v>
      </c>
      <c r="H3360" s="27" t="s">
        <v>66</v>
      </c>
      <c r="I3360" s="27">
        <v>10259</v>
      </c>
      <c r="J3360" s="27">
        <v>580</v>
      </c>
      <c r="K3360" s="27">
        <v>23</v>
      </c>
      <c r="L3360" s="123">
        <v>3.9655172413793106E-2</v>
      </c>
      <c r="M3360" s="27" t="s">
        <v>68</v>
      </c>
      <c r="N3360" s="151">
        <v>6913.3520414176865</v>
      </c>
      <c r="O3360" s="1">
        <v>44252</v>
      </c>
      <c r="P3360" s="1">
        <f t="shared" si="158"/>
        <v>44234</v>
      </c>
      <c r="Q3360" s="1">
        <f t="shared" si="159"/>
        <v>44247</v>
      </c>
    </row>
    <row r="3361" spans="1:17" x14ac:dyDescent="0.25">
      <c r="A3361" s="74" t="s">
        <v>408</v>
      </c>
      <c r="B3361" s="27" t="s">
        <v>46</v>
      </c>
      <c r="C3361" s="75">
        <v>8452.8586639732803</v>
      </c>
      <c r="D3361" s="27">
        <v>230</v>
      </c>
      <c r="E3361" s="27">
        <v>15</v>
      </c>
      <c r="F3361" s="79">
        <v>12.675339953276168</v>
      </c>
      <c r="G3361" s="27" t="s">
        <v>859</v>
      </c>
      <c r="H3361" s="27" t="s">
        <v>66</v>
      </c>
      <c r="I3361" s="27">
        <v>12630</v>
      </c>
      <c r="J3361" s="27">
        <v>1067</v>
      </c>
      <c r="K3361" s="27">
        <v>17</v>
      </c>
      <c r="L3361" s="125">
        <v>1.5932521087160263E-2</v>
      </c>
      <c r="M3361" s="27" t="s">
        <v>66</v>
      </c>
      <c r="N3361" s="151">
        <v>12622.948548135962</v>
      </c>
      <c r="O3361" s="1">
        <v>44252</v>
      </c>
      <c r="P3361" s="1">
        <f t="shared" si="158"/>
        <v>44234</v>
      </c>
      <c r="Q3361" s="1">
        <f t="shared" si="159"/>
        <v>44247</v>
      </c>
    </row>
    <row r="3362" spans="1:17" x14ac:dyDescent="0.25">
      <c r="A3362" s="74" t="s">
        <v>409</v>
      </c>
      <c r="B3362" s="27" t="s">
        <v>42</v>
      </c>
      <c r="C3362" s="75">
        <v>925.93893955999795</v>
      </c>
      <c r="D3362" s="27">
        <v>16</v>
      </c>
      <c r="E3362" s="27">
        <v>0</v>
      </c>
      <c r="F3362" s="77">
        <v>0</v>
      </c>
      <c r="G3362" s="27" t="s">
        <v>858</v>
      </c>
      <c r="H3362" s="27" t="s">
        <v>68</v>
      </c>
      <c r="I3362" s="27">
        <v>1166</v>
      </c>
      <c r="J3362" s="27">
        <v>78</v>
      </c>
      <c r="K3362" s="27">
        <v>0</v>
      </c>
      <c r="L3362" s="142">
        <v>0</v>
      </c>
      <c r="M3362" s="27" t="s">
        <v>68</v>
      </c>
      <c r="N3362" s="151">
        <v>8423.8816046623178</v>
      </c>
      <c r="O3362" s="1">
        <v>44252</v>
      </c>
      <c r="P3362" s="1">
        <f t="shared" si="158"/>
        <v>44234</v>
      </c>
      <c r="Q3362" s="1">
        <f t="shared" si="159"/>
        <v>44247</v>
      </c>
    </row>
    <row r="3363" spans="1:17" x14ac:dyDescent="0.25">
      <c r="A3363" s="74" t="s">
        <v>410</v>
      </c>
      <c r="B3363" s="27" t="s">
        <v>47</v>
      </c>
      <c r="C3363" s="75">
        <v>886.62872007655199</v>
      </c>
      <c r="D3363" s="27">
        <v>18</v>
      </c>
      <c r="E3363" s="27" t="s">
        <v>574</v>
      </c>
      <c r="F3363" s="78">
        <v>8.0561987008952567</v>
      </c>
      <c r="G3363" s="27" t="s">
        <v>858</v>
      </c>
      <c r="H3363" s="27" t="s">
        <v>66</v>
      </c>
      <c r="I3363" s="27">
        <v>358</v>
      </c>
      <c r="J3363" s="27">
        <v>29</v>
      </c>
      <c r="K3363" s="27">
        <v>1</v>
      </c>
      <c r="L3363" s="124">
        <v>3.4482758620689655E-2</v>
      </c>
      <c r="M3363" s="27" t="s">
        <v>66</v>
      </c>
      <c r="N3363" s="151">
        <v>3270.8166725634742</v>
      </c>
      <c r="O3363" s="1">
        <v>44252</v>
      </c>
      <c r="P3363" s="1">
        <f t="shared" ref="P3363:P3426" si="160">O3363-18</f>
        <v>44234</v>
      </c>
      <c r="Q3363" s="1">
        <f t="shared" ref="Q3363:Q3426" si="161">O3363-5</f>
        <v>44247</v>
      </c>
    </row>
    <row r="3364" spans="1:17" x14ac:dyDescent="0.25">
      <c r="A3364" s="74" t="s">
        <v>411</v>
      </c>
      <c r="B3364" s="27" t="s">
        <v>42</v>
      </c>
      <c r="C3364" s="75">
        <v>131.34792406884699</v>
      </c>
      <c r="D3364" s="27">
        <v>6</v>
      </c>
      <c r="E3364" s="27">
        <v>0</v>
      </c>
      <c r="F3364" s="77">
        <v>0</v>
      </c>
      <c r="G3364" s="27" t="s">
        <v>858</v>
      </c>
      <c r="H3364" s="27" t="s">
        <v>68</v>
      </c>
      <c r="I3364" s="27">
        <v>60</v>
      </c>
      <c r="J3364" s="27">
        <v>3</v>
      </c>
      <c r="K3364" s="27">
        <v>0</v>
      </c>
      <c r="L3364" s="142">
        <v>0</v>
      </c>
      <c r="M3364" s="27" t="s">
        <v>68</v>
      </c>
      <c r="N3364" s="151">
        <v>2284.0102127746823</v>
      </c>
      <c r="O3364" s="1">
        <v>44252</v>
      </c>
      <c r="P3364" s="1">
        <f t="shared" si="160"/>
        <v>44234</v>
      </c>
      <c r="Q3364" s="1">
        <f t="shared" si="161"/>
        <v>44247</v>
      </c>
    </row>
    <row r="3365" spans="1:17" x14ac:dyDescent="0.25">
      <c r="A3365" s="74" t="s">
        <v>412</v>
      </c>
      <c r="B3365" s="27" t="s">
        <v>45</v>
      </c>
      <c r="C3365" s="75">
        <v>3233.6975298580801</v>
      </c>
      <c r="D3365" s="27">
        <v>214</v>
      </c>
      <c r="E3365" s="27">
        <v>6</v>
      </c>
      <c r="F3365" s="78">
        <v>13.253293624844302</v>
      </c>
      <c r="G3365" s="27" t="s">
        <v>858</v>
      </c>
      <c r="H3365" s="27" t="s">
        <v>66</v>
      </c>
      <c r="I3365" s="27">
        <v>7651</v>
      </c>
      <c r="J3365" s="27">
        <v>598</v>
      </c>
      <c r="K3365" s="27">
        <v>6</v>
      </c>
      <c r="L3365" s="124">
        <v>1.0033444816053512E-2</v>
      </c>
      <c r="M3365" s="27" t="s">
        <v>66</v>
      </c>
      <c r="N3365" s="151">
        <v>18492.762371199413</v>
      </c>
      <c r="O3365" s="1">
        <v>44252</v>
      </c>
      <c r="P3365" s="1">
        <f t="shared" si="160"/>
        <v>44234</v>
      </c>
      <c r="Q3365" s="1">
        <f t="shared" si="161"/>
        <v>44247</v>
      </c>
    </row>
    <row r="3366" spans="1:17" x14ac:dyDescent="0.25">
      <c r="A3366" s="74" t="s">
        <v>50</v>
      </c>
      <c r="B3366" s="27" t="s">
        <v>50</v>
      </c>
      <c r="C3366" s="75">
        <v>11415.7638709039</v>
      </c>
      <c r="D3366" s="27">
        <v>1152</v>
      </c>
      <c r="E3366" s="27">
        <v>35</v>
      </c>
      <c r="F3366" s="76">
        <v>21.899541969082883</v>
      </c>
      <c r="G3366" s="27" t="s">
        <v>860</v>
      </c>
      <c r="H3366" s="27" t="s">
        <v>66</v>
      </c>
      <c r="I3366" s="27">
        <v>22068</v>
      </c>
      <c r="J3366" s="27">
        <v>1353</v>
      </c>
      <c r="K3366" s="27">
        <v>37</v>
      </c>
      <c r="L3366" s="123">
        <v>2.7346637102734665E-2</v>
      </c>
      <c r="M3366" s="27" t="s">
        <v>66</v>
      </c>
      <c r="N3366" s="151">
        <v>11852.032113667654</v>
      </c>
      <c r="O3366" s="1">
        <v>44252</v>
      </c>
      <c r="P3366" s="1">
        <f t="shared" si="160"/>
        <v>44234</v>
      </c>
      <c r="Q3366" s="1">
        <f t="shared" si="161"/>
        <v>44247</v>
      </c>
    </row>
    <row r="3367" spans="1:17" x14ac:dyDescent="0.25">
      <c r="A3367" s="74" t="s">
        <v>413</v>
      </c>
      <c r="B3367" s="27" t="s">
        <v>49</v>
      </c>
      <c r="C3367" s="75">
        <v>36015.912175260899</v>
      </c>
      <c r="D3367" s="27">
        <v>1661</v>
      </c>
      <c r="E3367" s="27">
        <v>76</v>
      </c>
      <c r="F3367" s="76">
        <v>15.072702871316634</v>
      </c>
      <c r="G3367" s="27" t="s">
        <v>860</v>
      </c>
      <c r="H3367" s="27" t="s">
        <v>66</v>
      </c>
      <c r="I3367" s="27">
        <v>68771</v>
      </c>
      <c r="J3367" s="27">
        <v>5717</v>
      </c>
      <c r="K3367" s="27">
        <v>87</v>
      </c>
      <c r="L3367" s="123">
        <v>1.5217771558509709E-2</v>
      </c>
      <c r="M3367" s="27" t="s">
        <v>66</v>
      </c>
      <c r="N3367" s="151">
        <v>15873.539373874226</v>
      </c>
      <c r="O3367" s="1">
        <v>44252</v>
      </c>
      <c r="P3367" s="1">
        <f t="shared" si="160"/>
        <v>44234</v>
      </c>
      <c r="Q3367" s="1">
        <f t="shared" si="161"/>
        <v>44247</v>
      </c>
    </row>
    <row r="3368" spans="1:17" x14ac:dyDescent="0.25">
      <c r="A3368" s="74" t="s">
        <v>414</v>
      </c>
      <c r="B3368" s="27" t="s">
        <v>51</v>
      </c>
      <c r="C3368" s="75">
        <v>29233.8947796506</v>
      </c>
      <c r="D3368" s="27">
        <v>1419</v>
      </c>
      <c r="E3368" s="27">
        <v>97</v>
      </c>
      <c r="F3368" s="76">
        <v>23.700473306055446</v>
      </c>
      <c r="G3368" s="27" t="s">
        <v>860</v>
      </c>
      <c r="H3368" s="27" t="s">
        <v>64</v>
      </c>
      <c r="I3368" s="27">
        <v>73199</v>
      </c>
      <c r="J3368" s="27">
        <v>7214</v>
      </c>
      <c r="K3368" s="27">
        <v>102</v>
      </c>
      <c r="L3368" s="123">
        <v>1.4139173828666482E-2</v>
      </c>
      <c r="M3368" s="27" t="s">
        <v>66</v>
      </c>
      <c r="N3368" s="151">
        <v>24676.835072354395</v>
      </c>
      <c r="O3368" s="1">
        <v>44252</v>
      </c>
      <c r="P3368" s="1">
        <f t="shared" si="160"/>
        <v>44234</v>
      </c>
      <c r="Q3368" s="1">
        <f t="shared" si="161"/>
        <v>44247</v>
      </c>
    </row>
    <row r="3369" spans="1:17" x14ac:dyDescent="0.25">
      <c r="A3369" s="74" t="s">
        <v>415</v>
      </c>
      <c r="B3369" s="27" t="s">
        <v>42</v>
      </c>
      <c r="C3369" s="75">
        <v>175.92213223044999</v>
      </c>
      <c r="D3369" s="27" t="s">
        <v>574</v>
      </c>
      <c r="E3369" s="27">
        <v>0</v>
      </c>
      <c r="F3369" s="77">
        <v>0</v>
      </c>
      <c r="G3369" s="27" t="s">
        <v>858</v>
      </c>
      <c r="H3369" s="27" t="s">
        <v>68</v>
      </c>
      <c r="I3369" s="27">
        <v>125</v>
      </c>
      <c r="J3369" s="27">
        <v>5</v>
      </c>
      <c r="K3369" s="27">
        <v>0</v>
      </c>
      <c r="L3369" s="142">
        <v>0</v>
      </c>
      <c r="M3369" s="27" t="s">
        <v>68</v>
      </c>
      <c r="N3369" s="151">
        <v>2842.1665521028517</v>
      </c>
      <c r="O3369" s="1">
        <v>44252</v>
      </c>
      <c r="P3369" s="1">
        <f t="shared" si="160"/>
        <v>44234</v>
      </c>
      <c r="Q3369" s="1">
        <f t="shared" si="161"/>
        <v>44247</v>
      </c>
    </row>
    <row r="3370" spans="1:17" x14ac:dyDescent="0.25">
      <c r="A3370" s="74" t="s">
        <v>416</v>
      </c>
      <c r="B3370" s="27" t="s">
        <v>43</v>
      </c>
      <c r="C3370" s="75">
        <v>99979.827942427306</v>
      </c>
      <c r="D3370" s="27">
        <v>12313</v>
      </c>
      <c r="E3370" s="27">
        <v>443</v>
      </c>
      <c r="F3370" s="70">
        <v>31.649241446062963</v>
      </c>
      <c r="G3370" s="27" t="s">
        <v>861</v>
      </c>
      <c r="H3370" s="27" t="s">
        <v>66</v>
      </c>
      <c r="I3370" s="27">
        <v>159665</v>
      </c>
      <c r="J3370" s="27">
        <v>9714</v>
      </c>
      <c r="K3370" s="27">
        <v>529</v>
      </c>
      <c r="L3370" s="73">
        <v>5.4457484043648342E-2</v>
      </c>
      <c r="M3370" s="27" t="s">
        <v>66</v>
      </c>
      <c r="N3370" s="151">
        <v>9715.9599090265892</v>
      </c>
      <c r="O3370" s="1">
        <v>44252</v>
      </c>
      <c r="P3370" s="1">
        <f t="shared" si="160"/>
        <v>44234</v>
      </c>
      <c r="Q3370" s="1">
        <f t="shared" si="161"/>
        <v>44247</v>
      </c>
    </row>
    <row r="3371" spans="1:17" x14ac:dyDescent="0.25">
      <c r="A3371" s="74" t="s">
        <v>417</v>
      </c>
      <c r="B3371" s="27" t="s">
        <v>54</v>
      </c>
      <c r="C3371" s="75">
        <v>1061.2180254191501</v>
      </c>
      <c r="D3371" s="27">
        <v>26</v>
      </c>
      <c r="E3371" s="27">
        <v>0</v>
      </c>
      <c r="F3371" s="77">
        <v>0</v>
      </c>
      <c r="G3371" s="27" t="s">
        <v>858</v>
      </c>
      <c r="H3371" s="27" t="s">
        <v>66</v>
      </c>
      <c r="I3371" s="27">
        <v>1043</v>
      </c>
      <c r="J3371" s="27">
        <v>72</v>
      </c>
      <c r="K3371" s="27">
        <v>0</v>
      </c>
      <c r="L3371" s="142">
        <v>0</v>
      </c>
      <c r="M3371" s="27" t="s">
        <v>66</v>
      </c>
      <c r="N3371" s="151">
        <v>6784.656712890087</v>
      </c>
      <c r="O3371" s="1">
        <v>44252</v>
      </c>
      <c r="P3371" s="1">
        <f t="shared" si="160"/>
        <v>44234</v>
      </c>
      <c r="Q3371" s="1">
        <f t="shared" si="161"/>
        <v>44247</v>
      </c>
    </row>
    <row r="3372" spans="1:17" x14ac:dyDescent="0.25">
      <c r="A3372" s="74" t="s">
        <v>418</v>
      </c>
      <c r="B3372" s="27" t="s">
        <v>42</v>
      </c>
      <c r="C3372" s="75">
        <v>1523.2863267425901</v>
      </c>
      <c r="D3372" s="27">
        <v>23</v>
      </c>
      <c r="E3372" s="27">
        <v>0</v>
      </c>
      <c r="F3372" s="77">
        <v>0</v>
      </c>
      <c r="G3372" s="27" t="s">
        <v>858</v>
      </c>
      <c r="H3372" s="27" t="s">
        <v>68</v>
      </c>
      <c r="I3372" s="27">
        <v>1148</v>
      </c>
      <c r="J3372" s="27">
        <v>93</v>
      </c>
      <c r="K3372" s="27">
        <v>0</v>
      </c>
      <c r="L3372" s="142">
        <v>0</v>
      </c>
      <c r="M3372" s="27" t="s">
        <v>68</v>
      </c>
      <c r="N3372" s="151">
        <v>6105.2212159530172</v>
      </c>
      <c r="O3372" s="1">
        <v>44252</v>
      </c>
      <c r="P3372" s="1">
        <f t="shared" si="160"/>
        <v>44234</v>
      </c>
      <c r="Q3372" s="1">
        <f t="shared" si="161"/>
        <v>44247</v>
      </c>
    </row>
    <row r="3373" spans="1:17" x14ac:dyDescent="0.25">
      <c r="A3373" s="74" t="s">
        <v>419</v>
      </c>
      <c r="B3373" s="27" t="s">
        <v>46</v>
      </c>
      <c r="C3373" s="75">
        <v>975.18088894142284</v>
      </c>
      <c r="D3373" s="27">
        <v>11</v>
      </c>
      <c r="E3373" s="27" t="s">
        <v>574</v>
      </c>
      <c r="F3373" s="78">
        <v>7.3246484050880536</v>
      </c>
      <c r="G3373" s="27" t="s">
        <v>858</v>
      </c>
      <c r="H3373" s="27" t="s">
        <v>68</v>
      </c>
      <c r="I3373" s="27">
        <v>1160</v>
      </c>
      <c r="J3373" s="27">
        <v>91</v>
      </c>
      <c r="K3373" s="27">
        <v>1</v>
      </c>
      <c r="L3373" s="124">
        <v>1.098901098901099E-2</v>
      </c>
      <c r="M3373" s="27" t="s">
        <v>66</v>
      </c>
      <c r="N3373" s="151">
        <v>9331.6020680821803</v>
      </c>
      <c r="O3373" s="1">
        <v>44252</v>
      </c>
      <c r="P3373" s="1">
        <f t="shared" si="160"/>
        <v>44234</v>
      </c>
      <c r="Q3373" s="1">
        <f t="shared" si="161"/>
        <v>44247</v>
      </c>
    </row>
    <row r="3374" spans="1:17" x14ac:dyDescent="0.25">
      <c r="A3374" s="74" t="s">
        <v>420</v>
      </c>
      <c r="B3374" s="27" t="s">
        <v>45</v>
      </c>
      <c r="C3374" s="75">
        <v>6604.9424871170804</v>
      </c>
      <c r="D3374" s="27">
        <v>267</v>
      </c>
      <c r="E3374" s="27">
        <v>13</v>
      </c>
      <c r="F3374" s="79">
        <v>14.058736020527119</v>
      </c>
      <c r="G3374" s="27" t="s">
        <v>859</v>
      </c>
      <c r="H3374" s="27" t="s">
        <v>68</v>
      </c>
      <c r="I3374" s="27">
        <v>11748</v>
      </c>
      <c r="J3374" s="27">
        <v>1062</v>
      </c>
      <c r="K3374" s="27">
        <v>16</v>
      </c>
      <c r="L3374" s="125">
        <v>1.5065913370998116E-2</v>
      </c>
      <c r="M3374" s="27" t="s">
        <v>64</v>
      </c>
      <c r="N3374" s="151">
        <v>16078.868242553628</v>
      </c>
      <c r="O3374" s="1">
        <v>44252</v>
      </c>
      <c r="P3374" s="1">
        <f t="shared" si="160"/>
        <v>44234</v>
      </c>
      <c r="Q3374" s="1">
        <f t="shared" si="161"/>
        <v>44247</v>
      </c>
    </row>
    <row r="3375" spans="1:17" x14ac:dyDescent="0.25">
      <c r="A3375" s="74" t="s">
        <v>421</v>
      </c>
      <c r="B3375" s="27" t="s">
        <v>45</v>
      </c>
      <c r="C3375" s="75">
        <v>17758.791021044799</v>
      </c>
      <c r="D3375" s="27">
        <v>905</v>
      </c>
      <c r="E3375" s="27">
        <v>44</v>
      </c>
      <c r="F3375" s="76">
        <v>17.697472418774144</v>
      </c>
      <c r="G3375" s="27" t="s">
        <v>860</v>
      </c>
      <c r="H3375" s="27" t="s">
        <v>66</v>
      </c>
      <c r="I3375" s="27">
        <v>35168</v>
      </c>
      <c r="J3375" s="27">
        <v>2287</v>
      </c>
      <c r="K3375" s="27">
        <v>49</v>
      </c>
      <c r="L3375" s="123">
        <v>2.1425448185395716E-2</v>
      </c>
      <c r="M3375" s="27" t="s">
        <v>64</v>
      </c>
      <c r="N3375" s="151">
        <v>12878.12890691615</v>
      </c>
      <c r="O3375" s="1">
        <v>44252</v>
      </c>
      <c r="P3375" s="1">
        <f t="shared" si="160"/>
        <v>44234</v>
      </c>
      <c r="Q3375" s="1">
        <f t="shared" si="161"/>
        <v>44247</v>
      </c>
    </row>
    <row r="3376" spans="1:17" x14ac:dyDescent="0.25">
      <c r="A3376" s="74" t="s">
        <v>422</v>
      </c>
      <c r="B3376" s="27" t="s">
        <v>49</v>
      </c>
      <c r="C3376" s="75">
        <v>91690.005605087994</v>
      </c>
      <c r="D3376" s="27">
        <v>3528</v>
      </c>
      <c r="E3376" s="27">
        <v>209</v>
      </c>
      <c r="F3376" s="76">
        <v>16.281568890800706</v>
      </c>
      <c r="G3376" s="27" t="s">
        <v>860</v>
      </c>
      <c r="H3376" s="27" t="s">
        <v>66</v>
      </c>
      <c r="I3376" s="27">
        <v>343968</v>
      </c>
      <c r="J3376" s="27">
        <v>35556</v>
      </c>
      <c r="K3376" s="27">
        <v>235</v>
      </c>
      <c r="L3376" s="123">
        <v>6.6092923838452023E-3</v>
      </c>
      <c r="M3376" s="27" t="s">
        <v>68</v>
      </c>
      <c r="N3376" s="151">
        <v>38778.490376738453</v>
      </c>
      <c r="O3376" s="1">
        <v>44252</v>
      </c>
      <c r="P3376" s="1">
        <f t="shared" si="160"/>
        <v>44234</v>
      </c>
      <c r="Q3376" s="1">
        <f t="shared" si="161"/>
        <v>44247</v>
      </c>
    </row>
    <row r="3377" spans="1:17" x14ac:dyDescent="0.25">
      <c r="A3377" s="74" t="s">
        <v>51</v>
      </c>
      <c r="B3377" s="27" t="s">
        <v>51</v>
      </c>
      <c r="C3377" s="75">
        <v>12492.720334089499</v>
      </c>
      <c r="D3377" s="27">
        <v>877</v>
      </c>
      <c r="E3377" s="27">
        <v>23</v>
      </c>
      <c r="F3377" s="76">
        <v>13.150515651696756</v>
      </c>
      <c r="G3377" s="27" t="s">
        <v>860</v>
      </c>
      <c r="H3377" s="27" t="s">
        <v>66</v>
      </c>
      <c r="I3377" s="27">
        <v>17217</v>
      </c>
      <c r="J3377" s="27">
        <v>1028</v>
      </c>
      <c r="K3377" s="27">
        <v>26</v>
      </c>
      <c r="L3377" s="123">
        <v>2.5291828793774319E-2</v>
      </c>
      <c r="M3377" s="27" t="s">
        <v>66</v>
      </c>
      <c r="N3377" s="151">
        <v>8228.7922286617268</v>
      </c>
      <c r="O3377" s="1">
        <v>44252</v>
      </c>
      <c r="P3377" s="1">
        <f t="shared" si="160"/>
        <v>44234</v>
      </c>
      <c r="Q3377" s="1">
        <f t="shared" si="161"/>
        <v>44247</v>
      </c>
    </row>
    <row r="3378" spans="1:17" x14ac:dyDescent="0.25">
      <c r="A3378" s="74" t="s">
        <v>423</v>
      </c>
      <c r="B3378" s="27" t="s">
        <v>42</v>
      </c>
      <c r="C3378" s="75">
        <v>12876.2116148285</v>
      </c>
      <c r="D3378" s="27">
        <v>368</v>
      </c>
      <c r="E3378" s="27">
        <v>38</v>
      </c>
      <c r="F3378" s="76">
        <v>21.07984705035361</v>
      </c>
      <c r="G3378" s="27" t="s">
        <v>860</v>
      </c>
      <c r="H3378" s="27" t="s">
        <v>64</v>
      </c>
      <c r="I3378" s="27">
        <v>25521</v>
      </c>
      <c r="J3378" s="27">
        <v>2011</v>
      </c>
      <c r="K3378" s="27">
        <v>40</v>
      </c>
      <c r="L3378" s="123">
        <v>1.9890601690701143E-2</v>
      </c>
      <c r="M3378" s="27" t="s">
        <v>64</v>
      </c>
      <c r="N3378" s="151">
        <v>15617.947733043566</v>
      </c>
      <c r="O3378" s="1">
        <v>44252</v>
      </c>
      <c r="P3378" s="1">
        <f t="shared" si="160"/>
        <v>44234</v>
      </c>
      <c r="Q3378" s="1">
        <f t="shared" si="161"/>
        <v>44247</v>
      </c>
    </row>
    <row r="3379" spans="1:17" x14ac:dyDescent="0.25">
      <c r="A3379" s="74" t="s">
        <v>424</v>
      </c>
      <c r="B3379" s="27" t="s">
        <v>45</v>
      </c>
      <c r="C3379" s="75">
        <v>30288.243897843495</v>
      </c>
      <c r="D3379" s="27">
        <v>2485</v>
      </c>
      <c r="E3379" s="27">
        <v>85</v>
      </c>
      <c r="F3379" s="76">
        <v>20.045495512735403</v>
      </c>
      <c r="G3379" s="27" t="s">
        <v>860</v>
      </c>
      <c r="H3379" s="27" t="s">
        <v>66</v>
      </c>
      <c r="I3379" s="27">
        <v>121114</v>
      </c>
      <c r="J3379" s="27">
        <v>12928</v>
      </c>
      <c r="K3379" s="27">
        <v>103</v>
      </c>
      <c r="L3379" s="123">
        <v>7.9672029702970298E-3</v>
      </c>
      <c r="M3379" s="27" t="s">
        <v>66</v>
      </c>
      <c r="N3379" s="151">
        <v>42683.227339305944</v>
      </c>
      <c r="O3379" s="1">
        <v>44252</v>
      </c>
      <c r="P3379" s="1">
        <f t="shared" si="160"/>
        <v>44234</v>
      </c>
      <c r="Q3379" s="1">
        <f t="shared" si="161"/>
        <v>44247</v>
      </c>
    </row>
    <row r="3380" spans="1:17" x14ac:dyDescent="0.25">
      <c r="A3380" s="74" t="s">
        <v>425</v>
      </c>
      <c r="B3380" s="27" t="s">
        <v>43</v>
      </c>
      <c r="C3380" s="75">
        <v>30325.695541606699</v>
      </c>
      <c r="D3380" s="27">
        <v>1765</v>
      </c>
      <c r="E3380" s="27">
        <v>79</v>
      </c>
      <c r="F3380" s="76">
        <v>18.607511030093843</v>
      </c>
      <c r="G3380" s="27" t="s">
        <v>860</v>
      </c>
      <c r="H3380" s="27" t="s">
        <v>66</v>
      </c>
      <c r="I3380" s="27">
        <v>38247</v>
      </c>
      <c r="J3380" s="27">
        <v>2801</v>
      </c>
      <c r="K3380" s="27">
        <v>83</v>
      </c>
      <c r="L3380" s="123">
        <v>2.9632274187790075E-2</v>
      </c>
      <c r="M3380" s="27" t="s">
        <v>66</v>
      </c>
      <c r="N3380" s="151">
        <v>9236.3916143556944</v>
      </c>
      <c r="O3380" s="1">
        <v>44252</v>
      </c>
      <c r="P3380" s="1">
        <f t="shared" si="160"/>
        <v>44234</v>
      </c>
      <c r="Q3380" s="1">
        <f t="shared" si="161"/>
        <v>44247</v>
      </c>
    </row>
    <row r="3381" spans="1:17" x14ac:dyDescent="0.25">
      <c r="A3381" s="74" t="s">
        <v>426</v>
      </c>
      <c r="B3381" s="27" t="s">
        <v>54</v>
      </c>
      <c r="C3381" s="75">
        <v>4631.7627011164004</v>
      </c>
      <c r="D3381" s="27">
        <v>231</v>
      </c>
      <c r="E3381" s="27">
        <v>11</v>
      </c>
      <c r="F3381" s="79">
        <v>16.963612698139823</v>
      </c>
      <c r="G3381" s="27" t="s">
        <v>859</v>
      </c>
      <c r="H3381" s="27" t="s">
        <v>66</v>
      </c>
      <c r="I3381" s="27">
        <v>5843</v>
      </c>
      <c r="J3381" s="27">
        <v>454</v>
      </c>
      <c r="K3381" s="27">
        <v>11</v>
      </c>
      <c r="L3381" s="125">
        <v>2.4229074889867842E-2</v>
      </c>
      <c r="M3381" s="27" t="s">
        <v>66</v>
      </c>
      <c r="N3381" s="151">
        <v>9801.8838463069733</v>
      </c>
      <c r="O3381" s="1">
        <v>44252</v>
      </c>
      <c r="P3381" s="1">
        <f t="shared" si="160"/>
        <v>44234</v>
      </c>
      <c r="Q3381" s="1">
        <f t="shared" si="161"/>
        <v>44247</v>
      </c>
    </row>
    <row r="3382" spans="1:17" x14ac:dyDescent="0.25">
      <c r="A3382" s="74" t="s">
        <v>427</v>
      </c>
      <c r="B3382" s="27" t="s">
        <v>49</v>
      </c>
      <c r="C3382" s="75">
        <v>16655.693199981899</v>
      </c>
      <c r="D3382" s="27">
        <v>1153</v>
      </c>
      <c r="E3382" s="27">
        <v>69</v>
      </c>
      <c r="F3382" s="76">
        <v>29.590911464296092</v>
      </c>
      <c r="G3382" s="27" t="s">
        <v>860</v>
      </c>
      <c r="H3382" s="27" t="s">
        <v>66</v>
      </c>
      <c r="I3382" s="27">
        <v>29927</v>
      </c>
      <c r="J3382" s="27">
        <v>2309</v>
      </c>
      <c r="K3382" s="27">
        <v>74</v>
      </c>
      <c r="L3382" s="123">
        <v>3.2048505846686878E-2</v>
      </c>
      <c r="M3382" s="27" t="s">
        <v>66</v>
      </c>
      <c r="N3382" s="151">
        <v>13863.127594128049</v>
      </c>
      <c r="O3382" s="1">
        <v>44252</v>
      </c>
      <c r="P3382" s="1">
        <f t="shared" si="160"/>
        <v>44234</v>
      </c>
      <c r="Q3382" s="1">
        <f t="shared" si="161"/>
        <v>44247</v>
      </c>
    </row>
    <row r="3383" spans="1:17" x14ac:dyDescent="0.25">
      <c r="A3383" s="74" t="s">
        <v>428</v>
      </c>
      <c r="B3383" s="27" t="s">
        <v>48</v>
      </c>
      <c r="C3383" s="75">
        <v>29199.4634255485</v>
      </c>
      <c r="D3383" s="27">
        <v>1000</v>
      </c>
      <c r="E3383" s="27">
        <v>48</v>
      </c>
      <c r="F3383" s="76">
        <v>11.741898741781499</v>
      </c>
      <c r="G3383" s="27" t="s">
        <v>860</v>
      </c>
      <c r="H3383" s="27" t="s">
        <v>66</v>
      </c>
      <c r="I3383" s="27">
        <v>81547</v>
      </c>
      <c r="J3383" s="27">
        <v>11920</v>
      </c>
      <c r="K3383" s="27">
        <v>65</v>
      </c>
      <c r="L3383" s="123">
        <v>5.4530201342281879E-3</v>
      </c>
      <c r="M3383" s="27" t="s">
        <v>66</v>
      </c>
      <c r="N3383" s="151">
        <v>40822.667958927013</v>
      </c>
      <c r="O3383" s="1">
        <v>44252</v>
      </c>
      <c r="P3383" s="1">
        <f t="shared" si="160"/>
        <v>44234</v>
      </c>
      <c r="Q3383" s="1">
        <f t="shared" si="161"/>
        <v>44247</v>
      </c>
    </row>
    <row r="3384" spans="1:17" x14ac:dyDescent="0.25">
      <c r="A3384" s="74" t="s">
        <v>429</v>
      </c>
      <c r="B3384" s="27" t="s">
        <v>54</v>
      </c>
      <c r="C3384" s="75">
        <v>13563.581728679501</v>
      </c>
      <c r="D3384" s="27">
        <v>1055</v>
      </c>
      <c r="E3384" s="27">
        <v>38</v>
      </c>
      <c r="F3384" s="76">
        <v>20.011570458166634</v>
      </c>
      <c r="G3384" s="27" t="s">
        <v>860</v>
      </c>
      <c r="H3384" s="27" t="s">
        <v>66</v>
      </c>
      <c r="I3384" s="27">
        <v>30678</v>
      </c>
      <c r="J3384" s="27">
        <v>1904</v>
      </c>
      <c r="K3384" s="27">
        <v>40</v>
      </c>
      <c r="L3384" s="123">
        <v>2.100840336134454E-2</v>
      </c>
      <c r="M3384" s="27" t="s">
        <v>66</v>
      </c>
      <c r="N3384" s="151">
        <v>14037.59005612868</v>
      </c>
      <c r="O3384" s="1">
        <v>44252</v>
      </c>
      <c r="P3384" s="1">
        <f t="shared" si="160"/>
        <v>44234</v>
      </c>
      <c r="Q3384" s="1">
        <f t="shared" si="161"/>
        <v>44247</v>
      </c>
    </row>
    <row r="3385" spans="1:17" x14ac:dyDescent="0.25">
      <c r="A3385" s="74" t="s">
        <v>430</v>
      </c>
      <c r="B3385" s="27" t="s">
        <v>54</v>
      </c>
      <c r="C3385" s="75">
        <v>18220.567441253999</v>
      </c>
      <c r="D3385" s="27">
        <v>982</v>
      </c>
      <c r="E3385" s="27">
        <v>28</v>
      </c>
      <c r="F3385" s="76">
        <v>10.976606554369491</v>
      </c>
      <c r="G3385" s="27" t="s">
        <v>860</v>
      </c>
      <c r="H3385" s="27" t="s">
        <v>64</v>
      </c>
      <c r="I3385" s="27">
        <v>26615</v>
      </c>
      <c r="J3385" s="27">
        <v>1684</v>
      </c>
      <c r="K3385" s="27">
        <v>29</v>
      </c>
      <c r="L3385" s="123">
        <v>1.7220902612826602E-2</v>
      </c>
      <c r="M3385" s="27" t="s">
        <v>64</v>
      </c>
      <c r="N3385" s="151">
        <v>9242.3027187791122</v>
      </c>
      <c r="O3385" s="1">
        <v>44252</v>
      </c>
      <c r="P3385" s="1">
        <f t="shared" si="160"/>
        <v>44234</v>
      </c>
      <c r="Q3385" s="1">
        <f t="shared" si="161"/>
        <v>44247</v>
      </c>
    </row>
    <row r="3386" spans="1:17" x14ac:dyDescent="0.25">
      <c r="A3386" s="74" t="s">
        <v>431</v>
      </c>
      <c r="B3386" s="27" t="s">
        <v>46</v>
      </c>
      <c r="C3386" s="75">
        <v>2949.2506508674801</v>
      </c>
      <c r="D3386" s="27">
        <v>43</v>
      </c>
      <c r="E3386" s="27" t="s">
        <v>574</v>
      </c>
      <c r="F3386" s="78">
        <v>7.2657681442804867</v>
      </c>
      <c r="G3386" s="27" t="s">
        <v>858</v>
      </c>
      <c r="H3386" s="27" t="s">
        <v>68</v>
      </c>
      <c r="I3386" s="27">
        <v>4695</v>
      </c>
      <c r="J3386" s="27">
        <v>361</v>
      </c>
      <c r="K3386" s="27">
        <v>3</v>
      </c>
      <c r="L3386" s="124">
        <v>8.3102493074792248E-3</v>
      </c>
      <c r="M3386" s="27" t="s">
        <v>68</v>
      </c>
      <c r="N3386" s="151">
        <v>12240.39740039786</v>
      </c>
      <c r="O3386" s="1">
        <v>44252</v>
      </c>
      <c r="P3386" s="1">
        <f t="shared" si="160"/>
        <v>44234</v>
      </c>
      <c r="Q3386" s="1">
        <f t="shared" si="161"/>
        <v>44247</v>
      </c>
    </row>
    <row r="3387" spans="1:17" x14ac:dyDescent="0.25">
      <c r="A3387" s="74" t="s">
        <v>432</v>
      </c>
      <c r="B3387" s="27" t="s">
        <v>43</v>
      </c>
      <c r="C3387" s="75">
        <v>19909.875881644799</v>
      </c>
      <c r="D3387" s="27">
        <v>1207</v>
      </c>
      <c r="E3387" s="27">
        <v>73</v>
      </c>
      <c r="F3387" s="76">
        <v>26.189443597148884</v>
      </c>
      <c r="G3387" s="27" t="s">
        <v>860</v>
      </c>
      <c r="H3387" s="27" t="s">
        <v>66</v>
      </c>
      <c r="I3387" s="27">
        <v>61905</v>
      </c>
      <c r="J3387" s="27">
        <v>6065</v>
      </c>
      <c r="K3387" s="27">
        <v>87</v>
      </c>
      <c r="L3387" s="123">
        <v>1.4344600164880462E-2</v>
      </c>
      <c r="M3387" s="27" t="s">
        <v>66</v>
      </c>
      <c r="N3387" s="151">
        <v>30462.269257998792</v>
      </c>
      <c r="O3387" s="1">
        <v>44252</v>
      </c>
      <c r="P3387" s="1">
        <f t="shared" si="160"/>
        <v>44234</v>
      </c>
      <c r="Q3387" s="1">
        <f t="shared" si="161"/>
        <v>44247</v>
      </c>
    </row>
    <row r="3388" spans="1:17" x14ac:dyDescent="0.25">
      <c r="A3388" s="74" t="s">
        <v>433</v>
      </c>
      <c r="B3388" s="27" t="s">
        <v>52</v>
      </c>
      <c r="C3388" s="75">
        <v>10718.897733932799</v>
      </c>
      <c r="D3388" s="27">
        <v>551</v>
      </c>
      <c r="E3388" s="27">
        <v>28</v>
      </c>
      <c r="F3388" s="76">
        <v>18.658634960837464</v>
      </c>
      <c r="G3388" s="27" t="s">
        <v>860</v>
      </c>
      <c r="H3388" s="27" t="s">
        <v>66</v>
      </c>
      <c r="I3388" s="27">
        <v>17763</v>
      </c>
      <c r="J3388" s="27">
        <v>1417</v>
      </c>
      <c r="K3388" s="27">
        <v>30</v>
      </c>
      <c r="L3388" s="123">
        <v>2.1171489061397319E-2</v>
      </c>
      <c r="M3388" s="27" t="s">
        <v>66</v>
      </c>
      <c r="N3388" s="151">
        <v>13219.642869753343</v>
      </c>
      <c r="O3388" s="1">
        <v>44252</v>
      </c>
      <c r="P3388" s="1">
        <f t="shared" si="160"/>
        <v>44234</v>
      </c>
      <c r="Q3388" s="1">
        <f t="shared" si="161"/>
        <v>44247</v>
      </c>
    </row>
    <row r="3389" spans="1:17" x14ac:dyDescent="0.25">
      <c r="A3389" s="74" t="s">
        <v>434</v>
      </c>
      <c r="B3389" s="27" t="s">
        <v>51</v>
      </c>
      <c r="C3389" s="75">
        <v>30257.471058949301</v>
      </c>
      <c r="D3389" s="27">
        <v>2473</v>
      </c>
      <c r="E3389" s="27">
        <v>95</v>
      </c>
      <c r="F3389" s="76">
        <v>22.426574489632582</v>
      </c>
      <c r="G3389" s="27" t="s">
        <v>860</v>
      </c>
      <c r="H3389" s="27" t="s">
        <v>66</v>
      </c>
      <c r="I3389" s="27">
        <v>55267</v>
      </c>
      <c r="J3389" s="27">
        <v>3515</v>
      </c>
      <c r="K3389" s="27">
        <v>114</v>
      </c>
      <c r="L3389" s="123">
        <v>3.2432432432432434E-2</v>
      </c>
      <c r="M3389" s="27" t="s">
        <v>66</v>
      </c>
      <c r="N3389" s="151">
        <v>11616.965585629678</v>
      </c>
      <c r="O3389" s="1">
        <v>44252</v>
      </c>
      <c r="P3389" s="1">
        <f t="shared" si="160"/>
        <v>44234</v>
      </c>
      <c r="Q3389" s="1">
        <f t="shared" si="161"/>
        <v>44247</v>
      </c>
    </row>
    <row r="3390" spans="1:17" x14ac:dyDescent="0.25">
      <c r="A3390" s="74" t="s">
        <v>435</v>
      </c>
      <c r="B3390" s="27" t="s">
        <v>44</v>
      </c>
      <c r="C3390" s="75">
        <v>5208.5177822836404</v>
      </c>
      <c r="D3390" s="27">
        <v>227</v>
      </c>
      <c r="E3390" s="27">
        <v>11</v>
      </c>
      <c r="F3390" s="79">
        <v>15.085180056153989</v>
      </c>
      <c r="G3390" s="27" t="s">
        <v>859</v>
      </c>
      <c r="H3390" s="27" t="s">
        <v>66</v>
      </c>
      <c r="I3390" s="27">
        <v>7070</v>
      </c>
      <c r="J3390" s="27">
        <v>350</v>
      </c>
      <c r="K3390" s="27">
        <v>14</v>
      </c>
      <c r="L3390" s="125">
        <v>0.04</v>
      </c>
      <c r="M3390" s="27" t="s">
        <v>66</v>
      </c>
      <c r="N3390" s="151">
        <v>6719.762025014049</v>
      </c>
      <c r="O3390" s="1">
        <v>44252</v>
      </c>
      <c r="P3390" s="1">
        <f t="shared" si="160"/>
        <v>44234</v>
      </c>
      <c r="Q3390" s="1">
        <f t="shared" si="161"/>
        <v>44247</v>
      </c>
    </row>
    <row r="3391" spans="1:17" x14ac:dyDescent="0.25">
      <c r="A3391" s="74" t="s">
        <v>436</v>
      </c>
      <c r="B3391" s="27" t="s">
        <v>54</v>
      </c>
      <c r="C3391" s="75">
        <v>2134.12534396605</v>
      </c>
      <c r="D3391" s="27">
        <v>71</v>
      </c>
      <c r="E3391" s="27">
        <v>0</v>
      </c>
      <c r="F3391" s="77">
        <v>0</v>
      </c>
      <c r="G3391" s="27" t="s">
        <v>858</v>
      </c>
      <c r="H3391" s="27" t="s">
        <v>68</v>
      </c>
      <c r="I3391" s="27">
        <v>2359</v>
      </c>
      <c r="J3391" s="27">
        <v>157</v>
      </c>
      <c r="K3391" s="27">
        <v>0</v>
      </c>
      <c r="L3391" s="142">
        <v>0</v>
      </c>
      <c r="M3391" s="27" t="s">
        <v>68</v>
      </c>
      <c r="N3391" s="151">
        <v>7356.6438093196448</v>
      </c>
      <c r="O3391" s="1">
        <v>44252</v>
      </c>
      <c r="P3391" s="1">
        <f t="shared" si="160"/>
        <v>44234</v>
      </c>
      <c r="Q3391" s="1">
        <f t="shared" si="161"/>
        <v>44247</v>
      </c>
    </row>
    <row r="3392" spans="1:17" x14ac:dyDescent="0.25">
      <c r="A3392" s="74" t="s">
        <v>437</v>
      </c>
      <c r="B3392" s="27" t="s">
        <v>46</v>
      </c>
      <c r="C3392" s="75">
        <v>8124.8050092882004</v>
      </c>
      <c r="D3392" s="27">
        <v>236</v>
      </c>
      <c r="E3392" s="27">
        <v>10</v>
      </c>
      <c r="F3392" s="78">
        <v>8.7914197752333685</v>
      </c>
      <c r="G3392" s="27" t="s">
        <v>858</v>
      </c>
      <c r="H3392" s="27" t="s">
        <v>64</v>
      </c>
      <c r="I3392" s="27">
        <v>10772</v>
      </c>
      <c r="J3392" s="27">
        <v>687</v>
      </c>
      <c r="K3392" s="27">
        <v>13</v>
      </c>
      <c r="L3392" s="124">
        <v>1.8922852983988356E-2</v>
      </c>
      <c r="M3392" s="27" t="s">
        <v>64</v>
      </c>
      <c r="N3392" s="151">
        <v>8455.5875398194548</v>
      </c>
      <c r="O3392" s="1">
        <v>44252</v>
      </c>
      <c r="P3392" s="1">
        <f t="shared" si="160"/>
        <v>44234</v>
      </c>
      <c r="Q3392" s="1">
        <f t="shared" si="161"/>
        <v>44247</v>
      </c>
    </row>
    <row r="3393" spans="1:17" x14ac:dyDescent="0.25">
      <c r="A3393" s="74" t="s">
        <v>438</v>
      </c>
      <c r="B3393" s="27" t="s">
        <v>41</v>
      </c>
      <c r="C3393" s="75">
        <v>5620.2787186370697</v>
      </c>
      <c r="D3393" s="27">
        <v>245</v>
      </c>
      <c r="E3393" s="27">
        <v>20</v>
      </c>
      <c r="F3393" s="76">
        <v>25.418159847379606</v>
      </c>
      <c r="G3393" s="27" t="s">
        <v>860</v>
      </c>
      <c r="H3393" s="27" t="s">
        <v>66</v>
      </c>
      <c r="I3393" s="27">
        <v>5886</v>
      </c>
      <c r="J3393" s="27">
        <v>459</v>
      </c>
      <c r="K3393" s="27">
        <v>23</v>
      </c>
      <c r="L3393" s="123">
        <v>5.0108932461873638E-2</v>
      </c>
      <c r="M3393" s="27" t="s">
        <v>66</v>
      </c>
      <c r="N3393" s="151">
        <v>8166.8547589630671</v>
      </c>
      <c r="O3393" s="1">
        <v>44252</v>
      </c>
      <c r="P3393" s="1">
        <f t="shared" si="160"/>
        <v>44234</v>
      </c>
      <c r="Q3393" s="1">
        <f t="shared" si="161"/>
        <v>44247</v>
      </c>
    </row>
    <row r="3394" spans="1:17" x14ac:dyDescent="0.25">
      <c r="A3394" s="74" t="s">
        <v>439</v>
      </c>
      <c r="B3394" s="27" t="s">
        <v>42</v>
      </c>
      <c r="C3394" s="75">
        <v>1879.9555993321101</v>
      </c>
      <c r="D3394" s="27">
        <v>47</v>
      </c>
      <c r="E3394" s="27">
        <v>0</v>
      </c>
      <c r="F3394" s="77">
        <v>0</v>
      </c>
      <c r="G3394" s="27" t="s">
        <v>858</v>
      </c>
      <c r="H3394" s="27" t="s">
        <v>66</v>
      </c>
      <c r="I3394" s="27">
        <v>1543</v>
      </c>
      <c r="J3394" s="27">
        <v>117</v>
      </c>
      <c r="K3394" s="27">
        <v>2</v>
      </c>
      <c r="L3394" s="124">
        <v>1.7094017094017096E-2</v>
      </c>
      <c r="M3394" s="27" t="s">
        <v>66</v>
      </c>
      <c r="N3394" s="151">
        <v>6223.5512392721657</v>
      </c>
      <c r="O3394" s="1">
        <v>44252</v>
      </c>
      <c r="P3394" s="1">
        <f t="shared" si="160"/>
        <v>44234</v>
      </c>
      <c r="Q3394" s="1">
        <f t="shared" si="161"/>
        <v>44247</v>
      </c>
    </row>
    <row r="3395" spans="1:17" x14ac:dyDescent="0.25">
      <c r="A3395" s="74" t="s">
        <v>440</v>
      </c>
      <c r="B3395" s="27" t="s">
        <v>54</v>
      </c>
      <c r="C3395" s="75">
        <v>13749.355836913501</v>
      </c>
      <c r="D3395" s="27">
        <v>887</v>
      </c>
      <c r="E3395" s="27">
        <v>44</v>
      </c>
      <c r="F3395" s="76">
        <v>22.858213723870431</v>
      </c>
      <c r="G3395" s="27" t="s">
        <v>860</v>
      </c>
      <c r="H3395" s="27" t="s">
        <v>66</v>
      </c>
      <c r="I3395" s="27">
        <v>17331</v>
      </c>
      <c r="J3395" s="27">
        <v>1209</v>
      </c>
      <c r="K3395" s="27">
        <v>50</v>
      </c>
      <c r="L3395" s="123">
        <v>4.1356492969396197E-2</v>
      </c>
      <c r="M3395" s="27" t="s">
        <v>66</v>
      </c>
      <c r="N3395" s="151">
        <v>8793.1392156870679</v>
      </c>
      <c r="O3395" s="1">
        <v>44252</v>
      </c>
      <c r="P3395" s="1">
        <f t="shared" si="160"/>
        <v>44234</v>
      </c>
      <c r="Q3395" s="1">
        <f t="shared" si="161"/>
        <v>44247</v>
      </c>
    </row>
    <row r="3396" spans="1:17" x14ac:dyDescent="0.25">
      <c r="A3396" s="74" t="s">
        <v>441</v>
      </c>
      <c r="B3396" s="27" t="s">
        <v>47</v>
      </c>
      <c r="C3396" s="75">
        <v>11814.5919608803</v>
      </c>
      <c r="D3396" s="27">
        <v>706</v>
      </c>
      <c r="E3396" s="27">
        <v>23</v>
      </c>
      <c r="F3396" s="76">
        <v>13.905322742392318</v>
      </c>
      <c r="G3396" s="27" t="s">
        <v>860</v>
      </c>
      <c r="H3396" s="27" t="s">
        <v>66</v>
      </c>
      <c r="I3396" s="27">
        <v>16590</v>
      </c>
      <c r="J3396" s="27">
        <v>1051</v>
      </c>
      <c r="K3396" s="27">
        <v>26</v>
      </c>
      <c r="L3396" s="123">
        <v>2.4738344433872503E-2</v>
      </c>
      <c r="M3396" s="27" t="s">
        <v>66</v>
      </c>
      <c r="N3396" s="151">
        <v>8895.7790796330682</v>
      </c>
      <c r="O3396" s="1">
        <v>44252</v>
      </c>
      <c r="P3396" s="1">
        <f t="shared" si="160"/>
        <v>44234</v>
      </c>
      <c r="Q3396" s="1">
        <f t="shared" si="161"/>
        <v>44247</v>
      </c>
    </row>
    <row r="3397" spans="1:17" x14ac:dyDescent="0.25">
      <c r="A3397" s="74" t="s">
        <v>442</v>
      </c>
      <c r="B3397" s="27" t="s">
        <v>54</v>
      </c>
      <c r="C3397" s="75">
        <v>4953.1649934452498</v>
      </c>
      <c r="D3397" s="27">
        <v>367</v>
      </c>
      <c r="E3397" s="27">
        <v>20</v>
      </c>
      <c r="F3397" s="76">
        <v>28.841587761803257</v>
      </c>
      <c r="G3397" s="27" t="s">
        <v>860</v>
      </c>
      <c r="H3397" s="27" t="s">
        <v>66</v>
      </c>
      <c r="I3397" s="27">
        <v>18792</v>
      </c>
      <c r="J3397" s="27">
        <v>1844</v>
      </c>
      <c r="K3397" s="27">
        <v>20</v>
      </c>
      <c r="L3397" s="123">
        <v>1.0845986984815618E-2</v>
      </c>
      <c r="M3397" s="27" t="s">
        <v>66</v>
      </c>
      <c r="N3397" s="151">
        <v>37228.721482935653</v>
      </c>
      <c r="O3397" s="1">
        <v>44252</v>
      </c>
      <c r="P3397" s="1">
        <f t="shared" si="160"/>
        <v>44234</v>
      </c>
      <c r="Q3397" s="1">
        <f t="shared" si="161"/>
        <v>44247</v>
      </c>
    </row>
    <row r="3398" spans="1:17" x14ac:dyDescent="0.25">
      <c r="A3398" s="74" t="s">
        <v>443</v>
      </c>
      <c r="B3398" s="27" t="s">
        <v>45</v>
      </c>
      <c r="C3398" s="75">
        <v>55966.956025412503</v>
      </c>
      <c r="D3398" s="27">
        <v>5828</v>
      </c>
      <c r="E3398" s="27">
        <v>267</v>
      </c>
      <c r="F3398" s="70">
        <v>34.076229843139849</v>
      </c>
      <c r="G3398" s="27" t="s">
        <v>861</v>
      </c>
      <c r="H3398" s="27" t="s">
        <v>66</v>
      </c>
      <c r="I3398" s="27">
        <v>104570</v>
      </c>
      <c r="J3398" s="27">
        <v>6753</v>
      </c>
      <c r="K3398" s="27">
        <v>315</v>
      </c>
      <c r="L3398" s="73">
        <v>4.6645935139937804E-2</v>
      </c>
      <c r="M3398" s="27" t="s">
        <v>68</v>
      </c>
      <c r="N3398" s="151">
        <v>12066.04839636752</v>
      </c>
      <c r="O3398" s="1">
        <v>44252</v>
      </c>
      <c r="P3398" s="1">
        <f t="shared" si="160"/>
        <v>44234</v>
      </c>
      <c r="Q3398" s="1">
        <f t="shared" si="161"/>
        <v>44247</v>
      </c>
    </row>
    <row r="3399" spans="1:17" x14ac:dyDescent="0.25">
      <c r="A3399" s="74" t="s">
        <v>444</v>
      </c>
      <c r="B3399" s="27" t="s">
        <v>48</v>
      </c>
      <c r="C3399" s="75">
        <v>1233.54376087695</v>
      </c>
      <c r="D3399" s="27">
        <v>18</v>
      </c>
      <c r="E3399" s="27">
        <v>0</v>
      </c>
      <c r="F3399" s="77">
        <v>0</v>
      </c>
      <c r="G3399" s="27" t="s">
        <v>858</v>
      </c>
      <c r="H3399" s="27" t="s">
        <v>68</v>
      </c>
      <c r="I3399" s="27">
        <v>1129</v>
      </c>
      <c r="J3399" s="27">
        <v>97</v>
      </c>
      <c r="K3399" s="27">
        <v>0</v>
      </c>
      <c r="L3399" s="142">
        <v>0</v>
      </c>
      <c r="M3399" s="27" t="s">
        <v>68</v>
      </c>
      <c r="N3399" s="151">
        <v>7863.5232146965609</v>
      </c>
      <c r="O3399" s="1">
        <v>44252</v>
      </c>
      <c r="P3399" s="1">
        <f t="shared" si="160"/>
        <v>44234</v>
      </c>
      <c r="Q3399" s="1">
        <f t="shared" si="161"/>
        <v>44247</v>
      </c>
    </row>
    <row r="3400" spans="1:17" x14ac:dyDescent="0.25">
      <c r="A3400" s="74" t="s">
        <v>445</v>
      </c>
      <c r="B3400" s="27" t="s">
        <v>52</v>
      </c>
      <c r="C3400" s="75">
        <v>18769.558680918599</v>
      </c>
      <c r="D3400" s="27">
        <v>1043</v>
      </c>
      <c r="E3400" s="27">
        <v>65</v>
      </c>
      <c r="F3400" s="76">
        <v>24.736101800715961</v>
      </c>
      <c r="G3400" s="27" t="s">
        <v>860</v>
      </c>
      <c r="H3400" s="27" t="s">
        <v>66</v>
      </c>
      <c r="I3400" s="27">
        <v>22949</v>
      </c>
      <c r="J3400" s="27">
        <v>1799</v>
      </c>
      <c r="K3400" s="27">
        <v>76</v>
      </c>
      <c r="L3400" s="123">
        <v>4.2245692051139525E-2</v>
      </c>
      <c r="M3400" s="27" t="s">
        <v>68</v>
      </c>
      <c r="N3400" s="151">
        <v>9584.6686146589527</v>
      </c>
      <c r="O3400" s="1">
        <v>44252</v>
      </c>
      <c r="P3400" s="1">
        <f t="shared" si="160"/>
        <v>44234</v>
      </c>
      <c r="Q3400" s="1">
        <f t="shared" si="161"/>
        <v>44247</v>
      </c>
    </row>
    <row r="3401" spans="1:17" x14ac:dyDescent="0.25">
      <c r="A3401" s="74" t="s">
        <v>446</v>
      </c>
      <c r="B3401" s="27" t="s">
        <v>49</v>
      </c>
      <c r="C3401" s="75">
        <v>12292.1365056916</v>
      </c>
      <c r="D3401" s="27">
        <v>424</v>
      </c>
      <c r="E3401" s="27">
        <v>16</v>
      </c>
      <c r="F3401" s="79">
        <v>9.297465435141957</v>
      </c>
      <c r="G3401" s="27" t="s">
        <v>859</v>
      </c>
      <c r="H3401" s="27" t="s">
        <v>66</v>
      </c>
      <c r="I3401" s="27">
        <v>12347</v>
      </c>
      <c r="J3401" s="27">
        <v>806</v>
      </c>
      <c r="K3401" s="27">
        <v>16</v>
      </c>
      <c r="L3401" s="125">
        <v>1.9851116625310174E-2</v>
      </c>
      <c r="M3401" s="27" t="s">
        <v>66</v>
      </c>
      <c r="N3401" s="151">
        <v>6557.0374981338646</v>
      </c>
      <c r="O3401" s="1">
        <v>44252</v>
      </c>
      <c r="P3401" s="1">
        <f t="shared" si="160"/>
        <v>44234</v>
      </c>
      <c r="Q3401" s="1">
        <f t="shared" si="161"/>
        <v>44247</v>
      </c>
    </row>
    <row r="3402" spans="1:17" x14ac:dyDescent="0.25">
      <c r="A3402" s="74" t="s">
        <v>447</v>
      </c>
      <c r="B3402" s="27" t="s">
        <v>42</v>
      </c>
      <c r="C3402" s="75">
        <v>834.58018010005105</v>
      </c>
      <c r="D3402" s="27">
        <v>11</v>
      </c>
      <c r="E3402" s="27">
        <v>0</v>
      </c>
      <c r="F3402" s="77">
        <v>0</v>
      </c>
      <c r="G3402" s="27" t="s">
        <v>858</v>
      </c>
      <c r="H3402" s="27" t="s">
        <v>68</v>
      </c>
      <c r="I3402" s="27">
        <v>387</v>
      </c>
      <c r="J3402" s="27">
        <v>17</v>
      </c>
      <c r="K3402" s="27">
        <v>0</v>
      </c>
      <c r="L3402" s="142">
        <v>0</v>
      </c>
      <c r="M3402" s="27" t="s">
        <v>68</v>
      </c>
      <c r="N3402" s="151">
        <v>2036.9522791641191</v>
      </c>
      <c r="O3402" s="1">
        <v>44252</v>
      </c>
      <c r="P3402" s="1">
        <f t="shared" si="160"/>
        <v>44234</v>
      </c>
      <c r="Q3402" s="1">
        <f t="shared" si="161"/>
        <v>44247</v>
      </c>
    </row>
    <row r="3403" spans="1:17" x14ac:dyDescent="0.25">
      <c r="A3403" s="74" t="s">
        <v>448</v>
      </c>
      <c r="B3403" s="27" t="s">
        <v>54</v>
      </c>
      <c r="C3403" s="75">
        <v>1267.67563041731</v>
      </c>
      <c r="D3403" s="27">
        <v>34</v>
      </c>
      <c r="E3403" s="27">
        <v>0</v>
      </c>
      <c r="F3403" s="77">
        <v>0</v>
      </c>
      <c r="G3403" s="27" t="s">
        <v>858</v>
      </c>
      <c r="H3403" s="27" t="s">
        <v>66</v>
      </c>
      <c r="I3403" s="27">
        <v>1454</v>
      </c>
      <c r="J3403" s="27">
        <v>110</v>
      </c>
      <c r="K3403" s="27">
        <v>0</v>
      </c>
      <c r="L3403" s="142">
        <v>0</v>
      </c>
      <c r="M3403" s="27" t="s">
        <v>66</v>
      </c>
      <c r="N3403" s="151">
        <v>8677.2986212402593</v>
      </c>
      <c r="O3403" s="1">
        <v>44252</v>
      </c>
      <c r="P3403" s="1">
        <f t="shared" si="160"/>
        <v>44234</v>
      </c>
      <c r="Q3403" s="1">
        <f t="shared" si="161"/>
        <v>44247</v>
      </c>
    </row>
    <row r="3404" spans="1:17" x14ac:dyDescent="0.25">
      <c r="A3404" s="74" t="s">
        <v>449</v>
      </c>
      <c r="B3404" s="27" t="s">
        <v>54</v>
      </c>
      <c r="C3404" s="75">
        <v>1713.2752253528499</v>
      </c>
      <c r="D3404" s="27">
        <v>70</v>
      </c>
      <c r="E3404" s="27" t="s">
        <v>574</v>
      </c>
      <c r="F3404" s="78">
        <v>8.338248329466234</v>
      </c>
      <c r="G3404" s="27" t="s">
        <v>858</v>
      </c>
      <c r="H3404" s="27" t="s">
        <v>68</v>
      </c>
      <c r="I3404" s="27">
        <v>1639</v>
      </c>
      <c r="J3404" s="27">
        <v>81</v>
      </c>
      <c r="K3404" s="27">
        <v>3</v>
      </c>
      <c r="L3404" s="124">
        <v>3.7037037037037035E-2</v>
      </c>
      <c r="M3404" s="27" t="s">
        <v>64</v>
      </c>
      <c r="N3404" s="151">
        <v>4727.7868028073544</v>
      </c>
      <c r="O3404" s="1">
        <v>44252</v>
      </c>
      <c r="P3404" s="1">
        <f t="shared" si="160"/>
        <v>44234</v>
      </c>
      <c r="Q3404" s="1">
        <f t="shared" si="161"/>
        <v>44247</v>
      </c>
    </row>
    <row r="3405" spans="1:17" x14ac:dyDescent="0.25">
      <c r="A3405" s="74" t="s">
        <v>450</v>
      </c>
      <c r="B3405" s="27" t="s">
        <v>42</v>
      </c>
      <c r="C3405" s="75">
        <v>43955.524582002799</v>
      </c>
      <c r="D3405" s="27">
        <v>2200</v>
      </c>
      <c r="E3405" s="27">
        <v>48</v>
      </c>
      <c r="F3405" s="79">
        <v>7.8000921640125904</v>
      </c>
      <c r="G3405" s="27" t="s">
        <v>859</v>
      </c>
      <c r="H3405" s="27" t="s">
        <v>66</v>
      </c>
      <c r="I3405" s="27">
        <v>72528</v>
      </c>
      <c r="J3405" s="27">
        <v>4297</v>
      </c>
      <c r="K3405" s="27">
        <v>55</v>
      </c>
      <c r="L3405" s="125">
        <v>1.2799627647195718E-2</v>
      </c>
      <c r="M3405" s="27" t="s">
        <v>66</v>
      </c>
      <c r="N3405" s="151">
        <v>9775.7905083889473</v>
      </c>
      <c r="O3405" s="1">
        <v>44252</v>
      </c>
      <c r="P3405" s="1">
        <f t="shared" si="160"/>
        <v>44234</v>
      </c>
      <c r="Q3405" s="1">
        <f t="shared" si="161"/>
        <v>44247</v>
      </c>
    </row>
    <row r="3406" spans="1:17" x14ac:dyDescent="0.25">
      <c r="A3406" s="74" t="s">
        <v>451</v>
      </c>
      <c r="B3406" s="27" t="s">
        <v>48</v>
      </c>
      <c r="C3406" s="75">
        <v>625.94499034377498</v>
      </c>
      <c r="D3406" s="27">
        <v>16</v>
      </c>
      <c r="E3406" s="27" t="s">
        <v>574</v>
      </c>
      <c r="F3406" s="78">
        <v>22.822635385049466</v>
      </c>
      <c r="G3406" s="27" t="s">
        <v>858</v>
      </c>
      <c r="H3406" s="27" t="s">
        <v>66</v>
      </c>
      <c r="I3406" s="27">
        <v>675</v>
      </c>
      <c r="J3406" s="27">
        <v>43</v>
      </c>
      <c r="K3406" s="27">
        <v>2</v>
      </c>
      <c r="L3406" s="124">
        <v>4.6511627906976744E-2</v>
      </c>
      <c r="M3406" s="27" t="s">
        <v>66</v>
      </c>
      <c r="N3406" s="151">
        <v>6869.613250899889</v>
      </c>
      <c r="O3406" s="1">
        <v>44252</v>
      </c>
      <c r="P3406" s="1">
        <f t="shared" si="160"/>
        <v>44234</v>
      </c>
      <c r="Q3406" s="1">
        <f t="shared" si="161"/>
        <v>44247</v>
      </c>
    </row>
    <row r="3407" spans="1:17" x14ac:dyDescent="0.25">
      <c r="A3407" s="74" t="s">
        <v>452</v>
      </c>
      <c r="B3407" s="27" t="s">
        <v>51</v>
      </c>
      <c r="C3407" s="75">
        <v>9210.9950828244691</v>
      </c>
      <c r="D3407" s="27">
        <v>477</v>
      </c>
      <c r="E3407" s="27">
        <v>23</v>
      </c>
      <c r="F3407" s="76">
        <v>17.835826944697221</v>
      </c>
      <c r="G3407" s="27" t="s">
        <v>860</v>
      </c>
      <c r="H3407" s="27" t="s">
        <v>66</v>
      </c>
      <c r="I3407" s="27">
        <v>12164</v>
      </c>
      <c r="J3407" s="27">
        <v>825</v>
      </c>
      <c r="K3407" s="27">
        <v>27</v>
      </c>
      <c r="L3407" s="123">
        <v>3.272727272727273E-2</v>
      </c>
      <c r="M3407" s="27" t="s">
        <v>66</v>
      </c>
      <c r="N3407" s="151">
        <v>8956.6870091849087</v>
      </c>
      <c r="O3407" s="1">
        <v>44252</v>
      </c>
      <c r="P3407" s="1">
        <f t="shared" si="160"/>
        <v>44234</v>
      </c>
      <c r="Q3407" s="1">
        <f t="shared" si="161"/>
        <v>44247</v>
      </c>
    </row>
    <row r="3408" spans="1:17" x14ac:dyDescent="0.25">
      <c r="A3408" s="74" t="s">
        <v>52</v>
      </c>
      <c r="B3408" s="27" t="s">
        <v>52</v>
      </c>
      <c r="C3408" s="75">
        <v>62728.587628093002</v>
      </c>
      <c r="D3408" s="27">
        <v>4038</v>
      </c>
      <c r="E3408" s="27">
        <v>235</v>
      </c>
      <c r="F3408" s="70">
        <v>26.759273435636544</v>
      </c>
      <c r="G3408" s="27" t="s">
        <v>861</v>
      </c>
      <c r="H3408" s="27" t="s">
        <v>66</v>
      </c>
      <c r="I3408" s="27">
        <v>90458</v>
      </c>
      <c r="J3408" s="27">
        <v>6191</v>
      </c>
      <c r="K3408" s="27">
        <v>263</v>
      </c>
      <c r="L3408" s="73">
        <v>4.2481020836698434E-2</v>
      </c>
      <c r="M3408" s="27" t="s">
        <v>66</v>
      </c>
      <c r="N3408" s="151">
        <v>9869.5032585547342</v>
      </c>
      <c r="O3408" s="1">
        <v>44252</v>
      </c>
      <c r="P3408" s="1">
        <f t="shared" si="160"/>
        <v>44234</v>
      </c>
      <c r="Q3408" s="1">
        <f t="shared" si="161"/>
        <v>44247</v>
      </c>
    </row>
    <row r="3409" spans="1:17" x14ac:dyDescent="0.25">
      <c r="A3409" s="74" t="s">
        <v>453</v>
      </c>
      <c r="B3409" s="27" t="s">
        <v>52</v>
      </c>
      <c r="C3409" s="75">
        <v>3007.0790085752401</v>
      </c>
      <c r="D3409" s="27">
        <v>130</v>
      </c>
      <c r="E3409" s="27">
        <v>9</v>
      </c>
      <c r="F3409" s="78">
        <v>21.378126115872487</v>
      </c>
      <c r="G3409" s="27" t="s">
        <v>858</v>
      </c>
      <c r="H3409" s="27" t="s">
        <v>68</v>
      </c>
      <c r="I3409" s="27">
        <v>3227</v>
      </c>
      <c r="J3409" s="27">
        <v>205</v>
      </c>
      <c r="K3409" s="27">
        <v>13</v>
      </c>
      <c r="L3409" s="124">
        <v>6.3414634146341464E-2</v>
      </c>
      <c r="M3409" s="27" t="s">
        <v>64</v>
      </c>
      <c r="N3409" s="151">
        <v>6817.2468836171147</v>
      </c>
      <c r="O3409" s="1">
        <v>44252</v>
      </c>
      <c r="P3409" s="1">
        <f t="shared" si="160"/>
        <v>44234</v>
      </c>
      <c r="Q3409" s="1">
        <f t="shared" si="161"/>
        <v>44247</v>
      </c>
    </row>
    <row r="3410" spans="1:17" x14ac:dyDescent="0.25">
      <c r="A3410" s="74" t="s">
        <v>454</v>
      </c>
      <c r="B3410" s="27" t="s">
        <v>54</v>
      </c>
      <c r="C3410" s="75">
        <v>3230.2527941828198</v>
      </c>
      <c r="D3410" s="27">
        <v>127</v>
      </c>
      <c r="E3410" s="27">
        <v>6</v>
      </c>
      <c r="F3410" s="78">
        <v>13.267426912940641</v>
      </c>
      <c r="G3410" s="27" t="s">
        <v>858</v>
      </c>
      <c r="H3410" s="27" t="s">
        <v>64</v>
      </c>
      <c r="I3410" s="27">
        <v>5404</v>
      </c>
      <c r="J3410" s="27">
        <v>348</v>
      </c>
      <c r="K3410" s="27">
        <v>6</v>
      </c>
      <c r="L3410" s="124">
        <v>1.7241379310344827E-2</v>
      </c>
      <c r="M3410" s="27" t="s">
        <v>64</v>
      </c>
      <c r="N3410" s="151">
        <v>10773.150653307803</v>
      </c>
      <c r="O3410" s="1">
        <v>44252</v>
      </c>
      <c r="P3410" s="1">
        <f t="shared" si="160"/>
        <v>44234</v>
      </c>
      <c r="Q3410" s="1">
        <f t="shared" si="161"/>
        <v>44247</v>
      </c>
    </row>
    <row r="3411" spans="1:17" x14ac:dyDescent="0.25">
      <c r="A3411" s="74" t="s">
        <v>455</v>
      </c>
      <c r="B3411" s="27" t="s">
        <v>41</v>
      </c>
      <c r="C3411" s="75">
        <v>2582.8318203587801</v>
      </c>
      <c r="D3411" s="27">
        <v>61</v>
      </c>
      <c r="E3411" s="27">
        <v>0</v>
      </c>
      <c r="F3411" s="77">
        <v>0</v>
      </c>
      <c r="G3411" s="27" t="s">
        <v>858</v>
      </c>
      <c r="H3411" s="27" t="s">
        <v>66</v>
      </c>
      <c r="I3411" s="27">
        <v>4112</v>
      </c>
      <c r="J3411" s="27">
        <v>233</v>
      </c>
      <c r="K3411" s="27">
        <v>1</v>
      </c>
      <c r="L3411" s="124">
        <v>4.2918454935622317E-3</v>
      </c>
      <c r="M3411" s="27" t="s">
        <v>66</v>
      </c>
      <c r="N3411" s="151">
        <v>9021.1061426227152</v>
      </c>
      <c r="O3411" s="1">
        <v>44252</v>
      </c>
      <c r="P3411" s="1">
        <f t="shared" si="160"/>
        <v>44234</v>
      </c>
      <c r="Q3411" s="1">
        <f t="shared" si="161"/>
        <v>44247</v>
      </c>
    </row>
    <row r="3412" spans="1:17" x14ac:dyDescent="0.25">
      <c r="A3412" s="74" t="s">
        <v>456</v>
      </c>
      <c r="B3412" s="27" t="s">
        <v>51</v>
      </c>
      <c r="C3412" s="75">
        <v>101530.854278618</v>
      </c>
      <c r="D3412" s="27">
        <v>6249</v>
      </c>
      <c r="E3412" s="27">
        <v>274</v>
      </c>
      <c r="F3412" s="76">
        <v>19.276335957659956</v>
      </c>
      <c r="G3412" s="27" t="s">
        <v>860</v>
      </c>
      <c r="H3412" s="27" t="s">
        <v>66</v>
      </c>
      <c r="I3412" s="27">
        <v>164910</v>
      </c>
      <c r="J3412" s="27">
        <v>12087</v>
      </c>
      <c r="K3412" s="27">
        <v>332</v>
      </c>
      <c r="L3412" s="123">
        <v>2.7467527095226277E-2</v>
      </c>
      <c r="M3412" s="27" t="s">
        <v>66</v>
      </c>
      <c r="N3412" s="151">
        <v>11904.755540450007</v>
      </c>
      <c r="O3412" s="1">
        <v>44252</v>
      </c>
      <c r="P3412" s="1">
        <f t="shared" si="160"/>
        <v>44234</v>
      </c>
      <c r="Q3412" s="1">
        <f t="shared" si="161"/>
        <v>44247</v>
      </c>
    </row>
    <row r="3413" spans="1:17" x14ac:dyDescent="0.25">
      <c r="A3413" s="74" t="s">
        <v>457</v>
      </c>
      <c r="B3413" s="27" t="s">
        <v>51</v>
      </c>
      <c r="C3413" s="75">
        <v>34437.884502636203</v>
      </c>
      <c r="D3413" s="27">
        <v>3499</v>
      </c>
      <c r="E3413" s="27">
        <v>114</v>
      </c>
      <c r="F3413" s="76">
        <v>23.645056194534281</v>
      </c>
      <c r="G3413" s="27" t="s">
        <v>860</v>
      </c>
      <c r="H3413" s="27" t="s">
        <v>66</v>
      </c>
      <c r="I3413" s="27">
        <v>62440</v>
      </c>
      <c r="J3413" s="27">
        <v>4216</v>
      </c>
      <c r="K3413" s="27">
        <v>146</v>
      </c>
      <c r="L3413" s="123">
        <v>3.4629981024667932E-2</v>
      </c>
      <c r="M3413" s="27" t="s">
        <v>66</v>
      </c>
      <c r="N3413" s="151">
        <v>12242.331551106943</v>
      </c>
      <c r="O3413" s="1">
        <v>44252</v>
      </c>
      <c r="P3413" s="1">
        <f t="shared" si="160"/>
        <v>44234</v>
      </c>
      <c r="Q3413" s="1">
        <f t="shared" si="161"/>
        <v>44247</v>
      </c>
    </row>
    <row r="3414" spans="1:17" x14ac:dyDescent="0.25">
      <c r="A3414" s="74" t="s">
        <v>458</v>
      </c>
      <c r="B3414" s="27" t="s">
        <v>43</v>
      </c>
      <c r="C3414" s="75">
        <v>15123.002698759299</v>
      </c>
      <c r="D3414" s="27">
        <v>1330</v>
      </c>
      <c r="E3414" s="27">
        <v>60</v>
      </c>
      <c r="F3414" s="76">
        <v>28.339043317540959</v>
      </c>
      <c r="G3414" s="27" t="s">
        <v>860</v>
      </c>
      <c r="H3414" s="27" t="s">
        <v>66</v>
      </c>
      <c r="I3414" s="27">
        <v>23246</v>
      </c>
      <c r="J3414" s="27">
        <v>1489</v>
      </c>
      <c r="K3414" s="27">
        <v>66</v>
      </c>
      <c r="L3414" s="123">
        <v>4.4325050369375417E-2</v>
      </c>
      <c r="M3414" s="27" t="s">
        <v>66</v>
      </c>
      <c r="N3414" s="151">
        <v>9845.9282832909794</v>
      </c>
      <c r="O3414" s="1">
        <v>44252</v>
      </c>
      <c r="P3414" s="1">
        <f t="shared" si="160"/>
        <v>44234</v>
      </c>
      <c r="Q3414" s="1">
        <f t="shared" si="161"/>
        <v>44247</v>
      </c>
    </row>
    <row r="3415" spans="1:17" x14ac:dyDescent="0.25">
      <c r="A3415" s="74" t="s">
        <v>459</v>
      </c>
      <c r="B3415" s="27" t="s">
        <v>49</v>
      </c>
      <c r="C3415" s="75">
        <v>27680.062234411598</v>
      </c>
      <c r="D3415" s="27">
        <v>1700</v>
      </c>
      <c r="E3415" s="27">
        <v>83</v>
      </c>
      <c r="F3415" s="76">
        <v>21.418201224999713</v>
      </c>
      <c r="G3415" s="27" t="s">
        <v>860</v>
      </c>
      <c r="H3415" s="27" t="s">
        <v>66</v>
      </c>
      <c r="I3415" s="27">
        <v>47540</v>
      </c>
      <c r="J3415" s="27">
        <v>3641</v>
      </c>
      <c r="K3415" s="27">
        <v>97</v>
      </c>
      <c r="L3415" s="123">
        <v>2.6641032683328757E-2</v>
      </c>
      <c r="M3415" s="27" t="s">
        <v>66</v>
      </c>
      <c r="N3415" s="151">
        <v>13153.872159555849</v>
      </c>
      <c r="O3415" s="1">
        <v>44252</v>
      </c>
      <c r="P3415" s="1">
        <f t="shared" si="160"/>
        <v>44234</v>
      </c>
      <c r="Q3415" s="1">
        <f t="shared" si="161"/>
        <v>44247</v>
      </c>
    </row>
    <row r="3416" spans="1:17" x14ac:dyDescent="0.25">
      <c r="A3416" s="74" t="s">
        <v>460</v>
      </c>
      <c r="B3416" s="27" t="s">
        <v>43</v>
      </c>
      <c r="C3416" s="75">
        <v>12712.6088020805</v>
      </c>
      <c r="D3416" s="27">
        <v>820</v>
      </c>
      <c r="E3416" s="27">
        <v>34</v>
      </c>
      <c r="F3416" s="76">
        <v>19.103643212665975</v>
      </c>
      <c r="G3416" s="27" t="s">
        <v>860</v>
      </c>
      <c r="H3416" s="27" t="s">
        <v>64</v>
      </c>
      <c r="I3416" s="27">
        <v>13704</v>
      </c>
      <c r="J3416" s="27">
        <v>988</v>
      </c>
      <c r="K3416" s="27">
        <v>40</v>
      </c>
      <c r="L3416" s="123">
        <v>4.048582995951417E-2</v>
      </c>
      <c r="M3416" s="27" t="s">
        <v>64</v>
      </c>
      <c r="N3416" s="151">
        <v>7771.8115563998754</v>
      </c>
      <c r="O3416" s="1">
        <v>44252</v>
      </c>
      <c r="P3416" s="1">
        <f t="shared" si="160"/>
        <v>44234</v>
      </c>
      <c r="Q3416" s="1">
        <f t="shared" si="161"/>
        <v>44247</v>
      </c>
    </row>
    <row r="3417" spans="1:17" x14ac:dyDescent="0.25">
      <c r="A3417" s="74" t="s">
        <v>461</v>
      </c>
      <c r="B3417" s="27" t="s">
        <v>53</v>
      </c>
      <c r="C3417" s="75">
        <v>60849.009238985098</v>
      </c>
      <c r="D3417" s="27">
        <v>9352</v>
      </c>
      <c r="E3417" s="27">
        <v>289</v>
      </c>
      <c r="F3417" s="70">
        <v>33.924721866517359</v>
      </c>
      <c r="G3417" s="27" t="s">
        <v>861</v>
      </c>
      <c r="H3417" s="27" t="s">
        <v>66</v>
      </c>
      <c r="I3417" s="27">
        <v>133933</v>
      </c>
      <c r="J3417" s="27">
        <v>8241</v>
      </c>
      <c r="K3417" s="27">
        <v>364</v>
      </c>
      <c r="L3417" s="73">
        <v>4.4169396917849775E-2</v>
      </c>
      <c r="M3417" s="27" t="s">
        <v>66</v>
      </c>
      <c r="N3417" s="151">
        <v>13543.359379334162</v>
      </c>
      <c r="O3417" s="1">
        <v>44252</v>
      </c>
      <c r="P3417" s="1">
        <f t="shared" si="160"/>
        <v>44234</v>
      </c>
      <c r="Q3417" s="1">
        <f t="shared" si="161"/>
        <v>44247</v>
      </c>
    </row>
    <row r="3418" spans="1:17" x14ac:dyDescent="0.25">
      <c r="A3418" s="74" t="s">
        <v>462</v>
      </c>
      <c r="B3418" s="27" t="s">
        <v>42</v>
      </c>
      <c r="C3418" s="75">
        <v>1304.7898284374701</v>
      </c>
      <c r="D3418" s="27">
        <v>36</v>
      </c>
      <c r="E3418" s="27" t="s">
        <v>574</v>
      </c>
      <c r="F3418" s="78">
        <v>16.42300618961206</v>
      </c>
      <c r="G3418" s="27" t="s">
        <v>858</v>
      </c>
      <c r="H3418" s="27" t="s">
        <v>64</v>
      </c>
      <c r="I3418" s="27">
        <v>1663</v>
      </c>
      <c r="J3418" s="27">
        <v>118</v>
      </c>
      <c r="K3418" s="27">
        <v>3</v>
      </c>
      <c r="L3418" s="124">
        <v>2.5423728813559324E-2</v>
      </c>
      <c r="M3418" s="27" t="s">
        <v>64</v>
      </c>
      <c r="N3418" s="151">
        <v>9043.602075079707</v>
      </c>
      <c r="O3418" s="1">
        <v>44252</v>
      </c>
      <c r="P3418" s="1">
        <f t="shared" si="160"/>
        <v>44234</v>
      </c>
      <c r="Q3418" s="1">
        <f t="shared" si="161"/>
        <v>44247</v>
      </c>
    </row>
    <row r="3419" spans="1:17" x14ac:dyDescent="0.25">
      <c r="A3419" s="74" t="s">
        <v>463</v>
      </c>
      <c r="B3419" s="27" t="s">
        <v>52</v>
      </c>
      <c r="C3419" s="75">
        <v>5675.6338289658797</v>
      </c>
      <c r="D3419" s="27">
        <v>396</v>
      </c>
      <c r="E3419" s="27">
        <v>16</v>
      </c>
      <c r="F3419" s="76">
        <v>20.136202885825981</v>
      </c>
      <c r="G3419" s="27" t="s">
        <v>860</v>
      </c>
      <c r="H3419" s="27" t="s">
        <v>66</v>
      </c>
      <c r="I3419" s="27">
        <v>7495</v>
      </c>
      <c r="J3419" s="27">
        <v>545</v>
      </c>
      <c r="K3419" s="27">
        <v>16</v>
      </c>
      <c r="L3419" s="123">
        <v>2.9357798165137616E-2</v>
      </c>
      <c r="M3419" s="27" t="s">
        <v>66</v>
      </c>
      <c r="N3419" s="151">
        <v>9602.4517511782615</v>
      </c>
      <c r="O3419" s="1">
        <v>44252</v>
      </c>
      <c r="P3419" s="1">
        <f t="shared" si="160"/>
        <v>44234</v>
      </c>
      <c r="Q3419" s="1">
        <f t="shared" si="161"/>
        <v>44247</v>
      </c>
    </row>
    <row r="3420" spans="1:17" x14ac:dyDescent="0.25">
      <c r="A3420" s="74" t="s">
        <v>464</v>
      </c>
      <c r="B3420" s="27" t="s">
        <v>52</v>
      </c>
      <c r="C3420" s="75">
        <v>18091.285950418602</v>
      </c>
      <c r="D3420" s="27">
        <v>1535</v>
      </c>
      <c r="E3420" s="27">
        <v>81</v>
      </c>
      <c r="F3420" s="76">
        <v>31.980669044592787</v>
      </c>
      <c r="G3420" s="27" t="s">
        <v>860</v>
      </c>
      <c r="H3420" s="27" t="s">
        <v>66</v>
      </c>
      <c r="I3420" s="27">
        <v>26350</v>
      </c>
      <c r="J3420" s="27">
        <v>2014</v>
      </c>
      <c r="K3420" s="27">
        <v>85</v>
      </c>
      <c r="L3420" s="123">
        <v>4.2204568023833169E-2</v>
      </c>
      <c r="M3420" s="27" t="s">
        <v>66</v>
      </c>
      <c r="N3420" s="151">
        <v>11132.431412115287</v>
      </c>
      <c r="O3420" s="1">
        <v>44252</v>
      </c>
      <c r="P3420" s="1">
        <f t="shared" si="160"/>
        <v>44234</v>
      </c>
      <c r="Q3420" s="1">
        <f t="shared" si="161"/>
        <v>44247</v>
      </c>
    </row>
    <row r="3421" spans="1:17" x14ac:dyDescent="0.25">
      <c r="A3421" s="74" t="s">
        <v>465</v>
      </c>
      <c r="B3421" s="27" t="s">
        <v>45</v>
      </c>
      <c r="C3421" s="75">
        <v>6461.82916759405</v>
      </c>
      <c r="D3421" s="27">
        <v>233</v>
      </c>
      <c r="E3421" s="27">
        <v>7</v>
      </c>
      <c r="F3421" s="78">
        <v>7.7377471151278723</v>
      </c>
      <c r="G3421" s="27" t="s">
        <v>858</v>
      </c>
      <c r="H3421" s="27" t="s">
        <v>66</v>
      </c>
      <c r="I3421" s="27">
        <v>9030</v>
      </c>
      <c r="J3421" s="27">
        <v>628</v>
      </c>
      <c r="K3421" s="27">
        <v>12</v>
      </c>
      <c r="L3421" s="124">
        <v>1.9108280254777069E-2</v>
      </c>
      <c r="M3421" s="27" t="s">
        <v>68</v>
      </c>
      <c r="N3421" s="151">
        <v>9718.6103766006072</v>
      </c>
      <c r="O3421" s="1">
        <v>44252</v>
      </c>
      <c r="P3421" s="1">
        <f t="shared" si="160"/>
        <v>44234</v>
      </c>
      <c r="Q3421" s="1">
        <f t="shared" si="161"/>
        <v>44247</v>
      </c>
    </row>
    <row r="3422" spans="1:17" x14ac:dyDescent="0.25">
      <c r="A3422" s="74" t="s">
        <v>466</v>
      </c>
      <c r="B3422" s="27" t="s">
        <v>46</v>
      </c>
      <c r="C3422" s="75">
        <v>335.85846276679899</v>
      </c>
      <c r="D3422" s="27">
        <v>7</v>
      </c>
      <c r="E3422" s="27">
        <v>0</v>
      </c>
      <c r="F3422" s="77">
        <v>0</v>
      </c>
      <c r="G3422" s="27" t="s">
        <v>858</v>
      </c>
      <c r="H3422" s="27" t="s">
        <v>68</v>
      </c>
      <c r="I3422" s="27">
        <v>432</v>
      </c>
      <c r="J3422" s="27">
        <v>38</v>
      </c>
      <c r="K3422" s="27">
        <v>0</v>
      </c>
      <c r="L3422" s="142">
        <v>0</v>
      </c>
      <c r="M3422" s="27" t="s">
        <v>68</v>
      </c>
      <c r="N3422" s="151">
        <v>11314.289860959983</v>
      </c>
      <c r="O3422" s="1">
        <v>44252</v>
      </c>
      <c r="P3422" s="1">
        <f t="shared" si="160"/>
        <v>44234</v>
      </c>
      <c r="Q3422" s="1">
        <f t="shared" si="161"/>
        <v>44247</v>
      </c>
    </row>
    <row r="3423" spans="1:17" x14ac:dyDescent="0.25">
      <c r="A3423" s="74" t="s">
        <v>467</v>
      </c>
      <c r="B3423" s="27" t="s">
        <v>45</v>
      </c>
      <c r="C3423" s="75">
        <v>6179.81950587131</v>
      </c>
      <c r="D3423" s="27">
        <v>339</v>
      </c>
      <c r="E3423" s="27">
        <v>20</v>
      </c>
      <c r="F3423" s="76">
        <v>23.116717684297647</v>
      </c>
      <c r="G3423" s="27" t="s">
        <v>860</v>
      </c>
      <c r="H3423" s="27" t="s">
        <v>66</v>
      </c>
      <c r="I3423" s="27">
        <v>9201</v>
      </c>
      <c r="J3423" s="27">
        <v>614</v>
      </c>
      <c r="K3423" s="27">
        <v>22</v>
      </c>
      <c r="L3423" s="123">
        <v>3.5830618892508145E-2</v>
      </c>
      <c r="M3423" s="27" t="s">
        <v>66</v>
      </c>
      <c r="N3423" s="151">
        <v>9935.5652607111278</v>
      </c>
      <c r="O3423" s="1">
        <v>44252</v>
      </c>
      <c r="P3423" s="1">
        <f t="shared" si="160"/>
        <v>44234</v>
      </c>
      <c r="Q3423" s="1">
        <f t="shared" si="161"/>
        <v>44247</v>
      </c>
    </row>
    <row r="3424" spans="1:17" x14ac:dyDescent="0.25">
      <c r="A3424" s="74" t="s">
        <v>468</v>
      </c>
      <c r="B3424" s="27" t="s">
        <v>54</v>
      </c>
      <c r="C3424" s="75">
        <v>1273.84035727372</v>
      </c>
      <c r="D3424" s="27">
        <v>55</v>
      </c>
      <c r="E3424" s="27" t="s">
        <v>574</v>
      </c>
      <c r="F3424" s="78">
        <v>5.6073409058450023</v>
      </c>
      <c r="G3424" s="27" t="s">
        <v>858</v>
      </c>
      <c r="H3424" s="27" t="s">
        <v>66</v>
      </c>
      <c r="I3424" s="27">
        <v>1561</v>
      </c>
      <c r="J3424" s="27">
        <v>98</v>
      </c>
      <c r="K3424" s="27">
        <v>3</v>
      </c>
      <c r="L3424" s="124">
        <v>3.0612244897959183E-2</v>
      </c>
      <c r="M3424" s="27" t="s">
        <v>66</v>
      </c>
      <c r="N3424" s="151">
        <v>7693.2717228193433</v>
      </c>
      <c r="O3424" s="1">
        <v>44252</v>
      </c>
      <c r="P3424" s="1">
        <f t="shared" si="160"/>
        <v>44234</v>
      </c>
      <c r="Q3424" s="1">
        <f t="shared" si="161"/>
        <v>44247</v>
      </c>
    </row>
    <row r="3425" spans="1:17" x14ac:dyDescent="0.25">
      <c r="A3425" s="74" t="s">
        <v>469</v>
      </c>
      <c r="B3425" s="27" t="s">
        <v>47</v>
      </c>
      <c r="C3425" s="75">
        <v>1894.7075901246999</v>
      </c>
      <c r="D3425" s="27">
        <v>105</v>
      </c>
      <c r="E3425" s="27">
        <v>9</v>
      </c>
      <c r="F3425" s="78">
        <v>33.92909524444525</v>
      </c>
      <c r="G3425" s="27" t="s">
        <v>858</v>
      </c>
      <c r="H3425" s="27" t="s">
        <v>68</v>
      </c>
      <c r="I3425" s="27">
        <v>2113</v>
      </c>
      <c r="J3425" s="27">
        <v>158</v>
      </c>
      <c r="K3425" s="27">
        <v>9</v>
      </c>
      <c r="L3425" s="124">
        <v>5.6962025316455694E-2</v>
      </c>
      <c r="M3425" s="27" t="s">
        <v>66</v>
      </c>
      <c r="N3425" s="151">
        <v>8339.0176311903215</v>
      </c>
      <c r="O3425" s="1">
        <v>44252</v>
      </c>
      <c r="P3425" s="1">
        <f t="shared" si="160"/>
        <v>44234</v>
      </c>
      <c r="Q3425" s="1">
        <f t="shared" si="161"/>
        <v>44247</v>
      </c>
    </row>
    <row r="3426" spans="1:17" x14ac:dyDescent="0.25">
      <c r="A3426" s="74" t="s">
        <v>470</v>
      </c>
      <c r="B3426" s="27" t="s">
        <v>54</v>
      </c>
      <c r="C3426" s="75">
        <v>9116.2129377530891</v>
      </c>
      <c r="D3426" s="27">
        <v>515</v>
      </c>
      <c r="E3426" s="27">
        <v>26</v>
      </c>
      <c r="F3426" s="70">
        <v>20.371867899792555</v>
      </c>
      <c r="G3426" s="27" t="s">
        <v>861</v>
      </c>
      <c r="H3426" s="27" t="s">
        <v>66</v>
      </c>
      <c r="I3426" s="27">
        <v>13577</v>
      </c>
      <c r="J3426" s="27">
        <v>958</v>
      </c>
      <c r="K3426" s="27">
        <v>31</v>
      </c>
      <c r="L3426" s="73">
        <v>3.2359081419624215E-2</v>
      </c>
      <c r="M3426" s="27" t="s">
        <v>66</v>
      </c>
      <c r="N3426" s="151">
        <v>10508.749702769912</v>
      </c>
      <c r="O3426" s="1">
        <v>44252</v>
      </c>
      <c r="P3426" s="1">
        <f t="shared" si="160"/>
        <v>44234</v>
      </c>
      <c r="Q3426" s="1">
        <f t="shared" si="161"/>
        <v>44247</v>
      </c>
    </row>
    <row r="3427" spans="1:17" x14ac:dyDescent="0.25">
      <c r="A3427" s="74" t="s">
        <v>471</v>
      </c>
      <c r="B3427" s="27" t="s">
        <v>45</v>
      </c>
      <c r="C3427" s="75">
        <v>45021.147202316999</v>
      </c>
      <c r="D3427" s="27">
        <v>4051</v>
      </c>
      <c r="E3427" s="27">
        <v>171</v>
      </c>
      <c r="F3427" s="76">
        <v>27.130107678946725</v>
      </c>
      <c r="G3427" s="27" t="s">
        <v>860</v>
      </c>
      <c r="H3427" s="27" t="s">
        <v>66</v>
      </c>
      <c r="I3427" s="27">
        <v>108717</v>
      </c>
      <c r="J3427" s="27">
        <v>7973</v>
      </c>
      <c r="K3427" s="27">
        <v>205</v>
      </c>
      <c r="L3427" s="123">
        <v>2.5711777248212719E-2</v>
      </c>
      <c r="M3427" s="27" t="s">
        <v>66</v>
      </c>
      <c r="N3427" s="151">
        <v>17709.455434733285</v>
      </c>
      <c r="O3427" s="1">
        <v>44252</v>
      </c>
      <c r="P3427" s="1">
        <f t="shared" ref="P3427:P3490" si="162">O3427-18</f>
        <v>44234</v>
      </c>
      <c r="Q3427" s="1">
        <f t="shared" ref="Q3427:Q3490" si="163">O3427-5</f>
        <v>44247</v>
      </c>
    </row>
    <row r="3428" spans="1:17" x14ac:dyDescent="0.25">
      <c r="A3428" s="74" t="s">
        <v>472</v>
      </c>
      <c r="B3428" s="27" t="s">
        <v>45</v>
      </c>
      <c r="C3428" s="75">
        <v>8853.2027967598096</v>
      </c>
      <c r="D3428" s="27">
        <v>570</v>
      </c>
      <c r="E3428" s="27">
        <v>25</v>
      </c>
      <c r="F3428" s="76">
        <v>20.170262973845357</v>
      </c>
      <c r="G3428" s="27" t="s">
        <v>860</v>
      </c>
      <c r="H3428" s="27" t="s">
        <v>64</v>
      </c>
      <c r="I3428" s="27">
        <v>11085</v>
      </c>
      <c r="J3428" s="27">
        <v>680</v>
      </c>
      <c r="K3428" s="27">
        <v>31</v>
      </c>
      <c r="L3428" s="123">
        <v>4.5588235294117645E-2</v>
      </c>
      <c r="M3428" s="27" t="s">
        <v>64</v>
      </c>
      <c r="N3428" s="151">
        <v>7680.8361404403131</v>
      </c>
      <c r="O3428" s="1">
        <v>44252</v>
      </c>
      <c r="P3428" s="1">
        <f t="shared" si="162"/>
        <v>44234</v>
      </c>
      <c r="Q3428" s="1">
        <f t="shared" si="163"/>
        <v>44247</v>
      </c>
    </row>
    <row r="3429" spans="1:17" x14ac:dyDescent="0.25">
      <c r="A3429" s="74" t="s">
        <v>473</v>
      </c>
      <c r="B3429" s="27" t="s">
        <v>42</v>
      </c>
      <c r="C3429" s="75">
        <v>931.64345052579108</v>
      </c>
      <c r="D3429" s="27">
        <v>29</v>
      </c>
      <c r="E3429" s="27" t="s">
        <v>574</v>
      </c>
      <c r="F3429" s="78">
        <v>15.333885809696687</v>
      </c>
      <c r="G3429" s="27" t="s">
        <v>858</v>
      </c>
      <c r="H3429" s="27" t="s">
        <v>68</v>
      </c>
      <c r="I3429" s="27">
        <v>1598</v>
      </c>
      <c r="J3429" s="27">
        <v>120</v>
      </c>
      <c r="K3429" s="27">
        <v>2</v>
      </c>
      <c r="L3429" s="124">
        <v>1.6666666666666666E-2</v>
      </c>
      <c r="M3429" s="27" t="s">
        <v>68</v>
      </c>
      <c r="N3429" s="151">
        <v>12880.464080145219</v>
      </c>
      <c r="O3429" s="1">
        <v>44252</v>
      </c>
      <c r="P3429" s="1">
        <f t="shared" si="162"/>
        <v>44234</v>
      </c>
      <c r="Q3429" s="1">
        <f t="shared" si="163"/>
        <v>44247</v>
      </c>
    </row>
    <row r="3430" spans="1:17" x14ac:dyDescent="0.25">
      <c r="A3430" s="74" t="s">
        <v>474</v>
      </c>
      <c r="B3430" s="27" t="s">
        <v>41</v>
      </c>
      <c r="C3430" s="75">
        <v>21077.958151310399</v>
      </c>
      <c r="D3430" s="27">
        <v>860</v>
      </c>
      <c r="E3430" s="27">
        <v>32</v>
      </c>
      <c r="F3430" s="76">
        <v>10.844097275960218</v>
      </c>
      <c r="G3430" s="27" t="s">
        <v>860</v>
      </c>
      <c r="H3430" s="27" t="s">
        <v>66</v>
      </c>
      <c r="I3430" s="27">
        <v>23763</v>
      </c>
      <c r="J3430" s="27">
        <v>1444</v>
      </c>
      <c r="K3430" s="27">
        <v>40</v>
      </c>
      <c r="L3430" s="123">
        <v>2.7700831024930747E-2</v>
      </c>
      <c r="M3430" s="27" t="s">
        <v>66</v>
      </c>
      <c r="N3430" s="151">
        <v>6850.7584540878688</v>
      </c>
      <c r="O3430" s="1">
        <v>44252</v>
      </c>
      <c r="P3430" s="1">
        <f t="shared" si="162"/>
        <v>44234</v>
      </c>
      <c r="Q3430" s="1">
        <f t="shared" si="163"/>
        <v>44247</v>
      </c>
    </row>
    <row r="3431" spans="1:17" x14ac:dyDescent="0.25">
      <c r="A3431" s="74" t="s">
        <v>475</v>
      </c>
      <c r="B3431" s="27" t="s">
        <v>45</v>
      </c>
      <c r="C3431" s="75">
        <v>28486.308874618499</v>
      </c>
      <c r="D3431" s="27">
        <v>3501</v>
      </c>
      <c r="E3431" s="27">
        <v>122</v>
      </c>
      <c r="F3431" s="76">
        <v>30.591136790102716</v>
      </c>
      <c r="G3431" s="27" t="s">
        <v>860</v>
      </c>
      <c r="H3431" s="27" t="s">
        <v>66</v>
      </c>
      <c r="I3431" s="27">
        <v>58755</v>
      </c>
      <c r="J3431" s="27">
        <v>3626</v>
      </c>
      <c r="K3431" s="27">
        <v>152</v>
      </c>
      <c r="L3431" s="123">
        <v>4.1919470490899065E-2</v>
      </c>
      <c r="M3431" s="27" t="s">
        <v>66</v>
      </c>
      <c r="N3431" s="151">
        <v>12728.921868957166</v>
      </c>
      <c r="O3431" s="1">
        <v>44252</v>
      </c>
      <c r="P3431" s="1">
        <f t="shared" si="162"/>
        <v>44234</v>
      </c>
      <c r="Q3431" s="1">
        <f t="shared" si="163"/>
        <v>44247</v>
      </c>
    </row>
    <row r="3432" spans="1:17" x14ac:dyDescent="0.25">
      <c r="A3432" s="74" t="s">
        <v>476</v>
      </c>
      <c r="B3432" s="27" t="s">
        <v>42</v>
      </c>
      <c r="C3432" s="75">
        <v>620.40356759031897</v>
      </c>
      <c r="D3432" s="27">
        <v>13</v>
      </c>
      <c r="E3432" s="27">
        <v>0</v>
      </c>
      <c r="F3432" s="77">
        <v>0</v>
      </c>
      <c r="G3432" s="27" t="s">
        <v>858</v>
      </c>
      <c r="H3432" s="27" t="s">
        <v>68</v>
      </c>
      <c r="I3432" s="27">
        <v>744</v>
      </c>
      <c r="J3432" s="27">
        <v>59</v>
      </c>
      <c r="K3432" s="27">
        <v>0</v>
      </c>
      <c r="L3432" s="142">
        <v>0</v>
      </c>
      <c r="M3432" s="27" t="s">
        <v>68</v>
      </c>
      <c r="N3432" s="151">
        <v>9509.9388659480464</v>
      </c>
      <c r="O3432" s="1">
        <v>44252</v>
      </c>
      <c r="P3432" s="1">
        <f t="shared" si="162"/>
        <v>44234</v>
      </c>
      <c r="Q3432" s="1">
        <f t="shared" si="163"/>
        <v>44247</v>
      </c>
    </row>
    <row r="3433" spans="1:17" x14ac:dyDescent="0.25">
      <c r="A3433" s="74" t="s">
        <v>477</v>
      </c>
      <c r="B3433" s="27" t="s">
        <v>52</v>
      </c>
      <c r="C3433" s="75">
        <v>18099.241781728299</v>
      </c>
      <c r="D3433" s="27">
        <v>1003</v>
      </c>
      <c r="E3433" s="27">
        <v>50</v>
      </c>
      <c r="F3433" s="76">
        <v>19.732476169438389</v>
      </c>
      <c r="G3433" s="27" t="s">
        <v>860</v>
      </c>
      <c r="H3433" s="27" t="s">
        <v>66</v>
      </c>
      <c r="I3433" s="27">
        <v>27509</v>
      </c>
      <c r="J3433" s="27">
        <v>2464</v>
      </c>
      <c r="K3433" s="27">
        <v>54</v>
      </c>
      <c r="L3433" s="123">
        <v>2.1915584415584416E-2</v>
      </c>
      <c r="M3433" s="27" t="s">
        <v>66</v>
      </c>
      <c r="N3433" s="151">
        <v>13613.829958818929</v>
      </c>
      <c r="O3433" s="1">
        <v>44252</v>
      </c>
      <c r="P3433" s="1">
        <f t="shared" si="162"/>
        <v>44234</v>
      </c>
      <c r="Q3433" s="1">
        <f t="shared" si="163"/>
        <v>44247</v>
      </c>
    </row>
    <row r="3434" spans="1:17" x14ac:dyDescent="0.25">
      <c r="A3434" s="74" t="s">
        <v>478</v>
      </c>
      <c r="B3434" s="27" t="s">
        <v>43</v>
      </c>
      <c r="C3434" s="75">
        <v>14013.208647597899</v>
      </c>
      <c r="D3434" s="27">
        <v>1101</v>
      </c>
      <c r="E3434" s="27">
        <v>38</v>
      </c>
      <c r="F3434" s="76">
        <v>19.369480484763841</v>
      </c>
      <c r="G3434" s="27" t="s">
        <v>860</v>
      </c>
      <c r="H3434" s="27" t="s">
        <v>66</v>
      </c>
      <c r="I3434" s="27">
        <v>15395</v>
      </c>
      <c r="J3434" s="27">
        <v>984</v>
      </c>
      <c r="K3434" s="27">
        <v>46</v>
      </c>
      <c r="L3434" s="123">
        <v>4.6747967479674794E-2</v>
      </c>
      <c r="M3434" s="27" t="s">
        <v>66</v>
      </c>
      <c r="N3434" s="151">
        <v>7021.946398897544</v>
      </c>
      <c r="O3434" s="1">
        <v>44252</v>
      </c>
      <c r="P3434" s="1">
        <f t="shared" si="162"/>
        <v>44234</v>
      </c>
      <c r="Q3434" s="1">
        <f t="shared" si="163"/>
        <v>44247</v>
      </c>
    </row>
    <row r="3435" spans="1:17" x14ac:dyDescent="0.25">
      <c r="A3435" s="74" t="s">
        <v>479</v>
      </c>
      <c r="B3435" s="27" t="s">
        <v>51</v>
      </c>
      <c r="C3435" s="75">
        <v>18279.738978438399</v>
      </c>
      <c r="D3435" s="27">
        <v>778</v>
      </c>
      <c r="E3435" s="27">
        <v>55</v>
      </c>
      <c r="F3435" s="76">
        <v>21.491397843291516</v>
      </c>
      <c r="G3435" s="27" t="s">
        <v>860</v>
      </c>
      <c r="H3435" s="27" t="s">
        <v>68</v>
      </c>
      <c r="I3435" s="27">
        <v>29898</v>
      </c>
      <c r="J3435" s="27">
        <v>2442</v>
      </c>
      <c r="K3435" s="27">
        <v>61</v>
      </c>
      <c r="L3435" s="123">
        <v>2.4979524979524978E-2</v>
      </c>
      <c r="M3435" s="27" t="s">
        <v>66</v>
      </c>
      <c r="N3435" s="151">
        <v>13359.052899390006</v>
      </c>
      <c r="O3435" s="1">
        <v>44252</v>
      </c>
      <c r="P3435" s="1">
        <f t="shared" si="162"/>
        <v>44234</v>
      </c>
      <c r="Q3435" s="1">
        <f t="shared" si="163"/>
        <v>44247</v>
      </c>
    </row>
    <row r="3436" spans="1:17" x14ac:dyDescent="0.25">
      <c r="A3436" s="74" t="s">
        <v>480</v>
      </c>
      <c r="B3436" s="27" t="s">
        <v>42</v>
      </c>
      <c r="C3436" s="75">
        <v>3054.0870162720894</v>
      </c>
      <c r="D3436" s="27">
        <v>82</v>
      </c>
      <c r="E3436" s="27" t="s">
        <v>574</v>
      </c>
      <c r="F3436" s="78">
        <v>7.0163591654070769</v>
      </c>
      <c r="G3436" s="27" t="s">
        <v>858</v>
      </c>
      <c r="H3436" s="27" t="s">
        <v>66</v>
      </c>
      <c r="I3436" s="27">
        <v>12014</v>
      </c>
      <c r="J3436" s="27">
        <v>1337</v>
      </c>
      <c r="K3436" s="27">
        <v>3</v>
      </c>
      <c r="L3436" s="124">
        <v>2.243829468960359E-3</v>
      </c>
      <c r="M3436" s="27" t="s">
        <v>66</v>
      </c>
      <c r="N3436" s="151">
        <v>43777.403619363227</v>
      </c>
      <c r="O3436" s="1">
        <v>44252</v>
      </c>
      <c r="P3436" s="1">
        <f t="shared" si="162"/>
        <v>44234</v>
      </c>
      <c r="Q3436" s="1">
        <f t="shared" si="163"/>
        <v>44247</v>
      </c>
    </row>
    <row r="3437" spans="1:17" x14ac:dyDescent="0.25">
      <c r="A3437" s="74" t="s">
        <v>481</v>
      </c>
      <c r="B3437" s="27" t="s">
        <v>46</v>
      </c>
      <c r="C3437" s="75">
        <v>1830.68334983656</v>
      </c>
      <c r="D3437" s="27">
        <v>27</v>
      </c>
      <c r="E3437" s="27" t="s">
        <v>574</v>
      </c>
      <c r="F3437" s="78">
        <v>7.8034873081626523</v>
      </c>
      <c r="G3437" s="27" t="s">
        <v>858</v>
      </c>
      <c r="H3437" s="27" t="s">
        <v>68</v>
      </c>
      <c r="I3437" s="27">
        <v>4776</v>
      </c>
      <c r="J3437" s="27">
        <v>403</v>
      </c>
      <c r="K3437" s="27">
        <v>2</v>
      </c>
      <c r="L3437" s="124">
        <v>4.9627791563275434E-3</v>
      </c>
      <c r="M3437" s="27" t="s">
        <v>68</v>
      </c>
      <c r="N3437" s="151">
        <v>22013.637696326845</v>
      </c>
      <c r="O3437" s="1">
        <v>44252</v>
      </c>
      <c r="P3437" s="1">
        <f t="shared" si="162"/>
        <v>44234</v>
      </c>
      <c r="Q3437" s="1">
        <f t="shared" si="163"/>
        <v>44247</v>
      </c>
    </row>
    <row r="3438" spans="1:17" x14ac:dyDescent="0.25">
      <c r="A3438" s="74" t="s">
        <v>482</v>
      </c>
      <c r="B3438" s="27" t="s">
        <v>49</v>
      </c>
      <c r="C3438" s="75">
        <v>3773.5522642548599</v>
      </c>
      <c r="D3438" s="27">
        <v>144</v>
      </c>
      <c r="E3438" s="27" t="s">
        <v>574</v>
      </c>
      <c r="F3438" s="78">
        <v>3.7857470323218645</v>
      </c>
      <c r="G3438" s="27" t="s">
        <v>858</v>
      </c>
      <c r="H3438" s="27" t="s">
        <v>66</v>
      </c>
      <c r="I3438" s="27">
        <v>7147</v>
      </c>
      <c r="J3438" s="27">
        <v>661</v>
      </c>
      <c r="K3438" s="27">
        <v>2</v>
      </c>
      <c r="L3438" s="124">
        <v>3.0257186081694403E-3</v>
      </c>
      <c r="M3438" s="27" t="s">
        <v>66</v>
      </c>
      <c r="N3438" s="151">
        <v>17516.651518553263</v>
      </c>
      <c r="O3438" s="1">
        <v>44252</v>
      </c>
      <c r="P3438" s="1">
        <f t="shared" si="162"/>
        <v>44234</v>
      </c>
      <c r="Q3438" s="1">
        <f t="shared" si="163"/>
        <v>44247</v>
      </c>
    </row>
    <row r="3439" spans="1:17" x14ac:dyDescent="0.25">
      <c r="A3439" s="74" t="s">
        <v>483</v>
      </c>
      <c r="B3439" s="27" t="s">
        <v>49</v>
      </c>
      <c r="C3439" s="75">
        <v>8525.6886385726593</v>
      </c>
      <c r="D3439" s="27">
        <v>780</v>
      </c>
      <c r="E3439" s="27">
        <v>17</v>
      </c>
      <c r="F3439" s="76">
        <v>14.242670190791836</v>
      </c>
      <c r="G3439" s="27" t="s">
        <v>860</v>
      </c>
      <c r="H3439" s="27" t="s">
        <v>66</v>
      </c>
      <c r="I3439" s="27">
        <v>10871</v>
      </c>
      <c r="J3439" s="27">
        <v>477</v>
      </c>
      <c r="K3439" s="27">
        <v>19</v>
      </c>
      <c r="L3439" s="123">
        <v>3.9832285115303984E-2</v>
      </c>
      <c r="M3439" s="27" t="s">
        <v>66</v>
      </c>
      <c r="N3439" s="151">
        <v>5594.8559725945806</v>
      </c>
      <c r="O3439" s="1">
        <v>44252</v>
      </c>
      <c r="P3439" s="1">
        <f t="shared" si="162"/>
        <v>44234</v>
      </c>
      <c r="Q3439" s="1">
        <f t="shared" si="163"/>
        <v>44247</v>
      </c>
    </row>
    <row r="3440" spans="1:17" x14ac:dyDescent="0.25">
      <c r="A3440" s="74" t="s">
        <v>484</v>
      </c>
      <c r="B3440" s="27" t="s">
        <v>54</v>
      </c>
      <c r="C3440" s="75">
        <v>39496.6261109037</v>
      </c>
      <c r="D3440" s="27">
        <v>2510</v>
      </c>
      <c r="E3440" s="27">
        <v>105</v>
      </c>
      <c r="F3440" s="76">
        <v>18.988963712851163</v>
      </c>
      <c r="G3440" s="27" t="s">
        <v>860</v>
      </c>
      <c r="H3440" s="27" t="s">
        <v>66</v>
      </c>
      <c r="I3440" s="27">
        <v>66021</v>
      </c>
      <c r="J3440" s="27">
        <v>4651</v>
      </c>
      <c r="K3440" s="27">
        <v>118</v>
      </c>
      <c r="L3440" s="123">
        <v>2.5370887981079338E-2</v>
      </c>
      <c r="M3440" s="27" t="s">
        <v>66</v>
      </c>
      <c r="N3440" s="151">
        <v>11775.689363796098</v>
      </c>
      <c r="O3440" s="1">
        <v>44252</v>
      </c>
      <c r="P3440" s="1">
        <f t="shared" si="162"/>
        <v>44234</v>
      </c>
      <c r="Q3440" s="1">
        <f t="shared" si="163"/>
        <v>44247</v>
      </c>
    </row>
    <row r="3441" spans="1:17" x14ac:dyDescent="0.25">
      <c r="A3441" s="74" t="s">
        <v>485</v>
      </c>
      <c r="B3441" s="27" t="s">
        <v>46</v>
      </c>
      <c r="C3441" s="75">
        <v>1742.38402050019</v>
      </c>
      <c r="D3441" s="27">
        <v>28</v>
      </c>
      <c r="E3441" s="27" t="s">
        <v>574</v>
      </c>
      <c r="F3441" s="78">
        <v>16.397894055081217</v>
      </c>
      <c r="G3441" s="27" t="s">
        <v>858</v>
      </c>
      <c r="H3441" s="27" t="s">
        <v>64</v>
      </c>
      <c r="I3441" s="27">
        <v>3049</v>
      </c>
      <c r="J3441" s="27">
        <v>252</v>
      </c>
      <c r="K3441" s="27">
        <v>4</v>
      </c>
      <c r="L3441" s="124">
        <v>1.5873015873015872E-2</v>
      </c>
      <c r="M3441" s="27" t="s">
        <v>64</v>
      </c>
      <c r="N3441" s="151">
        <v>14462.942556581631</v>
      </c>
      <c r="O3441" s="1">
        <v>44252</v>
      </c>
      <c r="P3441" s="1">
        <f t="shared" si="162"/>
        <v>44234</v>
      </c>
      <c r="Q3441" s="1">
        <f t="shared" si="163"/>
        <v>44247</v>
      </c>
    </row>
    <row r="3442" spans="1:17" x14ac:dyDescent="0.25">
      <c r="A3442" s="74" t="s">
        <v>486</v>
      </c>
      <c r="B3442" s="27" t="s">
        <v>43</v>
      </c>
      <c r="C3442" s="75">
        <v>18521.118345707095</v>
      </c>
      <c r="D3442" s="27">
        <v>1774</v>
      </c>
      <c r="E3442" s="27">
        <v>59</v>
      </c>
      <c r="F3442" s="76">
        <v>22.753948415121062</v>
      </c>
      <c r="G3442" s="27" t="s">
        <v>860</v>
      </c>
      <c r="H3442" s="27" t="s">
        <v>66</v>
      </c>
      <c r="I3442" s="27">
        <v>27575</v>
      </c>
      <c r="J3442" s="27">
        <v>1589</v>
      </c>
      <c r="K3442" s="27">
        <v>70</v>
      </c>
      <c r="L3442" s="123">
        <v>4.405286343612335E-2</v>
      </c>
      <c r="M3442" s="27" t="s">
        <v>66</v>
      </c>
      <c r="N3442" s="151">
        <v>8579.3955329285236</v>
      </c>
      <c r="O3442" s="1">
        <v>44252</v>
      </c>
      <c r="P3442" s="1">
        <f t="shared" si="162"/>
        <v>44234</v>
      </c>
      <c r="Q3442" s="1">
        <f t="shared" si="163"/>
        <v>44247</v>
      </c>
    </row>
    <row r="3443" spans="1:17" x14ac:dyDescent="0.25">
      <c r="A3443" s="74" t="s">
        <v>487</v>
      </c>
      <c r="B3443" s="27" t="s">
        <v>49</v>
      </c>
      <c r="C3443" s="75">
        <v>75646.311561113689</v>
      </c>
      <c r="D3443" s="27">
        <v>4669</v>
      </c>
      <c r="E3443" s="27">
        <v>204</v>
      </c>
      <c r="F3443" s="76">
        <v>19.262576417432459</v>
      </c>
      <c r="G3443" s="27" t="s">
        <v>860</v>
      </c>
      <c r="H3443" s="27" t="s">
        <v>66</v>
      </c>
      <c r="I3443" s="27">
        <v>367697</v>
      </c>
      <c r="J3443" s="27">
        <v>35191</v>
      </c>
      <c r="K3443" s="27">
        <v>235</v>
      </c>
      <c r="L3443" s="123">
        <v>6.6778437668722117E-3</v>
      </c>
      <c r="M3443" s="27" t="s">
        <v>66</v>
      </c>
      <c r="N3443" s="151">
        <v>46520.443989618238</v>
      </c>
      <c r="O3443" s="1">
        <v>44252</v>
      </c>
      <c r="P3443" s="1">
        <f t="shared" si="162"/>
        <v>44234</v>
      </c>
      <c r="Q3443" s="1">
        <f t="shared" si="163"/>
        <v>44247</v>
      </c>
    </row>
    <row r="3444" spans="1:17" x14ac:dyDescent="0.25">
      <c r="A3444" s="74" t="s">
        <v>488</v>
      </c>
      <c r="B3444" s="27" t="s">
        <v>48</v>
      </c>
      <c r="C3444" s="75">
        <v>18076.3739585127</v>
      </c>
      <c r="D3444" s="27">
        <v>869</v>
      </c>
      <c r="E3444" s="27">
        <v>61</v>
      </c>
      <c r="F3444" s="76">
        <v>24.104075668842587</v>
      </c>
      <c r="G3444" s="27" t="s">
        <v>860</v>
      </c>
      <c r="H3444" s="27" t="s">
        <v>66</v>
      </c>
      <c r="I3444" s="27">
        <v>42121</v>
      </c>
      <c r="J3444" s="27">
        <v>5002</v>
      </c>
      <c r="K3444" s="27">
        <v>72</v>
      </c>
      <c r="L3444" s="123">
        <v>1.4394242303078768E-2</v>
      </c>
      <c r="M3444" s="27" t="s">
        <v>64</v>
      </c>
      <c r="N3444" s="151">
        <v>27671.478867831291</v>
      </c>
      <c r="O3444" s="1">
        <v>44252</v>
      </c>
      <c r="P3444" s="1">
        <f t="shared" si="162"/>
        <v>44234</v>
      </c>
      <c r="Q3444" s="1">
        <f t="shared" si="163"/>
        <v>44247</v>
      </c>
    </row>
    <row r="3445" spans="1:17" x14ac:dyDescent="0.25">
      <c r="A3445" s="74" t="s">
        <v>489</v>
      </c>
      <c r="B3445" s="27" t="s">
        <v>48</v>
      </c>
      <c r="C3445" s="75">
        <v>6017.9931220796398</v>
      </c>
      <c r="D3445" s="27">
        <v>335</v>
      </c>
      <c r="E3445" s="27">
        <v>27</v>
      </c>
      <c r="F3445" s="70">
        <v>32.046753617840146</v>
      </c>
      <c r="G3445" s="27" t="s">
        <v>861</v>
      </c>
      <c r="H3445" s="27" t="s">
        <v>66</v>
      </c>
      <c r="I3445" s="27">
        <v>9235</v>
      </c>
      <c r="J3445" s="27">
        <v>780</v>
      </c>
      <c r="K3445" s="27">
        <v>34</v>
      </c>
      <c r="L3445" s="73">
        <v>4.3589743589743588E-2</v>
      </c>
      <c r="M3445" s="27" t="s">
        <v>66</v>
      </c>
      <c r="N3445" s="151">
        <v>12961.13146321535</v>
      </c>
      <c r="O3445" s="1">
        <v>44252</v>
      </c>
      <c r="P3445" s="1">
        <f t="shared" si="162"/>
        <v>44234</v>
      </c>
      <c r="Q3445" s="1">
        <f t="shared" si="163"/>
        <v>44247</v>
      </c>
    </row>
    <row r="3446" spans="1:17" x14ac:dyDescent="0.25">
      <c r="A3446" s="74" t="s">
        <v>490</v>
      </c>
      <c r="B3446" s="27" t="s">
        <v>54</v>
      </c>
      <c r="C3446" s="75">
        <v>9670.1945178593596</v>
      </c>
      <c r="D3446" s="27">
        <v>397</v>
      </c>
      <c r="E3446" s="27">
        <v>23</v>
      </c>
      <c r="F3446" s="76">
        <v>16.988873800036167</v>
      </c>
      <c r="G3446" s="27" t="s">
        <v>860</v>
      </c>
      <c r="H3446" s="27" t="s">
        <v>64</v>
      </c>
      <c r="I3446" s="27">
        <v>26464</v>
      </c>
      <c r="J3446" s="27">
        <v>2724</v>
      </c>
      <c r="K3446" s="27">
        <v>25</v>
      </c>
      <c r="L3446" s="123">
        <v>9.1776798825256977E-3</v>
      </c>
      <c r="M3446" s="27" t="s">
        <v>64</v>
      </c>
      <c r="N3446" s="151">
        <v>28169.030053833889</v>
      </c>
      <c r="O3446" s="1">
        <v>44252</v>
      </c>
      <c r="P3446" s="1">
        <f t="shared" si="162"/>
        <v>44234</v>
      </c>
      <c r="Q3446" s="1">
        <f t="shared" si="163"/>
        <v>44247</v>
      </c>
    </row>
    <row r="3447" spans="1:17" x14ac:dyDescent="0.25">
      <c r="A3447" s="74" t="s">
        <v>491</v>
      </c>
      <c r="B3447" s="27" t="s">
        <v>54</v>
      </c>
      <c r="C3447" s="75">
        <v>16769.949417917</v>
      </c>
      <c r="D3447" s="27">
        <v>1574</v>
      </c>
      <c r="E3447" s="27">
        <v>75</v>
      </c>
      <c r="F3447" s="70">
        <v>31.944895739633473</v>
      </c>
      <c r="G3447" s="27" t="s">
        <v>861</v>
      </c>
      <c r="H3447" s="27" t="s">
        <v>66</v>
      </c>
      <c r="I3447" s="27">
        <v>24552</v>
      </c>
      <c r="J3447" s="27">
        <v>1662</v>
      </c>
      <c r="K3447" s="27">
        <v>94</v>
      </c>
      <c r="L3447" s="73">
        <v>5.6558363417569195E-2</v>
      </c>
      <c r="M3447" s="27" t="s">
        <v>66</v>
      </c>
      <c r="N3447" s="151">
        <v>9910.5844542638897</v>
      </c>
      <c r="O3447" s="1">
        <v>44252</v>
      </c>
      <c r="P3447" s="1">
        <f t="shared" si="162"/>
        <v>44234</v>
      </c>
      <c r="Q3447" s="1">
        <f t="shared" si="163"/>
        <v>44247</v>
      </c>
    </row>
    <row r="3448" spans="1:17" x14ac:dyDescent="0.25">
      <c r="A3448" s="74" t="s">
        <v>492</v>
      </c>
      <c r="B3448" s="27" t="s">
        <v>47</v>
      </c>
      <c r="C3448" s="75">
        <v>9799.8531367531396</v>
      </c>
      <c r="D3448" s="27">
        <v>472</v>
      </c>
      <c r="E3448" s="27">
        <v>21</v>
      </c>
      <c r="F3448" s="76">
        <v>15.30635183066607</v>
      </c>
      <c r="G3448" s="27" t="s">
        <v>860</v>
      </c>
      <c r="H3448" s="27" t="s">
        <v>66</v>
      </c>
      <c r="I3448" s="27">
        <v>11249</v>
      </c>
      <c r="J3448" s="27">
        <v>704</v>
      </c>
      <c r="K3448" s="27">
        <v>21</v>
      </c>
      <c r="L3448" s="123">
        <v>2.9829545454545456E-2</v>
      </c>
      <c r="M3448" s="27" t="s">
        <v>66</v>
      </c>
      <c r="N3448" s="151">
        <v>7183.7811258592728</v>
      </c>
      <c r="O3448" s="1">
        <v>44252</v>
      </c>
      <c r="P3448" s="1">
        <f t="shared" si="162"/>
        <v>44234</v>
      </c>
      <c r="Q3448" s="1">
        <f t="shared" si="163"/>
        <v>44247</v>
      </c>
    </row>
    <row r="3449" spans="1:17" x14ac:dyDescent="0.25">
      <c r="A3449" s="74" t="s">
        <v>493</v>
      </c>
      <c r="B3449" s="27" t="s">
        <v>54</v>
      </c>
      <c r="C3449" s="75">
        <v>11469.995289915099</v>
      </c>
      <c r="D3449" s="27">
        <v>707</v>
      </c>
      <c r="E3449" s="27">
        <v>33</v>
      </c>
      <c r="F3449" s="76">
        <v>20.550512860413772</v>
      </c>
      <c r="G3449" s="27" t="s">
        <v>860</v>
      </c>
      <c r="H3449" s="27" t="s">
        <v>66</v>
      </c>
      <c r="I3449" s="27">
        <v>16198</v>
      </c>
      <c r="J3449" s="27">
        <v>1104</v>
      </c>
      <c r="K3449" s="27">
        <v>37</v>
      </c>
      <c r="L3449" s="123">
        <v>3.3514492753623192E-2</v>
      </c>
      <c r="M3449" s="27" t="s">
        <v>66</v>
      </c>
      <c r="N3449" s="151">
        <v>9625.1129324410704</v>
      </c>
      <c r="O3449" s="1">
        <v>44252</v>
      </c>
      <c r="P3449" s="1">
        <f t="shared" si="162"/>
        <v>44234</v>
      </c>
      <c r="Q3449" s="1">
        <f t="shared" si="163"/>
        <v>44247</v>
      </c>
    </row>
    <row r="3450" spans="1:17" x14ac:dyDescent="0.25">
      <c r="A3450" s="74" t="s">
        <v>494</v>
      </c>
      <c r="B3450" s="27" t="s">
        <v>47</v>
      </c>
      <c r="C3450" s="75">
        <v>156244.697877948</v>
      </c>
      <c r="D3450" s="27">
        <v>17317</v>
      </c>
      <c r="E3450" s="27">
        <v>948</v>
      </c>
      <c r="F3450" s="70">
        <v>43.338613491499949</v>
      </c>
      <c r="G3450" s="27" t="s">
        <v>861</v>
      </c>
      <c r="H3450" s="27" t="s">
        <v>66</v>
      </c>
      <c r="I3450" s="27">
        <v>284597</v>
      </c>
      <c r="J3450" s="27">
        <v>21952</v>
      </c>
      <c r="K3450" s="27">
        <v>1126</v>
      </c>
      <c r="L3450" s="73">
        <v>5.1293731778425659E-2</v>
      </c>
      <c r="M3450" s="27" t="s">
        <v>66</v>
      </c>
      <c r="N3450" s="151">
        <v>14049.756758560863</v>
      </c>
      <c r="O3450" s="1">
        <v>44252</v>
      </c>
      <c r="P3450" s="1">
        <f t="shared" si="162"/>
        <v>44234</v>
      </c>
      <c r="Q3450" s="1">
        <f t="shared" si="163"/>
        <v>44247</v>
      </c>
    </row>
    <row r="3451" spans="1:17" x14ac:dyDescent="0.25">
      <c r="A3451" s="74" t="s">
        <v>495</v>
      </c>
      <c r="B3451" s="27" t="s">
        <v>54</v>
      </c>
      <c r="C3451" s="75">
        <v>7859.1059753857699</v>
      </c>
      <c r="D3451" s="27">
        <v>594</v>
      </c>
      <c r="E3451" s="27">
        <v>24</v>
      </c>
      <c r="F3451" s="76">
        <v>21.81273187630693</v>
      </c>
      <c r="G3451" s="27" t="s">
        <v>860</v>
      </c>
      <c r="H3451" s="27" t="s">
        <v>66</v>
      </c>
      <c r="I3451" s="27">
        <v>15013</v>
      </c>
      <c r="J3451" s="27">
        <v>970</v>
      </c>
      <c r="K3451" s="27">
        <v>25</v>
      </c>
      <c r="L3451" s="123">
        <v>2.5773195876288658E-2</v>
      </c>
      <c r="M3451" s="27" t="s">
        <v>66</v>
      </c>
      <c r="N3451" s="151">
        <v>12342.370786677002</v>
      </c>
      <c r="O3451" s="1">
        <v>44252</v>
      </c>
      <c r="P3451" s="1">
        <f t="shared" si="162"/>
        <v>44234</v>
      </c>
      <c r="Q3451" s="1">
        <f t="shared" si="163"/>
        <v>44247</v>
      </c>
    </row>
    <row r="3452" spans="1:17" x14ac:dyDescent="0.25">
      <c r="A3452" s="74" t="s">
        <v>496</v>
      </c>
      <c r="B3452" s="27" t="s">
        <v>42</v>
      </c>
      <c r="C3452" s="75">
        <v>1706.19112247767</v>
      </c>
      <c r="D3452" s="27">
        <v>61</v>
      </c>
      <c r="E3452" s="27" t="s">
        <v>574</v>
      </c>
      <c r="F3452" s="78">
        <v>8.3728687235044799</v>
      </c>
      <c r="G3452" s="27" t="s">
        <v>858</v>
      </c>
      <c r="H3452" s="27" t="s">
        <v>68</v>
      </c>
      <c r="I3452" s="27">
        <v>3889</v>
      </c>
      <c r="J3452" s="27">
        <v>399</v>
      </c>
      <c r="K3452" s="27">
        <v>2</v>
      </c>
      <c r="L3452" s="124">
        <v>5.0125313283208017E-3</v>
      </c>
      <c r="M3452" s="27" t="s">
        <v>68</v>
      </c>
      <c r="N3452" s="151">
        <v>23385.422344748014</v>
      </c>
      <c r="O3452" s="1">
        <v>44252</v>
      </c>
      <c r="P3452" s="1">
        <f t="shared" si="162"/>
        <v>44234</v>
      </c>
      <c r="Q3452" s="1">
        <f t="shared" si="163"/>
        <v>44247</v>
      </c>
    </row>
    <row r="3453" spans="1:17" x14ac:dyDescent="0.25">
      <c r="A3453" s="74" t="s">
        <v>497</v>
      </c>
      <c r="B3453" s="27" t="s">
        <v>49</v>
      </c>
      <c r="C3453" s="75">
        <v>22263.862733642905</v>
      </c>
      <c r="D3453" s="27">
        <v>2039</v>
      </c>
      <c r="E3453" s="27">
        <v>97</v>
      </c>
      <c r="F3453" s="76">
        <v>31.120257573730328</v>
      </c>
      <c r="G3453" s="27" t="s">
        <v>860</v>
      </c>
      <c r="H3453" s="27" t="s">
        <v>66</v>
      </c>
      <c r="I3453" s="27">
        <v>50283</v>
      </c>
      <c r="J3453" s="27">
        <v>3391</v>
      </c>
      <c r="K3453" s="27">
        <v>106</v>
      </c>
      <c r="L3453" s="123">
        <v>3.1259215570628135E-2</v>
      </c>
      <c r="M3453" s="27" t="s">
        <v>66</v>
      </c>
      <c r="N3453" s="151">
        <v>15230.959876858487</v>
      </c>
      <c r="O3453" s="1">
        <v>44252</v>
      </c>
      <c r="P3453" s="1">
        <f t="shared" si="162"/>
        <v>44234</v>
      </c>
      <c r="Q3453" s="1">
        <f t="shared" si="163"/>
        <v>44247</v>
      </c>
    </row>
    <row r="3454" spans="1:17" x14ac:dyDescent="0.25">
      <c r="A3454" s="74" t="s">
        <v>498</v>
      </c>
      <c r="B3454" s="27" t="s">
        <v>51</v>
      </c>
      <c r="C3454" s="75">
        <v>27679.346149202895</v>
      </c>
      <c r="D3454" s="27">
        <v>2529</v>
      </c>
      <c r="E3454" s="27">
        <v>124</v>
      </c>
      <c r="F3454" s="76">
        <v>31.99910434805529</v>
      </c>
      <c r="G3454" s="27" t="s">
        <v>860</v>
      </c>
      <c r="H3454" s="27" t="s">
        <v>66</v>
      </c>
      <c r="I3454" s="27">
        <v>46015</v>
      </c>
      <c r="J3454" s="27">
        <v>3321</v>
      </c>
      <c r="K3454" s="27">
        <v>137</v>
      </c>
      <c r="L3454" s="123">
        <v>4.125263474856971E-2</v>
      </c>
      <c r="M3454" s="27" t="s">
        <v>66</v>
      </c>
      <c r="N3454" s="151">
        <v>11998.115786761957</v>
      </c>
      <c r="O3454" s="1">
        <v>44252</v>
      </c>
      <c r="P3454" s="1">
        <f t="shared" si="162"/>
        <v>44234</v>
      </c>
      <c r="Q3454" s="1">
        <f t="shared" si="163"/>
        <v>44247</v>
      </c>
    </row>
    <row r="3455" spans="1:17" x14ac:dyDescent="0.25">
      <c r="A3455" s="74" t="s">
        <v>499</v>
      </c>
      <c r="B3455" s="27" t="s">
        <v>49</v>
      </c>
      <c r="C3455" s="75">
        <v>7245.13131941554</v>
      </c>
      <c r="D3455" s="27">
        <v>203</v>
      </c>
      <c r="E3455" s="27">
        <v>9</v>
      </c>
      <c r="F3455" s="78">
        <v>8.8729536362496422</v>
      </c>
      <c r="G3455" s="27" t="s">
        <v>858</v>
      </c>
      <c r="H3455" s="27" t="s">
        <v>64</v>
      </c>
      <c r="I3455" s="27">
        <v>10629</v>
      </c>
      <c r="J3455" s="27">
        <v>738</v>
      </c>
      <c r="K3455" s="27">
        <v>10</v>
      </c>
      <c r="L3455" s="124">
        <v>1.3550135501355014E-2</v>
      </c>
      <c r="M3455" s="27" t="s">
        <v>68</v>
      </c>
      <c r="N3455" s="151">
        <v>10186.150774414589</v>
      </c>
      <c r="O3455" s="1">
        <v>44252</v>
      </c>
      <c r="P3455" s="1">
        <f t="shared" si="162"/>
        <v>44234</v>
      </c>
      <c r="Q3455" s="1">
        <f t="shared" si="163"/>
        <v>44247</v>
      </c>
    </row>
    <row r="3456" spans="1:17" x14ac:dyDescent="0.25">
      <c r="A3456" s="74" t="s">
        <v>500</v>
      </c>
      <c r="B3456" s="27" t="s">
        <v>54</v>
      </c>
      <c r="C3456" s="75">
        <v>10569.007528721701</v>
      </c>
      <c r="D3456" s="27">
        <v>496</v>
      </c>
      <c r="E3456" s="27" t="s">
        <v>574</v>
      </c>
      <c r="F3456" s="78">
        <v>2.7033218108497485</v>
      </c>
      <c r="G3456" s="27" t="s">
        <v>858</v>
      </c>
      <c r="H3456" s="27" t="s">
        <v>66</v>
      </c>
      <c r="I3456" s="27">
        <v>12220</v>
      </c>
      <c r="J3456" s="27">
        <v>784</v>
      </c>
      <c r="K3456" s="27">
        <v>7</v>
      </c>
      <c r="L3456" s="124">
        <v>8.9285714285714281E-3</v>
      </c>
      <c r="M3456" s="27" t="s">
        <v>66</v>
      </c>
      <c r="N3456" s="151">
        <v>7417.9150489717103</v>
      </c>
      <c r="O3456" s="1">
        <v>44252</v>
      </c>
      <c r="P3456" s="1">
        <f t="shared" si="162"/>
        <v>44234</v>
      </c>
      <c r="Q3456" s="1">
        <f t="shared" si="163"/>
        <v>44247</v>
      </c>
    </row>
    <row r="3457" spans="1:17" x14ac:dyDescent="0.25">
      <c r="A3457" s="74" t="s">
        <v>501</v>
      </c>
      <c r="B3457" s="27" t="s">
        <v>49</v>
      </c>
      <c r="C3457" s="75">
        <v>17809.806181656801</v>
      </c>
      <c r="D3457" s="27">
        <v>676</v>
      </c>
      <c r="E3457" s="27">
        <v>63</v>
      </c>
      <c r="F3457" s="76">
        <v>25.266979068165114</v>
      </c>
      <c r="G3457" s="27" t="s">
        <v>860</v>
      </c>
      <c r="H3457" s="27" t="s">
        <v>66</v>
      </c>
      <c r="I3457" s="27">
        <v>33321</v>
      </c>
      <c r="J3457" s="27">
        <v>3274</v>
      </c>
      <c r="K3457" s="27">
        <v>73</v>
      </c>
      <c r="L3457" s="123">
        <v>2.2296884544899205E-2</v>
      </c>
      <c r="M3457" s="27" t="s">
        <v>66</v>
      </c>
      <c r="N3457" s="151">
        <v>18383.130993149462</v>
      </c>
      <c r="O3457" s="1">
        <v>44252</v>
      </c>
      <c r="P3457" s="1">
        <f t="shared" si="162"/>
        <v>44234</v>
      </c>
      <c r="Q3457" s="1">
        <f t="shared" si="163"/>
        <v>44247</v>
      </c>
    </row>
    <row r="3458" spans="1:17" x14ac:dyDescent="0.25">
      <c r="A3458" s="74" t="s">
        <v>502</v>
      </c>
      <c r="B3458" s="27" t="s">
        <v>46</v>
      </c>
      <c r="C3458" s="75">
        <v>3720.87322110892</v>
      </c>
      <c r="D3458" s="27">
        <v>169</v>
      </c>
      <c r="E3458" s="27">
        <v>13</v>
      </c>
      <c r="F3458" s="79">
        <v>24.955739510380024</v>
      </c>
      <c r="G3458" s="27" t="s">
        <v>859</v>
      </c>
      <c r="H3458" s="27" t="s">
        <v>66</v>
      </c>
      <c r="I3458" s="27">
        <v>18402</v>
      </c>
      <c r="J3458" s="27">
        <v>1775</v>
      </c>
      <c r="K3458" s="27">
        <v>14</v>
      </c>
      <c r="L3458" s="125">
        <v>7.8873239436619714E-3</v>
      </c>
      <c r="M3458" s="27" t="s">
        <v>66</v>
      </c>
      <c r="N3458" s="151">
        <v>47703.855910226426</v>
      </c>
      <c r="O3458" s="1">
        <v>44252</v>
      </c>
      <c r="P3458" s="1">
        <f t="shared" si="162"/>
        <v>44234</v>
      </c>
      <c r="Q3458" s="1">
        <f t="shared" si="163"/>
        <v>44247</v>
      </c>
    </row>
    <row r="3459" spans="1:17" x14ac:dyDescent="0.25">
      <c r="A3459" s="74" t="s">
        <v>503</v>
      </c>
      <c r="B3459" s="27" t="s">
        <v>54</v>
      </c>
      <c r="C3459" s="75">
        <v>8954.3940578811398</v>
      </c>
      <c r="D3459" s="27">
        <v>569</v>
      </c>
      <c r="E3459" s="27">
        <v>22</v>
      </c>
      <c r="F3459" s="76">
        <v>17.549245222746155</v>
      </c>
      <c r="G3459" s="27" t="s">
        <v>860</v>
      </c>
      <c r="H3459" s="27" t="s">
        <v>66</v>
      </c>
      <c r="I3459" s="27">
        <v>12970</v>
      </c>
      <c r="J3459" s="27">
        <v>884</v>
      </c>
      <c r="K3459" s="27">
        <v>24</v>
      </c>
      <c r="L3459" s="123">
        <v>2.7149321266968326E-2</v>
      </c>
      <c r="M3459" s="27" t="s">
        <v>66</v>
      </c>
      <c r="N3459" s="151">
        <v>9872.2481307593825</v>
      </c>
      <c r="O3459" s="1">
        <v>44252</v>
      </c>
      <c r="P3459" s="1">
        <f t="shared" si="162"/>
        <v>44234</v>
      </c>
      <c r="Q3459" s="1">
        <f t="shared" si="163"/>
        <v>44247</v>
      </c>
    </row>
    <row r="3460" spans="1:17" x14ac:dyDescent="0.25">
      <c r="A3460" s="74" t="s">
        <v>504</v>
      </c>
      <c r="B3460" s="27" t="s">
        <v>45</v>
      </c>
      <c r="C3460" s="75">
        <v>13616.408669804499</v>
      </c>
      <c r="D3460" s="27">
        <v>935</v>
      </c>
      <c r="E3460" s="27">
        <v>45</v>
      </c>
      <c r="F3460" s="76">
        <v>23.605972707132796</v>
      </c>
      <c r="G3460" s="27" t="s">
        <v>860</v>
      </c>
      <c r="H3460" s="27" t="s">
        <v>66</v>
      </c>
      <c r="I3460" s="27">
        <v>34056</v>
      </c>
      <c r="J3460" s="27">
        <v>2683</v>
      </c>
      <c r="K3460" s="27">
        <v>52</v>
      </c>
      <c r="L3460" s="123">
        <v>1.9381289601192696E-2</v>
      </c>
      <c r="M3460" s="27" t="s">
        <v>66</v>
      </c>
      <c r="N3460" s="151">
        <v>19704.167707229382</v>
      </c>
      <c r="O3460" s="1">
        <v>44252</v>
      </c>
      <c r="P3460" s="1">
        <f t="shared" si="162"/>
        <v>44234</v>
      </c>
      <c r="Q3460" s="1">
        <f t="shared" si="163"/>
        <v>44247</v>
      </c>
    </row>
    <row r="3461" spans="1:17" x14ac:dyDescent="0.25">
      <c r="A3461" s="74" t="s">
        <v>505</v>
      </c>
      <c r="B3461" s="27" t="s">
        <v>43</v>
      </c>
      <c r="C3461" s="75">
        <v>15949.1079489121</v>
      </c>
      <c r="D3461" s="27">
        <v>1554</v>
      </c>
      <c r="E3461" s="27">
        <v>61</v>
      </c>
      <c r="F3461" s="76">
        <v>27.319037974409476</v>
      </c>
      <c r="G3461" s="27" t="s">
        <v>860</v>
      </c>
      <c r="H3461" s="27" t="s">
        <v>66</v>
      </c>
      <c r="I3461" s="27">
        <v>23945</v>
      </c>
      <c r="J3461" s="27">
        <v>1455</v>
      </c>
      <c r="K3461" s="27">
        <v>70</v>
      </c>
      <c r="L3461" s="123">
        <v>4.8109965635738834E-2</v>
      </c>
      <c r="M3461" s="27" t="s">
        <v>66</v>
      </c>
      <c r="N3461" s="151">
        <v>9122.767271126575</v>
      </c>
      <c r="O3461" s="1">
        <v>44252</v>
      </c>
      <c r="P3461" s="1">
        <f t="shared" si="162"/>
        <v>44234</v>
      </c>
      <c r="Q3461" s="1">
        <f t="shared" si="163"/>
        <v>44247</v>
      </c>
    </row>
    <row r="3462" spans="1:17" x14ac:dyDescent="0.25">
      <c r="A3462" s="74" t="s">
        <v>506</v>
      </c>
      <c r="B3462" s="27" t="s">
        <v>43</v>
      </c>
      <c r="C3462" s="75">
        <v>57573.2411074349</v>
      </c>
      <c r="D3462" s="27">
        <v>5117</v>
      </c>
      <c r="E3462" s="27">
        <v>250</v>
      </c>
      <c r="F3462" s="70">
        <v>31.016393230008411</v>
      </c>
      <c r="G3462" s="27" t="s">
        <v>861</v>
      </c>
      <c r="H3462" s="27" t="s">
        <v>66</v>
      </c>
      <c r="I3462" s="27">
        <v>91857</v>
      </c>
      <c r="J3462" s="27">
        <v>5890</v>
      </c>
      <c r="K3462" s="27">
        <v>285</v>
      </c>
      <c r="L3462" s="73">
        <v>4.8387096774193547E-2</v>
      </c>
      <c r="M3462" s="27" t="s">
        <v>66</v>
      </c>
      <c r="N3462" s="151">
        <v>10230.447142985973</v>
      </c>
      <c r="O3462" s="1">
        <v>44252</v>
      </c>
      <c r="P3462" s="1">
        <f t="shared" si="162"/>
        <v>44234</v>
      </c>
      <c r="Q3462" s="1">
        <f t="shared" si="163"/>
        <v>44247</v>
      </c>
    </row>
    <row r="3463" spans="1:17" x14ac:dyDescent="0.25">
      <c r="A3463" s="74" t="s">
        <v>507</v>
      </c>
      <c r="B3463" s="27" t="s">
        <v>54</v>
      </c>
      <c r="C3463" s="75">
        <v>9019.6013550839107</v>
      </c>
      <c r="D3463" s="27">
        <v>534</v>
      </c>
      <c r="E3463" s="27">
        <v>26</v>
      </c>
      <c r="F3463" s="70">
        <v>20.590076922812958</v>
      </c>
      <c r="G3463" s="27" t="s">
        <v>861</v>
      </c>
      <c r="H3463" s="27" t="s">
        <v>66</v>
      </c>
      <c r="I3463" s="27">
        <v>12374</v>
      </c>
      <c r="J3463" s="27">
        <v>809</v>
      </c>
      <c r="K3463" s="27">
        <v>29</v>
      </c>
      <c r="L3463" s="73">
        <v>3.5846724351050678E-2</v>
      </c>
      <c r="M3463" s="27" t="s">
        <v>66</v>
      </c>
      <c r="N3463" s="151">
        <v>8969.3542779915224</v>
      </c>
      <c r="O3463" s="1">
        <v>44252</v>
      </c>
      <c r="P3463" s="1">
        <f t="shared" si="162"/>
        <v>44234</v>
      </c>
      <c r="Q3463" s="1">
        <f t="shared" si="163"/>
        <v>44247</v>
      </c>
    </row>
    <row r="3464" spans="1:17" x14ac:dyDescent="0.25">
      <c r="A3464" s="74" t="s">
        <v>508</v>
      </c>
      <c r="B3464" s="27" t="s">
        <v>49</v>
      </c>
      <c r="C3464" s="75">
        <v>30825.646942955998</v>
      </c>
      <c r="D3464" s="27">
        <v>2809</v>
      </c>
      <c r="E3464" s="27">
        <v>126</v>
      </c>
      <c r="F3464" s="76">
        <v>29.196467528012736</v>
      </c>
      <c r="G3464" s="27" t="s">
        <v>860</v>
      </c>
      <c r="H3464" s="27" t="s">
        <v>66</v>
      </c>
      <c r="I3464" s="27">
        <v>65832</v>
      </c>
      <c r="J3464" s="27">
        <v>4494</v>
      </c>
      <c r="K3464" s="27">
        <v>134</v>
      </c>
      <c r="L3464" s="123">
        <v>2.9817534490431688E-2</v>
      </c>
      <c r="M3464" s="27" t="s">
        <v>66</v>
      </c>
      <c r="N3464" s="151">
        <v>14578.769452321028</v>
      </c>
      <c r="O3464" s="1">
        <v>44252</v>
      </c>
      <c r="P3464" s="1">
        <f t="shared" si="162"/>
        <v>44234</v>
      </c>
      <c r="Q3464" s="1">
        <f t="shared" si="163"/>
        <v>44247</v>
      </c>
    </row>
    <row r="3465" spans="1:17" x14ac:dyDescent="0.25">
      <c r="A3465" s="74" t="s">
        <v>509</v>
      </c>
      <c r="B3465" s="27" t="s">
        <v>44</v>
      </c>
      <c r="C3465" s="75">
        <v>4174.0936822109898</v>
      </c>
      <c r="D3465" s="27">
        <v>261</v>
      </c>
      <c r="E3465" s="27">
        <v>13</v>
      </c>
      <c r="F3465" s="79">
        <v>22.246061043832885</v>
      </c>
      <c r="G3465" s="27" t="s">
        <v>859</v>
      </c>
      <c r="H3465" s="27" t="s">
        <v>66</v>
      </c>
      <c r="I3465" s="27">
        <v>13250</v>
      </c>
      <c r="J3465" s="27">
        <v>757</v>
      </c>
      <c r="K3465" s="27">
        <v>14</v>
      </c>
      <c r="L3465" s="125">
        <v>1.8494055482166448E-2</v>
      </c>
      <c r="M3465" s="27" t="s">
        <v>66</v>
      </c>
      <c r="N3465" s="151">
        <v>18135.67345711853</v>
      </c>
      <c r="O3465" s="1">
        <v>44252</v>
      </c>
      <c r="P3465" s="1">
        <f t="shared" si="162"/>
        <v>44234</v>
      </c>
      <c r="Q3465" s="1">
        <f t="shared" si="163"/>
        <v>44247</v>
      </c>
    </row>
    <row r="3466" spans="1:17" x14ac:dyDescent="0.25">
      <c r="A3466" s="74" t="s">
        <v>510</v>
      </c>
      <c r="B3466" s="27" t="s">
        <v>47</v>
      </c>
      <c r="C3466" s="75">
        <v>414.46849714100301</v>
      </c>
      <c r="D3466" s="27">
        <v>10</v>
      </c>
      <c r="E3466" s="27">
        <v>0</v>
      </c>
      <c r="F3466" s="77">
        <v>0</v>
      </c>
      <c r="G3466" s="27" t="s">
        <v>858</v>
      </c>
      <c r="H3466" s="27" t="s">
        <v>66</v>
      </c>
      <c r="I3466" s="27">
        <v>205</v>
      </c>
      <c r="J3466" s="27">
        <v>15</v>
      </c>
      <c r="K3466" s="27">
        <v>1</v>
      </c>
      <c r="L3466" s="124">
        <v>6.6666666666666666E-2</v>
      </c>
      <c r="M3466" s="27" t="s">
        <v>66</v>
      </c>
      <c r="N3466" s="151">
        <v>3619.0929113961033</v>
      </c>
      <c r="O3466" s="1">
        <v>44252</v>
      </c>
      <c r="P3466" s="1">
        <f t="shared" si="162"/>
        <v>44234</v>
      </c>
      <c r="Q3466" s="1">
        <f t="shared" si="163"/>
        <v>44247</v>
      </c>
    </row>
    <row r="3467" spans="1:17" x14ac:dyDescent="0.25">
      <c r="A3467" s="74" t="s">
        <v>511</v>
      </c>
      <c r="B3467" s="27" t="s">
        <v>45</v>
      </c>
      <c r="C3467" s="75">
        <v>5777.7105143039398</v>
      </c>
      <c r="D3467" s="27">
        <v>370</v>
      </c>
      <c r="E3467" s="27">
        <v>10</v>
      </c>
      <c r="F3467" s="78">
        <v>12.362781287109303</v>
      </c>
      <c r="G3467" s="27" t="s">
        <v>858</v>
      </c>
      <c r="H3467" s="27" t="s">
        <v>68</v>
      </c>
      <c r="I3467" s="27">
        <v>13078</v>
      </c>
      <c r="J3467" s="27">
        <v>992</v>
      </c>
      <c r="K3467" s="27">
        <v>12</v>
      </c>
      <c r="L3467" s="124">
        <v>1.2096774193548387E-2</v>
      </c>
      <c r="M3467" s="27" t="s">
        <v>64</v>
      </c>
      <c r="N3467" s="151">
        <v>17169.430651537405</v>
      </c>
      <c r="O3467" s="1">
        <v>44252</v>
      </c>
      <c r="P3467" s="1">
        <f t="shared" si="162"/>
        <v>44234</v>
      </c>
      <c r="Q3467" s="1">
        <f t="shared" si="163"/>
        <v>44247</v>
      </c>
    </row>
    <row r="3468" spans="1:17" x14ac:dyDescent="0.25">
      <c r="A3468" s="74" t="s">
        <v>512</v>
      </c>
      <c r="B3468" s="27" t="s">
        <v>49</v>
      </c>
      <c r="C3468" s="75">
        <v>9113.7991472155009</v>
      </c>
      <c r="D3468" s="27">
        <v>377</v>
      </c>
      <c r="E3468" s="27">
        <v>22</v>
      </c>
      <c r="F3468" s="76">
        <v>17.242299792273599</v>
      </c>
      <c r="G3468" s="27" t="s">
        <v>860</v>
      </c>
      <c r="H3468" s="27" t="s">
        <v>64</v>
      </c>
      <c r="I3468" s="27">
        <v>10181</v>
      </c>
      <c r="J3468" s="27">
        <v>621</v>
      </c>
      <c r="K3468" s="27">
        <v>22</v>
      </c>
      <c r="L3468" s="123">
        <v>3.542673107890499E-2</v>
      </c>
      <c r="M3468" s="27" t="s">
        <v>64</v>
      </c>
      <c r="N3468" s="151">
        <v>6813.8433815466678</v>
      </c>
      <c r="O3468" s="1">
        <v>44252</v>
      </c>
      <c r="P3468" s="1">
        <f t="shared" si="162"/>
        <v>44234</v>
      </c>
      <c r="Q3468" s="1">
        <f t="shared" si="163"/>
        <v>44247</v>
      </c>
    </row>
    <row r="3469" spans="1:17" x14ac:dyDescent="0.25">
      <c r="A3469" s="74" t="s">
        <v>513</v>
      </c>
      <c r="B3469" s="27" t="s">
        <v>41</v>
      </c>
      <c r="C3469" s="75">
        <v>1968.1305279901801</v>
      </c>
      <c r="D3469" s="27">
        <v>38</v>
      </c>
      <c r="E3469" s="27" t="s">
        <v>574</v>
      </c>
      <c r="F3469" s="78">
        <v>10.887779608019143</v>
      </c>
      <c r="G3469" s="27" t="s">
        <v>858</v>
      </c>
      <c r="H3469" s="27" t="s">
        <v>66</v>
      </c>
      <c r="I3469" s="27">
        <v>1795</v>
      </c>
      <c r="J3469" s="27">
        <v>87</v>
      </c>
      <c r="K3469" s="27">
        <v>3</v>
      </c>
      <c r="L3469" s="124">
        <v>3.4482758620689655E-2</v>
      </c>
      <c r="M3469" s="27" t="s">
        <v>66</v>
      </c>
      <c r="N3469" s="151">
        <v>4420.4385208557715</v>
      </c>
      <c r="O3469" s="1">
        <v>44252</v>
      </c>
      <c r="P3469" s="1">
        <f t="shared" si="162"/>
        <v>44234</v>
      </c>
      <c r="Q3469" s="1">
        <f t="shared" si="163"/>
        <v>44247</v>
      </c>
    </row>
    <row r="3470" spans="1:17" x14ac:dyDescent="0.25">
      <c r="A3470" s="74" t="s">
        <v>514</v>
      </c>
      <c r="B3470" s="27" t="s">
        <v>49</v>
      </c>
      <c r="C3470" s="75">
        <v>11979.088383960399</v>
      </c>
      <c r="D3470" s="27">
        <v>926</v>
      </c>
      <c r="E3470" s="27">
        <v>27</v>
      </c>
      <c r="F3470" s="76">
        <v>16.09948409057338</v>
      </c>
      <c r="G3470" s="27" t="s">
        <v>860</v>
      </c>
      <c r="H3470" s="27" t="s">
        <v>66</v>
      </c>
      <c r="I3470" s="27">
        <v>16698</v>
      </c>
      <c r="J3470" s="27">
        <v>1095</v>
      </c>
      <c r="K3470" s="27">
        <v>32</v>
      </c>
      <c r="L3470" s="123">
        <v>2.9223744292237442E-2</v>
      </c>
      <c r="M3470" s="27" t="s">
        <v>66</v>
      </c>
      <c r="N3470" s="151">
        <v>9140.929300314443</v>
      </c>
      <c r="O3470" s="1">
        <v>44252</v>
      </c>
      <c r="P3470" s="1">
        <f t="shared" si="162"/>
        <v>44234</v>
      </c>
      <c r="Q3470" s="1">
        <f t="shared" si="163"/>
        <v>44247</v>
      </c>
    </row>
    <row r="3471" spans="1:17" x14ac:dyDescent="0.25">
      <c r="A3471" s="74" t="s">
        <v>515</v>
      </c>
      <c r="B3471" s="27" t="s">
        <v>42</v>
      </c>
      <c r="C3471" s="75">
        <v>241.58987972642501</v>
      </c>
      <c r="D3471" s="27">
        <v>8</v>
      </c>
      <c r="E3471" s="27">
        <v>0</v>
      </c>
      <c r="F3471" s="77">
        <v>0</v>
      </c>
      <c r="G3471" s="27" t="s">
        <v>858</v>
      </c>
      <c r="H3471" s="27" t="s">
        <v>68</v>
      </c>
      <c r="I3471" s="27">
        <v>393</v>
      </c>
      <c r="J3471" s="27">
        <v>32</v>
      </c>
      <c r="K3471" s="27">
        <v>0</v>
      </c>
      <c r="L3471" s="142">
        <v>0</v>
      </c>
      <c r="M3471" s="27" t="s">
        <v>68</v>
      </c>
      <c r="N3471" s="151">
        <v>13245.587951050191</v>
      </c>
      <c r="O3471" s="1">
        <v>44252</v>
      </c>
      <c r="P3471" s="1">
        <f t="shared" si="162"/>
        <v>44234</v>
      </c>
      <c r="Q3471" s="1">
        <f t="shared" si="163"/>
        <v>44247</v>
      </c>
    </row>
    <row r="3472" spans="1:17" x14ac:dyDescent="0.25">
      <c r="A3472" s="74" t="s">
        <v>18</v>
      </c>
      <c r="B3472" s="27" t="s">
        <v>18</v>
      </c>
      <c r="C3472" s="27">
        <v>0</v>
      </c>
      <c r="D3472" s="27">
        <v>1484</v>
      </c>
      <c r="E3472" s="27">
        <v>37</v>
      </c>
      <c r="F3472" s="80" t="s">
        <v>79</v>
      </c>
      <c r="G3472" s="27" t="s">
        <v>79</v>
      </c>
      <c r="H3472" s="27" t="s">
        <v>79</v>
      </c>
      <c r="I3472" s="27">
        <v>255107</v>
      </c>
      <c r="J3472" s="27">
        <v>14567</v>
      </c>
      <c r="K3472" s="27">
        <v>42</v>
      </c>
      <c r="L3472" s="72" t="s">
        <v>79</v>
      </c>
      <c r="M3472" s="27" t="s">
        <v>79</v>
      </c>
      <c r="N3472" s="151" t="s">
        <v>79</v>
      </c>
      <c r="O3472" s="1">
        <v>44252</v>
      </c>
      <c r="P3472" s="1">
        <f t="shared" si="162"/>
        <v>44234</v>
      </c>
      <c r="Q3472" s="1">
        <f t="shared" si="163"/>
        <v>44247</v>
      </c>
    </row>
    <row r="3473" spans="1:17" x14ac:dyDescent="0.25">
      <c r="A3473" s="74" t="s">
        <v>516</v>
      </c>
      <c r="B3473" s="27" t="s">
        <v>54</v>
      </c>
      <c r="C3473" s="75">
        <v>9203.2013313555308</v>
      </c>
      <c r="D3473" s="27">
        <v>242</v>
      </c>
      <c r="E3473" s="27">
        <v>5</v>
      </c>
      <c r="F3473" s="78">
        <v>3.8806372292004814</v>
      </c>
      <c r="G3473" s="27" t="s">
        <v>858</v>
      </c>
      <c r="H3473" s="27" t="s">
        <v>66</v>
      </c>
      <c r="I3473" s="27">
        <v>9809</v>
      </c>
      <c r="J3473" s="27">
        <v>741</v>
      </c>
      <c r="K3473" s="27">
        <v>6</v>
      </c>
      <c r="L3473" s="124">
        <v>8.0971659919028341E-3</v>
      </c>
      <c r="M3473" s="27" t="s">
        <v>66</v>
      </c>
      <c r="N3473" s="151">
        <v>8051.5461231451609</v>
      </c>
      <c r="O3473" s="1">
        <v>44252</v>
      </c>
      <c r="P3473" s="1">
        <f t="shared" si="162"/>
        <v>44234</v>
      </c>
      <c r="Q3473" s="1">
        <f t="shared" si="163"/>
        <v>44247</v>
      </c>
    </row>
    <row r="3474" spans="1:17" x14ac:dyDescent="0.25">
      <c r="A3474" s="74" t="s">
        <v>517</v>
      </c>
      <c r="B3474" s="27" t="s">
        <v>54</v>
      </c>
      <c r="C3474" s="75">
        <v>15611.3411572231</v>
      </c>
      <c r="D3474" s="27">
        <v>702</v>
      </c>
      <c r="E3474" s="27">
        <v>19</v>
      </c>
      <c r="F3474" s="79">
        <v>8.6933136844231367</v>
      </c>
      <c r="G3474" s="27" t="s">
        <v>859</v>
      </c>
      <c r="H3474" s="27" t="s">
        <v>66</v>
      </c>
      <c r="I3474" s="27">
        <v>17273</v>
      </c>
      <c r="J3474" s="27">
        <v>1184</v>
      </c>
      <c r="K3474" s="27">
        <v>23</v>
      </c>
      <c r="L3474" s="125">
        <v>1.9425675675675675E-2</v>
      </c>
      <c r="M3474" s="27" t="s">
        <v>66</v>
      </c>
      <c r="N3474" s="151">
        <v>7584.2298754209432</v>
      </c>
      <c r="O3474" s="1">
        <v>44252</v>
      </c>
      <c r="P3474" s="1">
        <f t="shared" si="162"/>
        <v>44234</v>
      </c>
      <c r="Q3474" s="1">
        <f t="shared" si="163"/>
        <v>44247</v>
      </c>
    </row>
    <row r="3475" spans="1:17" x14ac:dyDescent="0.25">
      <c r="A3475" s="74" t="s">
        <v>518</v>
      </c>
      <c r="B3475" s="27" t="s">
        <v>49</v>
      </c>
      <c r="C3475" s="75">
        <v>27113.4272904754</v>
      </c>
      <c r="D3475" s="27">
        <v>1985</v>
      </c>
      <c r="E3475" s="27">
        <v>95</v>
      </c>
      <c r="F3475" s="76">
        <v>25.027135865254557</v>
      </c>
      <c r="G3475" s="27" t="s">
        <v>860</v>
      </c>
      <c r="H3475" s="27" t="s">
        <v>66</v>
      </c>
      <c r="I3475" s="27">
        <v>53470</v>
      </c>
      <c r="J3475" s="27">
        <v>3608</v>
      </c>
      <c r="K3475" s="27">
        <v>110</v>
      </c>
      <c r="L3475" s="123">
        <v>3.048780487804878E-2</v>
      </c>
      <c r="M3475" s="27" t="s">
        <v>66</v>
      </c>
      <c r="N3475" s="151">
        <v>13307.059861323562</v>
      </c>
      <c r="O3475" s="1">
        <v>44252</v>
      </c>
      <c r="P3475" s="1">
        <f t="shared" si="162"/>
        <v>44234</v>
      </c>
      <c r="Q3475" s="1">
        <f t="shared" si="163"/>
        <v>44247</v>
      </c>
    </row>
    <row r="3476" spans="1:17" x14ac:dyDescent="0.25">
      <c r="A3476" s="74" t="s">
        <v>519</v>
      </c>
      <c r="B3476" s="27" t="s">
        <v>47</v>
      </c>
      <c r="C3476" s="75">
        <v>1911.00314707446</v>
      </c>
      <c r="D3476" s="27">
        <v>70</v>
      </c>
      <c r="E3476" s="27" t="s">
        <v>574</v>
      </c>
      <c r="F3476" s="78">
        <v>14.951010737563857</v>
      </c>
      <c r="G3476" s="27" t="s">
        <v>858</v>
      </c>
      <c r="H3476" s="27" t="s">
        <v>66</v>
      </c>
      <c r="I3476" s="27">
        <v>1790</v>
      </c>
      <c r="J3476" s="27">
        <v>111</v>
      </c>
      <c r="K3476" s="27">
        <v>5</v>
      </c>
      <c r="L3476" s="124">
        <v>4.5045045045045043E-2</v>
      </c>
      <c r="M3476" s="27" t="s">
        <v>66</v>
      </c>
      <c r="N3476" s="151">
        <v>5808.467671543558</v>
      </c>
      <c r="O3476" s="1">
        <v>44252</v>
      </c>
      <c r="P3476" s="1">
        <f t="shared" si="162"/>
        <v>44234</v>
      </c>
      <c r="Q3476" s="1">
        <f t="shared" si="163"/>
        <v>44247</v>
      </c>
    </row>
    <row r="3477" spans="1:17" x14ac:dyDescent="0.25">
      <c r="A3477" s="74" t="s">
        <v>520</v>
      </c>
      <c r="B3477" s="27" t="s">
        <v>51</v>
      </c>
      <c r="C3477" s="75">
        <v>26055.176096996998</v>
      </c>
      <c r="D3477" s="27">
        <v>1708</v>
      </c>
      <c r="E3477" s="27">
        <v>101</v>
      </c>
      <c r="F3477" s="76">
        <v>27.688493401191021</v>
      </c>
      <c r="G3477" s="27" t="s">
        <v>860</v>
      </c>
      <c r="H3477" s="27" t="s">
        <v>66</v>
      </c>
      <c r="I3477" s="27">
        <v>43394</v>
      </c>
      <c r="J3477" s="27">
        <v>3237</v>
      </c>
      <c r="K3477" s="27">
        <v>114</v>
      </c>
      <c r="L3477" s="123">
        <v>3.5217794253938832E-2</v>
      </c>
      <c r="M3477" s="27" t="s">
        <v>66</v>
      </c>
      <c r="N3477" s="151">
        <v>12423.635088665096</v>
      </c>
      <c r="O3477" s="1">
        <v>44252</v>
      </c>
      <c r="P3477" s="1">
        <f t="shared" si="162"/>
        <v>44234</v>
      </c>
      <c r="Q3477" s="1">
        <f t="shared" si="163"/>
        <v>44247</v>
      </c>
    </row>
    <row r="3478" spans="1:17" x14ac:dyDescent="0.25">
      <c r="A3478" s="74" t="s">
        <v>521</v>
      </c>
      <c r="B3478" s="27" t="s">
        <v>49</v>
      </c>
      <c r="C3478" s="75">
        <v>66447.1432703639</v>
      </c>
      <c r="D3478" s="27">
        <v>4689</v>
      </c>
      <c r="E3478" s="27">
        <v>175</v>
      </c>
      <c r="F3478" s="76">
        <v>18.811944930633501</v>
      </c>
      <c r="G3478" s="27" t="s">
        <v>860</v>
      </c>
      <c r="H3478" s="27" t="s">
        <v>66</v>
      </c>
      <c r="I3478" s="27">
        <v>234807</v>
      </c>
      <c r="J3478" s="27">
        <v>23871</v>
      </c>
      <c r="K3478" s="27">
        <v>213</v>
      </c>
      <c r="L3478" s="123">
        <v>8.9229609149176822E-3</v>
      </c>
      <c r="M3478" s="27" t="s">
        <v>66</v>
      </c>
      <c r="N3478" s="151">
        <v>35924.794995132179</v>
      </c>
      <c r="O3478" s="1">
        <v>44252</v>
      </c>
      <c r="P3478" s="1">
        <f t="shared" si="162"/>
        <v>44234</v>
      </c>
      <c r="Q3478" s="1">
        <f t="shared" si="163"/>
        <v>44247</v>
      </c>
    </row>
    <row r="3479" spans="1:17" x14ac:dyDescent="0.25">
      <c r="A3479" s="74" t="s">
        <v>522</v>
      </c>
      <c r="B3479" s="27" t="s">
        <v>48</v>
      </c>
      <c r="C3479" s="75">
        <v>10160.3863056553</v>
      </c>
      <c r="D3479" s="27">
        <v>433</v>
      </c>
      <c r="E3479" s="27">
        <v>22</v>
      </c>
      <c r="F3479" s="76">
        <v>15.466228587725153</v>
      </c>
      <c r="G3479" s="27" t="s">
        <v>860</v>
      </c>
      <c r="H3479" s="27" t="s">
        <v>66</v>
      </c>
      <c r="I3479" s="27">
        <v>13892</v>
      </c>
      <c r="J3479" s="27">
        <v>918</v>
      </c>
      <c r="K3479" s="27">
        <v>23</v>
      </c>
      <c r="L3479" s="123">
        <v>2.5054466230936819E-2</v>
      </c>
      <c r="M3479" s="27" t="s">
        <v>66</v>
      </c>
      <c r="N3479" s="151">
        <v>9035.0895367928933</v>
      </c>
      <c r="O3479" s="1">
        <v>44252</v>
      </c>
      <c r="P3479" s="1">
        <f t="shared" si="162"/>
        <v>44234</v>
      </c>
      <c r="Q3479" s="1">
        <f t="shared" si="163"/>
        <v>44247</v>
      </c>
    </row>
    <row r="3480" spans="1:17" x14ac:dyDescent="0.25">
      <c r="A3480" s="74" t="s">
        <v>523</v>
      </c>
      <c r="B3480" s="27" t="s">
        <v>52</v>
      </c>
      <c r="C3480" s="75">
        <v>24185.158020851901</v>
      </c>
      <c r="D3480" s="27">
        <v>1302</v>
      </c>
      <c r="E3480" s="27">
        <v>70</v>
      </c>
      <c r="F3480" s="76">
        <v>20.673836390438765</v>
      </c>
      <c r="G3480" s="27" t="s">
        <v>860</v>
      </c>
      <c r="H3480" s="27" t="s">
        <v>66</v>
      </c>
      <c r="I3480" s="27">
        <v>27718</v>
      </c>
      <c r="J3480" s="27">
        <v>1890</v>
      </c>
      <c r="K3480" s="27">
        <v>79</v>
      </c>
      <c r="L3480" s="123">
        <v>4.1798941798941801E-2</v>
      </c>
      <c r="M3480" s="27" t="s">
        <v>64</v>
      </c>
      <c r="N3480" s="151">
        <v>7814.7101555858535</v>
      </c>
      <c r="O3480" s="1">
        <v>44252</v>
      </c>
      <c r="P3480" s="1">
        <f t="shared" si="162"/>
        <v>44234</v>
      </c>
      <c r="Q3480" s="1">
        <f t="shared" si="163"/>
        <v>44247</v>
      </c>
    </row>
    <row r="3481" spans="1:17" x14ac:dyDescent="0.25">
      <c r="A3481" s="74" t="s">
        <v>524</v>
      </c>
      <c r="B3481" s="27" t="s">
        <v>54</v>
      </c>
      <c r="C3481" s="75">
        <v>5442.3214995143799</v>
      </c>
      <c r="D3481" s="27">
        <v>193</v>
      </c>
      <c r="E3481" s="27">
        <v>16</v>
      </c>
      <c r="F3481" s="76">
        <v>20.99944192857993</v>
      </c>
      <c r="G3481" s="27" t="s">
        <v>860</v>
      </c>
      <c r="H3481" s="27" t="s">
        <v>66</v>
      </c>
      <c r="I3481" s="27">
        <v>5083</v>
      </c>
      <c r="J3481" s="27">
        <v>336</v>
      </c>
      <c r="K3481" s="27">
        <v>17</v>
      </c>
      <c r="L3481" s="123">
        <v>5.0595238095238096E-2</v>
      </c>
      <c r="M3481" s="27" t="s">
        <v>66</v>
      </c>
      <c r="N3481" s="151">
        <v>6173.8359270025003</v>
      </c>
      <c r="O3481" s="1">
        <v>44252</v>
      </c>
      <c r="P3481" s="1">
        <f t="shared" si="162"/>
        <v>44234</v>
      </c>
      <c r="Q3481" s="1">
        <f t="shared" si="163"/>
        <v>44247</v>
      </c>
    </row>
    <row r="3482" spans="1:17" x14ac:dyDescent="0.25">
      <c r="A3482" s="74" t="s">
        <v>525</v>
      </c>
      <c r="B3482" s="27" t="s">
        <v>46</v>
      </c>
      <c r="C3482" s="75">
        <v>733.94211218720091</v>
      </c>
      <c r="D3482" s="27">
        <v>13</v>
      </c>
      <c r="E3482" s="27" t="s">
        <v>574</v>
      </c>
      <c r="F3482" s="78">
        <v>9.7321805415564846</v>
      </c>
      <c r="G3482" s="27" t="s">
        <v>858</v>
      </c>
      <c r="H3482" s="27" t="s">
        <v>66</v>
      </c>
      <c r="I3482" s="27">
        <v>829</v>
      </c>
      <c r="J3482" s="27">
        <v>75</v>
      </c>
      <c r="K3482" s="27">
        <v>1</v>
      </c>
      <c r="L3482" s="124">
        <v>1.3333333333333334E-2</v>
      </c>
      <c r="M3482" s="27" t="s">
        <v>66</v>
      </c>
      <c r="N3482" s="151">
        <v>10218.789568634307</v>
      </c>
      <c r="O3482" s="1">
        <v>44252</v>
      </c>
      <c r="P3482" s="1">
        <f t="shared" si="162"/>
        <v>44234</v>
      </c>
      <c r="Q3482" s="1">
        <f t="shared" si="163"/>
        <v>44247</v>
      </c>
    </row>
    <row r="3483" spans="1:17" x14ac:dyDescent="0.25">
      <c r="A3483" s="74" t="s">
        <v>526</v>
      </c>
      <c r="B3483" s="27" t="s">
        <v>42</v>
      </c>
      <c r="C3483" s="75">
        <v>445.14881003177402</v>
      </c>
      <c r="D3483" s="27">
        <v>6</v>
      </c>
      <c r="E3483" s="27">
        <v>0</v>
      </c>
      <c r="F3483" s="77">
        <v>0</v>
      </c>
      <c r="G3483" s="27" t="s">
        <v>858</v>
      </c>
      <c r="H3483" s="27" t="s">
        <v>66</v>
      </c>
      <c r="I3483" s="27">
        <v>490</v>
      </c>
      <c r="J3483" s="27">
        <v>33</v>
      </c>
      <c r="K3483" s="27">
        <v>0</v>
      </c>
      <c r="L3483" s="142">
        <v>0</v>
      </c>
      <c r="M3483" s="27" t="s">
        <v>66</v>
      </c>
      <c r="N3483" s="151">
        <v>7413.2513119926152</v>
      </c>
      <c r="O3483" s="1">
        <v>44252</v>
      </c>
      <c r="P3483" s="1">
        <f t="shared" si="162"/>
        <v>44234</v>
      </c>
      <c r="Q3483" s="1">
        <f t="shared" si="163"/>
        <v>44247</v>
      </c>
    </row>
    <row r="3484" spans="1:17" x14ac:dyDescent="0.25">
      <c r="A3484" s="74" t="s">
        <v>527</v>
      </c>
      <c r="B3484" s="27" t="s">
        <v>49</v>
      </c>
      <c r="C3484" s="75">
        <v>33036.741371399599</v>
      </c>
      <c r="D3484" s="27">
        <v>2009</v>
      </c>
      <c r="E3484" s="27">
        <v>89</v>
      </c>
      <c r="F3484" s="76">
        <v>19.242644986307063</v>
      </c>
      <c r="G3484" s="27" t="s">
        <v>860</v>
      </c>
      <c r="H3484" s="27" t="s">
        <v>66</v>
      </c>
      <c r="I3484" s="27">
        <v>79439</v>
      </c>
      <c r="J3484" s="27">
        <v>6365</v>
      </c>
      <c r="K3484" s="27">
        <v>105</v>
      </c>
      <c r="L3484" s="123">
        <v>1.6496465043205028E-2</v>
      </c>
      <c r="M3484" s="27" t="s">
        <v>66</v>
      </c>
      <c r="N3484" s="151">
        <v>19266.428030672163</v>
      </c>
      <c r="O3484" s="1">
        <v>44252</v>
      </c>
      <c r="P3484" s="1">
        <f t="shared" si="162"/>
        <v>44234</v>
      </c>
      <c r="Q3484" s="1">
        <f t="shared" si="163"/>
        <v>44247</v>
      </c>
    </row>
    <row r="3485" spans="1:17" x14ac:dyDescent="0.25">
      <c r="A3485" s="74" t="s">
        <v>528</v>
      </c>
      <c r="B3485" s="27" t="s">
        <v>49</v>
      </c>
      <c r="C3485" s="75">
        <v>13217.562427383</v>
      </c>
      <c r="D3485" s="27">
        <v>505</v>
      </c>
      <c r="E3485" s="27">
        <v>19</v>
      </c>
      <c r="F3485" s="76">
        <v>10.26772420859724</v>
      </c>
      <c r="G3485" s="27" t="s">
        <v>860</v>
      </c>
      <c r="H3485" s="27" t="s">
        <v>64</v>
      </c>
      <c r="I3485" s="27">
        <v>28722</v>
      </c>
      <c r="J3485" s="27">
        <v>2591</v>
      </c>
      <c r="K3485" s="27">
        <v>21</v>
      </c>
      <c r="L3485" s="123">
        <v>8.1049787726746435E-3</v>
      </c>
      <c r="M3485" s="27" t="s">
        <v>68</v>
      </c>
      <c r="N3485" s="151">
        <v>19602.706733824012</v>
      </c>
      <c r="O3485" s="1">
        <v>44252</v>
      </c>
      <c r="P3485" s="1">
        <f t="shared" si="162"/>
        <v>44234</v>
      </c>
      <c r="Q3485" s="1">
        <f t="shared" si="163"/>
        <v>44247</v>
      </c>
    </row>
    <row r="3486" spans="1:17" x14ac:dyDescent="0.25">
      <c r="A3486" s="74" t="s">
        <v>529</v>
      </c>
      <c r="B3486" s="27" t="s">
        <v>54</v>
      </c>
      <c r="C3486" s="75">
        <v>17180.900653549099</v>
      </c>
      <c r="D3486" s="27">
        <v>1594</v>
      </c>
      <c r="E3486" s="27">
        <v>73</v>
      </c>
      <c r="F3486" s="76">
        <v>30.349315320722649</v>
      </c>
      <c r="G3486" s="27" t="s">
        <v>860</v>
      </c>
      <c r="H3486" s="27" t="s">
        <v>66</v>
      </c>
      <c r="I3486" s="27">
        <v>31468</v>
      </c>
      <c r="J3486" s="27">
        <v>1968</v>
      </c>
      <c r="K3486" s="27">
        <v>82</v>
      </c>
      <c r="L3486" s="123">
        <v>4.1666666666666664E-2</v>
      </c>
      <c r="M3486" s="27" t="s">
        <v>66</v>
      </c>
      <c r="N3486" s="151">
        <v>11454.579941322609</v>
      </c>
      <c r="O3486" s="1">
        <v>44252</v>
      </c>
      <c r="P3486" s="1">
        <f t="shared" si="162"/>
        <v>44234</v>
      </c>
      <c r="Q3486" s="1">
        <f t="shared" si="163"/>
        <v>44247</v>
      </c>
    </row>
    <row r="3487" spans="1:17" x14ac:dyDescent="0.25">
      <c r="A3487" s="74" t="s">
        <v>530</v>
      </c>
      <c r="B3487" s="27" t="s">
        <v>51</v>
      </c>
      <c r="C3487" s="75">
        <v>29713.051998029401</v>
      </c>
      <c r="D3487" s="27">
        <v>1043</v>
      </c>
      <c r="E3487" s="27">
        <v>70</v>
      </c>
      <c r="F3487" s="76">
        <v>16.827621747949703</v>
      </c>
      <c r="G3487" s="27" t="s">
        <v>860</v>
      </c>
      <c r="H3487" s="27" t="s">
        <v>64</v>
      </c>
      <c r="I3487" s="27">
        <v>139185</v>
      </c>
      <c r="J3487" s="27">
        <v>14646</v>
      </c>
      <c r="K3487" s="27">
        <v>78</v>
      </c>
      <c r="L3487" s="123">
        <v>5.3256861941827121E-3</v>
      </c>
      <c r="M3487" s="27" t="s">
        <v>64</v>
      </c>
      <c r="N3487" s="151">
        <v>49291.469624094272</v>
      </c>
      <c r="O3487" s="1">
        <v>44252</v>
      </c>
      <c r="P3487" s="1">
        <f t="shared" si="162"/>
        <v>44234</v>
      </c>
      <c r="Q3487" s="1">
        <f t="shared" si="163"/>
        <v>44247</v>
      </c>
    </row>
    <row r="3488" spans="1:17" x14ac:dyDescent="0.25">
      <c r="A3488" s="74" t="s">
        <v>531</v>
      </c>
      <c r="B3488" s="27" t="s">
        <v>41</v>
      </c>
      <c r="C3488" s="75">
        <v>2759.83426324726</v>
      </c>
      <c r="D3488" s="27">
        <v>55</v>
      </c>
      <c r="E3488" s="27" t="s">
        <v>574</v>
      </c>
      <c r="F3488" s="78">
        <v>7.7644414064771663</v>
      </c>
      <c r="G3488" s="27" t="s">
        <v>858</v>
      </c>
      <c r="H3488" s="27" t="s">
        <v>68</v>
      </c>
      <c r="I3488" s="27">
        <v>2618</v>
      </c>
      <c r="J3488" s="27">
        <v>181</v>
      </c>
      <c r="K3488" s="27">
        <v>3</v>
      </c>
      <c r="L3488" s="124">
        <v>1.6574585635359115E-2</v>
      </c>
      <c r="M3488" s="27" t="s">
        <v>66</v>
      </c>
      <c r="N3488" s="151">
        <v>6558.3648413377132</v>
      </c>
      <c r="O3488" s="1">
        <v>44252</v>
      </c>
      <c r="P3488" s="1">
        <f t="shared" si="162"/>
        <v>44234</v>
      </c>
      <c r="Q3488" s="1">
        <f t="shared" si="163"/>
        <v>44247</v>
      </c>
    </row>
    <row r="3489" spans="1:17" x14ac:dyDescent="0.25">
      <c r="A3489" s="74" t="s">
        <v>532</v>
      </c>
      <c r="B3489" s="27" t="s">
        <v>46</v>
      </c>
      <c r="C3489" s="75">
        <v>709.250407043618</v>
      </c>
      <c r="D3489" s="27">
        <v>11</v>
      </c>
      <c r="E3489" s="27">
        <v>0</v>
      </c>
      <c r="F3489" s="77">
        <v>0</v>
      </c>
      <c r="G3489" s="27" t="s">
        <v>858</v>
      </c>
      <c r="H3489" s="27" t="s">
        <v>66</v>
      </c>
      <c r="I3489" s="27">
        <v>1182</v>
      </c>
      <c r="J3489" s="27">
        <v>92</v>
      </c>
      <c r="K3489" s="27">
        <v>1</v>
      </c>
      <c r="L3489" s="124">
        <v>1.0869565217391304E-2</v>
      </c>
      <c r="M3489" s="27" t="s">
        <v>66</v>
      </c>
      <c r="N3489" s="151">
        <v>12971.441269027304</v>
      </c>
      <c r="O3489" s="1">
        <v>44252</v>
      </c>
      <c r="P3489" s="1">
        <f t="shared" si="162"/>
        <v>44234</v>
      </c>
      <c r="Q3489" s="1">
        <f t="shared" si="163"/>
        <v>44247</v>
      </c>
    </row>
    <row r="3490" spans="1:17" x14ac:dyDescent="0.25">
      <c r="A3490" s="74" t="s">
        <v>533</v>
      </c>
      <c r="B3490" s="27" t="s">
        <v>45</v>
      </c>
      <c r="C3490" s="75">
        <v>5203.1237660323704</v>
      </c>
      <c r="D3490" s="27">
        <v>231</v>
      </c>
      <c r="E3490" s="27" t="s">
        <v>574</v>
      </c>
      <c r="F3490" s="78">
        <v>5.4912067934942943</v>
      </c>
      <c r="G3490" s="27" t="s">
        <v>858</v>
      </c>
      <c r="H3490" s="27" t="s">
        <v>66</v>
      </c>
      <c r="I3490" s="27">
        <v>10462</v>
      </c>
      <c r="J3490" s="27">
        <v>726</v>
      </c>
      <c r="K3490" s="27">
        <v>6</v>
      </c>
      <c r="L3490" s="124">
        <v>8.2644628099173556E-3</v>
      </c>
      <c r="M3490" s="27" t="s">
        <v>66</v>
      </c>
      <c r="N3490" s="151">
        <v>13953.156462269004</v>
      </c>
      <c r="O3490" s="1">
        <v>44252</v>
      </c>
      <c r="P3490" s="1">
        <f t="shared" si="162"/>
        <v>44234</v>
      </c>
      <c r="Q3490" s="1">
        <f t="shared" si="163"/>
        <v>44247</v>
      </c>
    </row>
    <row r="3491" spans="1:17" x14ac:dyDescent="0.25">
      <c r="A3491" s="74" t="s">
        <v>534</v>
      </c>
      <c r="B3491" s="27" t="s">
        <v>54</v>
      </c>
      <c r="C3491" s="75">
        <v>7840.6389864339299</v>
      </c>
      <c r="D3491" s="27">
        <v>541</v>
      </c>
      <c r="E3491" s="27">
        <v>21</v>
      </c>
      <c r="F3491" s="76">
        <v>19.131093812574939</v>
      </c>
      <c r="G3491" s="27" t="s">
        <v>860</v>
      </c>
      <c r="H3491" s="27" t="s">
        <v>64</v>
      </c>
      <c r="I3491" s="27">
        <v>12471</v>
      </c>
      <c r="J3491" s="27">
        <v>736</v>
      </c>
      <c r="K3491" s="27">
        <v>23</v>
      </c>
      <c r="L3491" s="123">
        <v>3.125E-2</v>
      </c>
      <c r="M3491" s="27" t="s">
        <v>64</v>
      </c>
      <c r="N3491" s="151">
        <v>9386.9900307034368</v>
      </c>
      <c r="O3491" s="1">
        <v>44252</v>
      </c>
      <c r="P3491" s="1">
        <f t="shared" ref="P3491:P3521" si="164">O3491-18</f>
        <v>44234</v>
      </c>
      <c r="Q3491" s="1">
        <f t="shared" ref="Q3491:Q3521" si="165">O3491-5</f>
        <v>44247</v>
      </c>
    </row>
    <row r="3492" spans="1:17" x14ac:dyDescent="0.25">
      <c r="A3492" s="74" t="s">
        <v>535</v>
      </c>
      <c r="B3492" s="27" t="s">
        <v>52</v>
      </c>
      <c r="C3492" s="75">
        <v>7285.8220530817907</v>
      </c>
      <c r="D3492" s="27">
        <v>696</v>
      </c>
      <c r="E3492" s="27">
        <v>44</v>
      </c>
      <c r="F3492" s="70">
        <v>43.136616842402319</v>
      </c>
      <c r="G3492" s="27" t="s">
        <v>861</v>
      </c>
      <c r="H3492" s="27" t="s">
        <v>66</v>
      </c>
      <c r="I3492" s="27">
        <v>13965</v>
      </c>
      <c r="J3492" s="27">
        <v>970</v>
      </c>
      <c r="K3492" s="27">
        <v>50</v>
      </c>
      <c r="L3492" s="73">
        <v>5.1546391752577317E-2</v>
      </c>
      <c r="M3492" s="27" t="s">
        <v>66</v>
      </c>
      <c r="N3492" s="151">
        <v>13313.528561814172</v>
      </c>
      <c r="O3492" s="1">
        <v>44252</v>
      </c>
      <c r="P3492" s="1">
        <f t="shared" si="164"/>
        <v>44234</v>
      </c>
      <c r="Q3492" s="1">
        <f t="shared" si="165"/>
        <v>44247</v>
      </c>
    </row>
    <row r="3493" spans="1:17" x14ac:dyDescent="0.25">
      <c r="A3493" s="74" t="s">
        <v>536</v>
      </c>
      <c r="B3493" s="27" t="s">
        <v>54</v>
      </c>
      <c r="C3493" s="75">
        <v>3703.8770272844695</v>
      </c>
      <c r="D3493" s="27">
        <v>227</v>
      </c>
      <c r="E3493" s="27">
        <v>6</v>
      </c>
      <c r="F3493" s="78">
        <v>11.570887084381406</v>
      </c>
      <c r="G3493" s="27" t="s">
        <v>858</v>
      </c>
      <c r="H3493" s="27" t="s">
        <v>66</v>
      </c>
      <c r="I3493" s="27">
        <v>6628</v>
      </c>
      <c r="J3493" s="27">
        <v>364</v>
      </c>
      <c r="K3493" s="27">
        <v>8</v>
      </c>
      <c r="L3493" s="124">
        <v>2.197802197802198E-2</v>
      </c>
      <c r="M3493" s="27" t="s">
        <v>66</v>
      </c>
      <c r="N3493" s="151">
        <v>9827.5400970012724</v>
      </c>
      <c r="O3493" s="1">
        <v>44252</v>
      </c>
      <c r="P3493" s="1">
        <f t="shared" si="164"/>
        <v>44234</v>
      </c>
      <c r="Q3493" s="1">
        <f t="shared" si="165"/>
        <v>44247</v>
      </c>
    </row>
    <row r="3494" spans="1:17" x14ac:dyDescent="0.25">
      <c r="A3494" s="74" t="s">
        <v>537</v>
      </c>
      <c r="B3494" s="27" t="s">
        <v>45</v>
      </c>
      <c r="C3494" s="75">
        <v>4036.3842504603494</v>
      </c>
      <c r="D3494" s="27">
        <v>162</v>
      </c>
      <c r="E3494" s="27">
        <v>11</v>
      </c>
      <c r="F3494" s="79">
        <v>19.465795052209785</v>
      </c>
      <c r="G3494" s="27" t="s">
        <v>859</v>
      </c>
      <c r="H3494" s="27" t="s">
        <v>64</v>
      </c>
      <c r="I3494" s="27">
        <v>6229</v>
      </c>
      <c r="J3494" s="27">
        <v>407</v>
      </c>
      <c r="K3494" s="27">
        <v>12</v>
      </c>
      <c r="L3494" s="125">
        <v>2.9484029484029485E-2</v>
      </c>
      <c r="M3494" s="27" t="s">
        <v>64</v>
      </c>
      <c r="N3494" s="151">
        <v>10083.281837044669</v>
      </c>
      <c r="O3494" s="1">
        <v>44252</v>
      </c>
      <c r="P3494" s="1">
        <f t="shared" si="164"/>
        <v>44234</v>
      </c>
      <c r="Q3494" s="1">
        <f t="shared" si="165"/>
        <v>44247</v>
      </c>
    </row>
    <row r="3495" spans="1:17" x14ac:dyDescent="0.25">
      <c r="A3495" s="74" t="s">
        <v>538</v>
      </c>
      <c r="B3495" s="27" t="s">
        <v>47</v>
      </c>
      <c r="C3495" s="75">
        <v>29347.864073528101</v>
      </c>
      <c r="D3495" s="27">
        <v>2319</v>
      </c>
      <c r="E3495" s="27">
        <v>101</v>
      </c>
      <c r="F3495" s="76">
        <v>24.581978764148058</v>
      </c>
      <c r="G3495" s="27" t="s">
        <v>860</v>
      </c>
      <c r="H3495" s="27" t="s">
        <v>66</v>
      </c>
      <c r="I3495" s="27">
        <v>43516</v>
      </c>
      <c r="J3495" s="27">
        <v>2849</v>
      </c>
      <c r="K3495" s="27">
        <v>118</v>
      </c>
      <c r="L3495" s="123">
        <v>4.1418041418041417E-2</v>
      </c>
      <c r="M3495" s="27" t="s">
        <v>66</v>
      </c>
      <c r="N3495" s="151">
        <v>9707.691138483262</v>
      </c>
      <c r="O3495" s="1">
        <v>44252</v>
      </c>
      <c r="P3495" s="1">
        <f t="shared" si="164"/>
        <v>44234</v>
      </c>
      <c r="Q3495" s="1">
        <f t="shared" si="165"/>
        <v>44247</v>
      </c>
    </row>
    <row r="3496" spans="1:17" x14ac:dyDescent="0.25">
      <c r="A3496" s="74" t="s">
        <v>539</v>
      </c>
      <c r="B3496" s="27" t="s">
        <v>42</v>
      </c>
      <c r="C3496" s="75">
        <v>1175.1166229483399</v>
      </c>
      <c r="D3496" s="27">
        <v>34</v>
      </c>
      <c r="E3496" s="27">
        <v>0</v>
      </c>
      <c r="F3496" s="77">
        <v>0</v>
      </c>
      <c r="G3496" s="27" t="s">
        <v>858</v>
      </c>
      <c r="H3496" s="27" t="s">
        <v>68</v>
      </c>
      <c r="I3496" s="27">
        <v>1947</v>
      </c>
      <c r="J3496" s="27">
        <v>145</v>
      </c>
      <c r="K3496" s="27">
        <v>0</v>
      </c>
      <c r="L3496" s="142">
        <v>0</v>
      </c>
      <c r="M3496" s="27" t="s">
        <v>68</v>
      </c>
      <c r="N3496" s="151">
        <v>12339.20082214465</v>
      </c>
      <c r="O3496" s="1">
        <v>44252</v>
      </c>
      <c r="P3496" s="1">
        <f t="shared" si="164"/>
        <v>44234</v>
      </c>
      <c r="Q3496" s="1">
        <f t="shared" si="165"/>
        <v>44247</v>
      </c>
    </row>
    <row r="3497" spans="1:17" x14ac:dyDescent="0.25">
      <c r="A3497" s="74" t="s">
        <v>540</v>
      </c>
      <c r="B3497" s="27" t="s">
        <v>44</v>
      </c>
      <c r="C3497" s="75">
        <v>2871.29045841678</v>
      </c>
      <c r="D3497" s="27">
        <v>91</v>
      </c>
      <c r="E3497" s="27">
        <v>5</v>
      </c>
      <c r="F3497" s="78">
        <v>12.438409221050543</v>
      </c>
      <c r="G3497" s="27" t="s">
        <v>858</v>
      </c>
      <c r="H3497" s="27" t="s">
        <v>66</v>
      </c>
      <c r="I3497" s="27">
        <v>4676</v>
      </c>
      <c r="J3497" s="27">
        <v>252</v>
      </c>
      <c r="K3497" s="27">
        <v>5</v>
      </c>
      <c r="L3497" s="124">
        <v>1.984126984126984E-2</v>
      </c>
      <c r="M3497" s="27" t="s">
        <v>66</v>
      </c>
      <c r="N3497" s="151">
        <v>8776.5415463732625</v>
      </c>
      <c r="O3497" s="1">
        <v>44252</v>
      </c>
      <c r="P3497" s="1">
        <f t="shared" si="164"/>
        <v>44234</v>
      </c>
      <c r="Q3497" s="1">
        <f t="shared" si="165"/>
        <v>44247</v>
      </c>
    </row>
    <row r="3498" spans="1:17" x14ac:dyDescent="0.25">
      <c r="A3498" s="74" t="s">
        <v>541</v>
      </c>
      <c r="B3498" s="27" t="s">
        <v>54</v>
      </c>
      <c r="C3498" s="75">
        <v>18711.126473274999</v>
      </c>
      <c r="D3498" s="27">
        <v>1278</v>
      </c>
      <c r="E3498" s="27">
        <v>74</v>
      </c>
      <c r="F3498" s="76">
        <v>28.249043654661001</v>
      </c>
      <c r="G3498" s="27" t="s">
        <v>860</v>
      </c>
      <c r="H3498" s="27" t="s">
        <v>66</v>
      </c>
      <c r="I3498" s="27">
        <v>38396</v>
      </c>
      <c r="J3498" s="27">
        <v>2747</v>
      </c>
      <c r="K3498" s="27">
        <v>84</v>
      </c>
      <c r="L3498" s="123">
        <v>3.0578813250819074E-2</v>
      </c>
      <c r="M3498" s="27" t="s">
        <v>66</v>
      </c>
      <c r="N3498" s="151">
        <v>14681.104336093957</v>
      </c>
      <c r="O3498" s="1">
        <v>44252</v>
      </c>
      <c r="P3498" s="1">
        <f t="shared" si="164"/>
        <v>44234</v>
      </c>
      <c r="Q3498" s="1">
        <f t="shared" si="165"/>
        <v>44247</v>
      </c>
    </row>
    <row r="3499" spans="1:17" x14ac:dyDescent="0.25">
      <c r="A3499" s="74" t="s">
        <v>542</v>
      </c>
      <c r="B3499" s="27" t="s">
        <v>47</v>
      </c>
      <c r="C3499" s="75">
        <v>41355.060735064602</v>
      </c>
      <c r="D3499" s="27">
        <v>2521</v>
      </c>
      <c r="E3499" s="27">
        <v>91</v>
      </c>
      <c r="F3499" s="76">
        <v>15.717544320975222</v>
      </c>
      <c r="G3499" s="27" t="s">
        <v>860</v>
      </c>
      <c r="H3499" s="27" t="s">
        <v>66</v>
      </c>
      <c r="I3499" s="27">
        <v>56734</v>
      </c>
      <c r="J3499" s="27">
        <v>3961</v>
      </c>
      <c r="K3499" s="27">
        <v>99</v>
      </c>
      <c r="L3499" s="123">
        <v>2.4993688462509468E-2</v>
      </c>
      <c r="M3499" s="27" t="s">
        <v>66</v>
      </c>
      <c r="N3499" s="151">
        <v>9578.0297008281304</v>
      </c>
      <c r="O3499" s="1">
        <v>44252</v>
      </c>
      <c r="P3499" s="1">
        <f t="shared" si="164"/>
        <v>44234</v>
      </c>
      <c r="Q3499" s="1">
        <f t="shared" si="165"/>
        <v>44247</v>
      </c>
    </row>
    <row r="3500" spans="1:17" x14ac:dyDescent="0.25">
      <c r="A3500" s="74" t="s">
        <v>543</v>
      </c>
      <c r="B3500" s="27" t="s">
        <v>49</v>
      </c>
      <c r="C3500" s="75">
        <v>23089.216116875701</v>
      </c>
      <c r="D3500" s="27">
        <v>1059</v>
      </c>
      <c r="E3500" s="27">
        <v>49</v>
      </c>
      <c r="F3500" s="76">
        <v>15.158591709148071</v>
      </c>
      <c r="G3500" s="27" t="s">
        <v>860</v>
      </c>
      <c r="H3500" s="27" t="s">
        <v>66</v>
      </c>
      <c r="I3500" s="27">
        <v>31323</v>
      </c>
      <c r="J3500" s="27">
        <v>2130</v>
      </c>
      <c r="K3500" s="27">
        <v>54</v>
      </c>
      <c r="L3500" s="123">
        <v>2.5352112676056339E-2</v>
      </c>
      <c r="M3500" s="27" t="s">
        <v>66</v>
      </c>
      <c r="N3500" s="151">
        <v>9225.0858115672545</v>
      </c>
      <c r="O3500" s="1">
        <v>44252</v>
      </c>
      <c r="P3500" s="1">
        <f t="shared" si="164"/>
        <v>44234</v>
      </c>
      <c r="Q3500" s="1">
        <f t="shared" si="165"/>
        <v>44247</v>
      </c>
    </row>
    <row r="3501" spans="1:17" x14ac:dyDescent="0.25">
      <c r="A3501" s="74" t="s">
        <v>544</v>
      </c>
      <c r="B3501" s="27" t="s">
        <v>48</v>
      </c>
      <c r="C3501" s="75">
        <v>1711.2133241641</v>
      </c>
      <c r="D3501" s="27">
        <v>56</v>
      </c>
      <c r="E3501" s="27" t="s">
        <v>574</v>
      </c>
      <c r="F3501" s="78">
        <v>16.696590756962024</v>
      </c>
      <c r="G3501" s="27" t="s">
        <v>858</v>
      </c>
      <c r="H3501" s="27" t="s">
        <v>66</v>
      </c>
      <c r="I3501" s="27">
        <v>1260</v>
      </c>
      <c r="J3501" s="27">
        <v>92</v>
      </c>
      <c r="K3501" s="27">
        <v>4</v>
      </c>
      <c r="L3501" s="124">
        <v>4.3478260869565216E-2</v>
      </c>
      <c r="M3501" s="27" t="s">
        <v>66</v>
      </c>
      <c r="N3501" s="151">
        <v>5376.3022237417717</v>
      </c>
      <c r="O3501" s="1">
        <v>44252</v>
      </c>
      <c r="P3501" s="1">
        <f t="shared" si="164"/>
        <v>44234</v>
      </c>
      <c r="Q3501" s="1">
        <f t="shared" si="165"/>
        <v>44247</v>
      </c>
    </row>
    <row r="3502" spans="1:17" x14ac:dyDescent="0.25">
      <c r="A3502" s="74" t="s">
        <v>545</v>
      </c>
      <c r="B3502" s="27" t="s">
        <v>54</v>
      </c>
      <c r="C3502" s="75">
        <v>7315.6481145470188</v>
      </c>
      <c r="D3502" s="27">
        <v>447</v>
      </c>
      <c r="E3502" s="27">
        <v>30</v>
      </c>
      <c r="F3502" s="70">
        <v>29.291419014483687</v>
      </c>
      <c r="G3502" s="27" t="s">
        <v>861</v>
      </c>
      <c r="H3502" s="27" t="s">
        <v>66</v>
      </c>
      <c r="I3502" s="27">
        <v>10477</v>
      </c>
      <c r="J3502" s="27">
        <v>685</v>
      </c>
      <c r="K3502" s="27">
        <v>34</v>
      </c>
      <c r="L3502" s="73">
        <v>4.9635036496350364E-2</v>
      </c>
      <c r="M3502" s="27" t="s">
        <v>66</v>
      </c>
      <c r="N3502" s="151">
        <v>9363.4902782966183</v>
      </c>
      <c r="O3502" s="1">
        <v>44252</v>
      </c>
      <c r="P3502" s="1">
        <f t="shared" si="164"/>
        <v>44234</v>
      </c>
      <c r="Q3502" s="1">
        <f t="shared" si="165"/>
        <v>44247</v>
      </c>
    </row>
    <row r="3503" spans="1:17" x14ac:dyDescent="0.25">
      <c r="A3503" s="74" t="s">
        <v>546</v>
      </c>
      <c r="B3503" s="27" t="s">
        <v>49</v>
      </c>
      <c r="C3503" s="75">
        <v>10981.723636578799</v>
      </c>
      <c r="D3503" s="27">
        <v>445</v>
      </c>
      <c r="E3503" s="27">
        <v>17</v>
      </c>
      <c r="F3503" s="76">
        <v>11.05733265988478</v>
      </c>
      <c r="G3503" s="27" t="s">
        <v>860</v>
      </c>
      <c r="H3503" s="27" t="s">
        <v>66</v>
      </c>
      <c r="I3503" s="27">
        <v>33536</v>
      </c>
      <c r="J3503" s="27">
        <v>3537</v>
      </c>
      <c r="K3503" s="27">
        <v>21</v>
      </c>
      <c r="L3503" s="123">
        <v>5.9372349448685328E-3</v>
      </c>
      <c r="M3503" s="27" t="s">
        <v>68</v>
      </c>
      <c r="N3503" s="151">
        <v>32208.058744245565</v>
      </c>
      <c r="O3503" s="1">
        <v>44252</v>
      </c>
      <c r="P3503" s="1">
        <f t="shared" si="164"/>
        <v>44234</v>
      </c>
      <c r="Q3503" s="1">
        <f t="shared" si="165"/>
        <v>44247</v>
      </c>
    </row>
    <row r="3504" spans="1:17" x14ac:dyDescent="0.25">
      <c r="A3504" s="74" t="s">
        <v>547</v>
      </c>
      <c r="B3504" s="27" t="s">
        <v>43</v>
      </c>
      <c r="C3504" s="75">
        <v>16752.226867065601</v>
      </c>
      <c r="D3504" s="27">
        <v>1336</v>
      </c>
      <c r="E3504" s="27">
        <v>62</v>
      </c>
      <c r="F3504" s="76">
        <v>26.435717852400106</v>
      </c>
      <c r="G3504" s="27" t="s">
        <v>860</v>
      </c>
      <c r="H3504" s="27" t="s">
        <v>66</v>
      </c>
      <c r="I3504" s="27">
        <v>22614</v>
      </c>
      <c r="J3504" s="27">
        <v>1437</v>
      </c>
      <c r="K3504" s="27">
        <v>68</v>
      </c>
      <c r="L3504" s="123">
        <v>4.7320807237299929E-2</v>
      </c>
      <c r="M3504" s="27" t="s">
        <v>66</v>
      </c>
      <c r="N3504" s="151">
        <v>8577.9640605578279</v>
      </c>
      <c r="O3504" s="1">
        <v>44252</v>
      </c>
      <c r="P3504" s="1">
        <f t="shared" si="164"/>
        <v>44234</v>
      </c>
      <c r="Q3504" s="1">
        <f t="shared" si="165"/>
        <v>44247</v>
      </c>
    </row>
    <row r="3505" spans="1:17" x14ac:dyDescent="0.25">
      <c r="A3505" s="74" t="s">
        <v>548</v>
      </c>
      <c r="B3505" s="27" t="s">
        <v>51</v>
      </c>
      <c r="C3505" s="75">
        <v>14695.182980035201</v>
      </c>
      <c r="D3505" s="27">
        <v>889</v>
      </c>
      <c r="E3505" s="27">
        <v>40</v>
      </c>
      <c r="F3505" s="76">
        <v>19.442717120464284</v>
      </c>
      <c r="G3505" s="27" t="s">
        <v>860</v>
      </c>
      <c r="H3505" s="27" t="s">
        <v>66</v>
      </c>
      <c r="I3505" s="27">
        <v>28424</v>
      </c>
      <c r="J3505" s="27">
        <v>2554</v>
      </c>
      <c r="K3505" s="27">
        <v>45</v>
      </c>
      <c r="L3505" s="123">
        <v>1.7619420516836334E-2</v>
      </c>
      <c r="M3505" s="27" t="s">
        <v>66</v>
      </c>
      <c r="N3505" s="151">
        <v>17379.844833983021</v>
      </c>
      <c r="O3505" s="1">
        <v>44252</v>
      </c>
      <c r="P3505" s="1">
        <f t="shared" si="164"/>
        <v>44234</v>
      </c>
      <c r="Q3505" s="1">
        <f t="shared" si="165"/>
        <v>44247</v>
      </c>
    </row>
    <row r="3506" spans="1:17" x14ac:dyDescent="0.25">
      <c r="A3506" s="74" t="s">
        <v>549</v>
      </c>
      <c r="B3506" s="27" t="s">
        <v>51</v>
      </c>
      <c r="C3506" s="75">
        <v>56177.316442514697</v>
      </c>
      <c r="D3506" s="27">
        <v>4304</v>
      </c>
      <c r="E3506" s="27">
        <v>248</v>
      </c>
      <c r="F3506" s="70">
        <v>31.532808678058604</v>
      </c>
      <c r="G3506" s="27" t="s">
        <v>861</v>
      </c>
      <c r="H3506" s="27" t="s">
        <v>66</v>
      </c>
      <c r="I3506" s="27">
        <v>82890</v>
      </c>
      <c r="J3506" s="27">
        <v>6189</v>
      </c>
      <c r="K3506" s="27">
        <v>293</v>
      </c>
      <c r="L3506" s="73">
        <v>4.7342058490870899E-2</v>
      </c>
      <c r="M3506" s="27" t="s">
        <v>66</v>
      </c>
      <c r="N3506" s="151">
        <v>11016.902180318812</v>
      </c>
      <c r="O3506" s="1">
        <v>44252</v>
      </c>
      <c r="P3506" s="1">
        <f t="shared" si="164"/>
        <v>44234</v>
      </c>
      <c r="Q3506" s="1">
        <f t="shared" si="165"/>
        <v>44247</v>
      </c>
    </row>
    <row r="3507" spans="1:17" x14ac:dyDescent="0.25">
      <c r="A3507" s="74" t="s">
        <v>550</v>
      </c>
      <c r="B3507" s="27" t="s">
        <v>46</v>
      </c>
      <c r="C3507" s="75">
        <v>1451.48737987204</v>
      </c>
      <c r="D3507" s="27">
        <v>55</v>
      </c>
      <c r="E3507" s="27" t="s">
        <v>574</v>
      </c>
      <c r="F3507" s="78">
        <v>9.8421209056421031</v>
      </c>
      <c r="G3507" s="27" t="s">
        <v>858</v>
      </c>
      <c r="H3507" s="27" t="s">
        <v>66</v>
      </c>
      <c r="I3507" s="27">
        <v>1424</v>
      </c>
      <c r="J3507" s="27">
        <v>112</v>
      </c>
      <c r="K3507" s="27">
        <v>2</v>
      </c>
      <c r="L3507" s="124">
        <v>1.7857142857142856E-2</v>
      </c>
      <c r="M3507" s="27" t="s">
        <v>66</v>
      </c>
      <c r="N3507" s="151">
        <v>7716.2227900234084</v>
      </c>
      <c r="O3507" s="1">
        <v>44252</v>
      </c>
      <c r="P3507" s="1">
        <f t="shared" si="164"/>
        <v>44234</v>
      </c>
      <c r="Q3507" s="1">
        <f t="shared" si="165"/>
        <v>44247</v>
      </c>
    </row>
    <row r="3508" spans="1:17" x14ac:dyDescent="0.25">
      <c r="A3508" s="74" t="s">
        <v>551</v>
      </c>
      <c r="B3508" s="27" t="s">
        <v>52</v>
      </c>
      <c r="C3508" s="75">
        <v>15539.121805317</v>
      </c>
      <c r="D3508" s="27">
        <v>1094</v>
      </c>
      <c r="E3508" s="27">
        <v>48</v>
      </c>
      <c r="F3508" s="76">
        <v>22.064126091078577</v>
      </c>
      <c r="G3508" s="27" t="s">
        <v>860</v>
      </c>
      <c r="H3508" s="27" t="s">
        <v>66</v>
      </c>
      <c r="I3508" s="27">
        <v>19795</v>
      </c>
      <c r="J3508" s="27">
        <v>1355</v>
      </c>
      <c r="K3508" s="27">
        <v>55</v>
      </c>
      <c r="L3508" s="123">
        <v>4.0590405904059039E-2</v>
      </c>
      <c r="M3508" s="27" t="s">
        <v>66</v>
      </c>
      <c r="N3508" s="151">
        <v>8719.92649891168</v>
      </c>
      <c r="O3508" s="1">
        <v>44252</v>
      </c>
      <c r="P3508" s="1">
        <f t="shared" si="164"/>
        <v>44234</v>
      </c>
      <c r="Q3508" s="1">
        <f t="shared" si="165"/>
        <v>44247</v>
      </c>
    </row>
    <row r="3509" spans="1:17" x14ac:dyDescent="0.25">
      <c r="A3509" s="74" t="s">
        <v>552</v>
      </c>
      <c r="B3509" s="27" t="s">
        <v>47</v>
      </c>
      <c r="C3509" s="75">
        <v>14533.4559376543</v>
      </c>
      <c r="D3509" s="27">
        <v>1119</v>
      </c>
      <c r="E3509" s="27">
        <v>39</v>
      </c>
      <c r="F3509" s="76">
        <v>19.167597147329985</v>
      </c>
      <c r="G3509" s="27" t="s">
        <v>860</v>
      </c>
      <c r="H3509" s="27" t="s">
        <v>66</v>
      </c>
      <c r="I3509" s="27">
        <v>36472</v>
      </c>
      <c r="J3509" s="27">
        <v>2269</v>
      </c>
      <c r="K3509" s="27">
        <v>50</v>
      </c>
      <c r="L3509" s="123">
        <v>2.2036139268400177E-2</v>
      </c>
      <c r="M3509" s="27" t="s">
        <v>66</v>
      </c>
      <c r="N3509" s="151">
        <v>15612.253614925237</v>
      </c>
      <c r="O3509" s="1">
        <v>44252</v>
      </c>
      <c r="P3509" s="1">
        <f t="shared" si="164"/>
        <v>44234</v>
      </c>
      <c r="Q3509" s="1">
        <f t="shared" si="165"/>
        <v>44247</v>
      </c>
    </row>
    <row r="3510" spans="1:17" x14ac:dyDescent="0.25">
      <c r="A3510" s="74" t="s">
        <v>553</v>
      </c>
      <c r="B3510" s="27" t="s">
        <v>48</v>
      </c>
      <c r="C3510" s="75">
        <v>2458.2722255157701</v>
      </c>
      <c r="D3510" s="27">
        <v>56</v>
      </c>
      <c r="E3510" s="27" t="s">
        <v>574</v>
      </c>
      <c r="F3510" s="78">
        <v>5.8112824680012807</v>
      </c>
      <c r="G3510" s="27" t="s">
        <v>858</v>
      </c>
      <c r="H3510" s="27" t="s">
        <v>66</v>
      </c>
      <c r="I3510" s="27">
        <v>5788</v>
      </c>
      <c r="J3510" s="27">
        <v>488</v>
      </c>
      <c r="K3510" s="27">
        <v>3</v>
      </c>
      <c r="L3510" s="124">
        <v>6.1475409836065573E-3</v>
      </c>
      <c r="M3510" s="27" t="s">
        <v>68</v>
      </c>
      <c r="N3510" s="151">
        <v>19851.340910692375</v>
      </c>
      <c r="O3510" s="1">
        <v>44252</v>
      </c>
      <c r="P3510" s="1">
        <f t="shared" si="164"/>
        <v>44234</v>
      </c>
      <c r="Q3510" s="1">
        <f t="shared" si="165"/>
        <v>44247</v>
      </c>
    </row>
    <row r="3511" spans="1:17" x14ac:dyDescent="0.25">
      <c r="A3511" s="74" t="s">
        <v>554</v>
      </c>
      <c r="B3511" s="27" t="s">
        <v>42</v>
      </c>
      <c r="C3511" s="75">
        <v>7178.4740239266202</v>
      </c>
      <c r="D3511" s="27">
        <v>222</v>
      </c>
      <c r="E3511" s="27">
        <v>20</v>
      </c>
      <c r="F3511" s="76">
        <v>19.900767542096652</v>
      </c>
      <c r="G3511" s="27" t="s">
        <v>860</v>
      </c>
      <c r="H3511" s="27" t="s">
        <v>64</v>
      </c>
      <c r="I3511" s="27">
        <v>58419</v>
      </c>
      <c r="J3511" s="27">
        <v>6921</v>
      </c>
      <c r="K3511" s="27">
        <v>22</v>
      </c>
      <c r="L3511" s="123">
        <v>3.178731397196937E-3</v>
      </c>
      <c r="M3511" s="27" t="s">
        <v>66</v>
      </c>
      <c r="N3511" s="151">
        <v>96413.248511195678</v>
      </c>
      <c r="O3511" s="1">
        <v>44252</v>
      </c>
      <c r="P3511" s="1">
        <f t="shared" si="164"/>
        <v>44234</v>
      </c>
      <c r="Q3511" s="1">
        <f t="shared" si="165"/>
        <v>44247</v>
      </c>
    </row>
    <row r="3512" spans="1:17" x14ac:dyDescent="0.25">
      <c r="A3512" s="74" t="s">
        <v>555</v>
      </c>
      <c r="B3512" s="27" t="s">
        <v>49</v>
      </c>
      <c r="C3512" s="75">
        <v>24460.265400539301</v>
      </c>
      <c r="D3512" s="27">
        <v>1830</v>
      </c>
      <c r="E3512" s="27">
        <v>65</v>
      </c>
      <c r="F3512" s="76">
        <v>18.9812214496854</v>
      </c>
      <c r="G3512" s="27" t="s">
        <v>860</v>
      </c>
      <c r="H3512" s="27" t="s">
        <v>66</v>
      </c>
      <c r="I3512" s="27">
        <v>36426</v>
      </c>
      <c r="J3512" s="27">
        <v>2512</v>
      </c>
      <c r="K3512" s="27">
        <v>70</v>
      </c>
      <c r="L3512" s="123">
        <v>2.7866242038216561E-2</v>
      </c>
      <c r="M3512" s="27" t="s">
        <v>66</v>
      </c>
      <c r="N3512" s="151">
        <v>10269.716860654404</v>
      </c>
      <c r="O3512" s="1">
        <v>44252</v>
      </c>
      <c r="P3512" s="1">
        <f t="shared" si="164"/>
        <v>44234</v>
      </c>
      <c r="Q3512" s="1">
        <f t="shared" si="165"/>
        <v>44247</v>
      </c>
    </row>
    <row r="3513" spans="1:17" x14ac:dyDescent="0.25">
      <c r="A3513" s="74" t="s">
        <v>556</v>
      </c>
      <c r="B3513" s="27" t="s">
        <v>54</v>
      </c>
      <c r="C3513" s="75">
        <v>10765.112077551599</v>
      </c>
      <c r="D3513" s="27">
        <v>581</v>
      </c>
      <c r="E3513" s="27">
        <v>34</v>
      </c>
      <c r="F3513" s="76">
        <v>22.559648344355917</v>
      </c>
      <c r="G3513" s="27" t="s">
        <v>860</v>
      </c>
      <c r="H3513" s="27" t="s">
        <v>66</v>
      </c>
      <c r="I3513" s="27">
        <v>13128</v>
      </c>
      <c r="J3513" s="27">
        <v>954</v>
      </c>
      <c r="K3513" s="27">
        <v>42</v>
      </c>
      <c r="L3513" s="123">
        <v>4.40251572327044E-2</v>
      </c>
      <c r="M3513" s="27" t="s">
        <v>68</v>
      </c>
      <c r="N3513" s="151">
        <v>8861.9606849181673</v>
      </c>
      <c r="O3513" s="1">
        <v>44252</v>
      </c>
      <c r="P3513" s="1">
        <f t="shared" si="164"/>
        <v>44234</v>
      </c>
      <c r="Q3513" s="1">
        <f t="shared" si="165"/>
        <v>44247</v>
      </c>
    </row>
    <row r="3514" spans="1:17" x14ac:dyDescent="0.25">
      <c r="A3514" s="74" t="s">
        <v>557</v>
      </c>
      <c r="B3514" s="27" t="s">
        <v>49</v>
      </c>
      <c r="C3514" s="75">
        <v>22284.2851538703</v>
      </c>
      <c r="D3514" s="27">
        <v>1082</v>
      </c>
      <c r="E3514" s="27">
        <v>51</v>
      </c>
      <c r="F3514" s="76">
        <v>16.347202154808439</v>
      </c>
      <c r="G3514" s="27" t="s">
        <v>860</v>
      </c>
      <c r="H3514" s="27" t="s">
        <v>66</v>
      </c>
      <c r="I3514" s="27">
        <v>55250</v>
      </c>
      <c r="J3514" s="27">
        <v>5293</v>
      </c>
      <c r="K3514" s="27">
        <v>54</v>
      </c>
      <c r="L3514" s="123">
        <v>1.0202153788021915E-2</v>
      </c>
      <c r="M3514" s="27" t="s">
        <v>66</v>
      </c>
      <c r="N3514" s="151">
        <v>23752.16419756108</v>
      </c>
      <c r="O3514" s="1">
        <v>44252</v>
      </c>
      <c r="P3514" s="1">
        <f t="shared" si="164"/>
        <v>44234</v>
      </c>
      <c r="Q3514" s="1">
        <f t="shared" si="165"/>
        <v>44247</v>
      </c>
    </row>
    <row r="3515" spans="1:17" x14ac:dyDescent="0.25">
      <c r="A3515" s="74" t="s">
        <v>558</v>
      </c>
      <c r="B3515" s="27" t="s">
        <v>42</v>
      </c>
      <c r="C3515" s="75">
        <v>845.307934845815</v>
      </c>
      <c r="D3515" s="27">
        <v>19</v>
      </c>
      <c r="E3515" s="27" t="s">
        <v>574</v>
      </c>
      <c r="F3515" s="78">
        <v>16.900012051016667</v>
      </c>
      <c r="G3515" s="27" t="s">
        <v>858</v>
      </c>
      <c r="H3515" s="27" t="s">
        <v>68</v>
      </c>
      <c r="I3515" s="27">
        <v>840</v>
      </c>
      <c r="J3515" s="27">
        <v>37</v>
      </c>
      <c r="K3515" s="27">
        <v>2</v>
      </c>
      <c r="L3515" s="124">
        <v>5.4054054054054057E-2</v>
      </c>
      <c r="M3515" s="27" t="s">
        <v>64</v>
      </c>
      <c r="N3515" s="151">
        <v>4377.1031212133166</v>
      </c>
      <c r="O3515" s="1">
        <v>44252</v>
      </c>
      <c r="P3515" s="1">
        <f t="shared" si="164"/>
        <v>44234</v>
      </c>
      <c r="Q3515" s="1">
        <f t="shared" si="165"/>
        <v>44247</v>
      </c>
    </row>
    <row r="3516" spans="1:17" x14ac:dyDescent="0.25">
      <c r="A3516" s="74" t="s">
        <v>559</v>
      </c>
      <c r="B3516" s="27" t="s">
        <v>53</v>
      </c>
      <c r="C3516" s="75">
        <v>18868.1392219843</v>
      </c>
      <c r="D3516" s="27">
        <v>2077</v>
      </c>
      <c r="E3516" s="27">
        <v>81</v>
      </c>
      <c r="F3516" s="76">
        <v>30.663936796549784</v>
      </c>
      <c r="G3516" s="27" t="s">
        <v>860</v>
      </c>
      <c r="H3516" s="27" t="s">
        <v>66</v>
      </c>
      <c r="I3516" s="27">
        <v>59184</v>
      </c>
      <c r="J3516" s="27">
        <v>3319</v>
      </c>
      <c r="K3516" s="27">
        <v>95</v>
      </c>
      <c r="L3516" s="123">
        <v>2.862307924073516E-2</v>
      </c>
      <c r="M3516" s="27" t="s">
        <v>66</v>
      </c>
      <c r="N3516" s="151">
        <v>17590.499841833112</v>
      </c>
      <c r="O3516" s="1">
        <v>44252</v>
      </c>
      <c r="P3516" s="1">
        <f t="shared" si="164"/>
        <v>44234</v>
      </c>
      <c r="Q3516" s="1">
        <f t="shared" si="165"/>
        <v>44247</v>
      </c>
    </row>
    <row r="3517" spans="1:17" x14ac:dyDescent="0.25">
      <c r="A3517" s="74" t="s">
        <v>560</v>
      </c>
      <c r="B3517" s="27" t="s">
        <v>49</v>
      </c>
      <c r="C3517" s="75">
        <v>41525.030739602102</v>
      </c>
      <c r="D3517" s="27">
        <v>3638</v>
      </c>
      <c r="E3517" s="27">
        <v>118</v>
      </c>
      <c r="F3517" s="76">
        <v>20.297568185863291</v>
      </c>
      <c r="G3517" s="27" t="s">
        <v>860</v>
      </c>
      <c r="H3517" s="27" t="s">
        <v>66</v>
      </c>
      <c r="I3517" s="27">
        <v>77434</v>
      </c>
      <c r="J3517" s="27">
        <v>5602</v>
      </c>
      <c r="K3517" s="27">
        <v>140</v>
      </c>
      <c r="L3517" s="123">
        <v>2.4991074616208496E-2</v>
      </c>
      <c r="M3517" s="27" t="s">
        <v>66</v>
      </c>
      <c r="N3517" s="151">
        <v>13490.65828543124</v>
      </c>
      <c r="O3517" s="1">
        <v>44252</v>
      </c>
      <c r="P3517" s="1">
        <f t="shared" si="164"/>
        <v>44234</v>
      </c>
      <c r="Q3517" s="1">
        <f t="shared" si="165"/>
        <v>44247</v>
      </c>
    </row>
    <row r="3518" spans="1:17" x14ac:dyDescent="0.25">
      <c r="A3518" s="74" t="s">
        <v>54</v>
      </c>
      <c r="B3518" s="27" t="s">
        <v>54</v>
      </c>
      <c r="C3518" s="75">
        <v>191574.677370558</v>
      </c>
      <c r="D3518" s="27">
        <v>20584</v>
      </c>
      <c r="E3518" s="27">
        <v>736</v>
      </c>
      <c r="F3518" s="76">
        <v>27.441741932176665</v>
      </c>
      <c r="G3518" s="27" t="s">
        <v>860</v>
      </c>
      <c r="H3518" s="27" t="s">
        <v>66</v>
      </c>
      <c r="I3518" s="27">
        <v>598835</v>
      </c>
      <c r="J3518" s="27">
        <v>46166</v>
      </c>
      <c r="K3518" s="27">
        <v>858</v>
      </c>
      <c r="L3518" s="123">
        <v>1.858510592210718E-2</v>
      </c>
      <c r="M3518" s="27" t="s">
        <v>66</v>
      </c>
      <c r="N3518" s="151">
        <v>24098.174473603463</v>
      </c>
      <c r="O3518" s="1">
        <v>44252</v>
      </c>
      <c r="P3518" s="1">
        <f t="shared" si="164"/>
        <v>44234</v>
      </c>
      <c r="Q3518" s="1">
        <f t="shared" si="165"/>
        <v>44247</v>
      </c>
    </row>
    <row r="3519" spans="1:17" x14ac:dyDescent="0.25">
      <c r="A3519" s="74" t="s">
        <v>561</v>
      </c>
      <c r="B3519" s="27" t="s">
        <v>48</v>
      </c>
      <c r="C3519" s="75">
        <v>1046.7288034764699</v>
      </c>
      <c r="D3519" s="27">
        <v>30</v>
      </c>
      <c r="E3519" s="27">
        <v>0</v>
      </c>
      <c r="F3519" s="77">
        <v>0</v>
      </c>
      <c r="G3519" s="27" t="s">
        <v>858</v>
      </c>
      <c r="H3519" s="27" t="s">
        <v>66</v>
      </c>
      <c r="I3519" s="27">
        <v>1549</v>
      </c>
      <c r="J3519" s="27">
        <v>110</v>
      </c>
      <c r="K3519" s="27">
        <v>0</v>
      </c>
      <c r="L3519" s="142">
        <v>0</v>
      </c>
      <c r="M3519" s="27" t="s">
        <v>66</v>
      </c>
      <c r="N3519" s="151">
        <v>10508.930262992688</v>
      </c>
      <c r="O3519" s="1">
        <v>44252</v>
      </c>
      <c r="P3519" s="1">
        <f t="shared" si="164"/>
        <v>44234</v>
      </c>
      <c r="Q3519" s="1">
        <f t="shared" si="165"/>
        <v>44247</v>
      </c>
    </row>
    <row r="3520" spans="1:17" x14ac:dyDescent="0.25">
      <c r="A3520" s="74" t="s">
        <v>562</v>
      </c>
      <c r="B3520" s="27" t="s">
        <v>51</v>
      </c>
      <c r="C3520" s="75">
        <v>11271.338775648501</v>
      </c>
      <c r="D3520" s="27">
        <v>883</v>
      </c>
      <c r="E3520" s="27">
        <v>43</v>
      </c>
      <c r="F3520" s="76">
        <v>27.24990023425017</v>
      </c>
      <c r="G3520" s="27" t="s">
        <v>860</v>
      </c>
      <c r="H3520" s="27" t="s">
        <v>66</v>
      </c>
      <c r="I3520" s="27">
        <v>23912</v>
      </c>
      <c r="J3520" s="27">
        <v>1579</v>
      </c>
      <c r="K3520" s="27">
        <v>48</v>
      </c>
      <c r="L3520" s="123">
        <v>3.0398986700443317E-2</v>
      </c>
      <c r="M3520" s="27" t="s">
        <v>66</v>
      </c>
      <c r="N3520" s="151">
        <v>14008.983594844984</v>
      </c>
      <c r="O3520" s="1">
        <v>44252</v>
      </c>
      <c r="P3520" s="1">
        <f t="shared" si="164"/>
        <v>44234</v>
      </c>
      <c r="Q3520" s="1">
        <f t="shared" si="165"/>
        <v>44247</v>
      </c>
    </row>
    <row r="3521" spans="1:17" x14ac:dyDescent="0.25">
      <c r="A3521" s="74" t="s">
        <v>563</v>
      </c>
      <c r="B3521" s="27" t="s">
        <v>41</v>
      </c>
      <c r="C3521" s="75">
        <v>24061.696973528105</v>
      </c>
      <c r="D3521" s="27">
        <v>1100</v>
      </c>
      <c r="E3521" s="27">
        <v>66</v>
      </c>
      <c r="F3521" s="76">
        <v>19.592490585648296</v>
      </c>
      <c r="G3521" s="27" t="s">
        <v>860</v>
      </c>
      <c r="H3521" s="27" t="s">
        <v>66</v>
      </c>
      <c r="I3521" s="27">
        <v>31867</v>
      </c>
      <c r="J3521" s="27">
        <v>2118</v>
      </c>
      <c r="K3521" s="27">
        <v>74</v>
      </c>
      <c r="L3521" s="123">
        <v>3.4938621340887627E-2</v>
      </c>
      <c r="M3521" s="27" t="s">
        <v>64</v>
      </c>
      <c r="N3521" s="151">
        <v>8802.3716794794418</v>
      </c>
      <c r="O3521" s="1">
        <v>44252</v>
      </c>
      <c r="P3521" s="1">
        <f t="shared" si="164"/>
        <v>44234</v>
      </c>
      <c r="Q3521" s="1">
        <f t="shared" si="165"/>
        <v>44247</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1"/>
  <sheetViews>
    <sheetView workbookViewId="0">
      <pane ySplit="1" topLeftCell="A2" activePane="bottomLeft" state="frozen"/>
      <selection pane="bottomLeft" activeCell="D15" sqref="D15"/>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row r="11" spans="1:16" s="22" customFormat="1" x14ac:dyDescent="0.25">
      <c r="A11" s="96">
        <v>44252</v>
      </c>
      <c r="B11" s="96">
        <v>44234</v>
      </c>
      <c r="C11" s="96">
        <v>44247</v>
      </c>
      <c r="D11" s="95" t="s">
        <v>575</v>
      </c>
      <c r="E11" s="22" t="s">
        <v>576</v>
      </c>
      <c r="F11" s="97">
        <v>543696</v>
      </c>
      <c r="G11" s="97">
        <v>22732</v>
      </c>
      <c r="H11" s="76">
        <v>23.3</v>
      </c>
      <c r="I11" s="97" t="s">
        <v>66</v>
      </c>
      <c r="J11" s="97">
        <v>15776531</v>
      </c>
      <c r="K11" s="97">
        <v>1232633</v>
      </c>
      <c r="L11" s="152">
        <v>26554</v>
      </c>
      <c r="M11" s="123">
        <v>2.1542502918549155E-2</v>
      </c>
      <c r="N11" s="106" t="s">
        <v>66</v>
      </c>
      <c r="O11" s="151">
        <v>17699.099607347503</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1"/>
  <sheetViews>
    <sheetView topLeftCell="D1" workbookViewId="0">
      <pane ySplit="1" topLeftCell="A17" activePane="bottomLeft" state="frozen"/>
      <selection pane="bottomLeft" activeCell="J32" sqref="J3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71"/>
  <sheetViews>
    <sheetView workbookViewId="0">
      <pane ySplit="1" topLeftCell="A256" activePane="bottomLeft" state="frozen"/>
      <selection pane="bottomLeft" activeCell="F269" sqref="F26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G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73"/>
  <sheetViews>
    <sheetView workbookViewId="0">
      <pane ySplit="1" topLeftCell="A266" activePane="bottomLeft" state="frozen"/>
      <selection pane="bottomLeft" activeCell="D276" sqref="D276"/>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0"/>
  <sheetViews>
    <sheetView topLeftCell="G1" workbookViewId="0">
      <pane ySplit="1" topLeftCell="A7" activePane="bottomLeft" state="frozen"/>
      <selection pane="bottomLeft" activeCell="L21" sqref="L21"/>
    </sheetView>
  </sheetViews>
  <sheetFormatPr defaultRowHeight="15" x14ac:dyDescent="0.25"/>
  <cols>
    <col min="1" max="1" width="10.85546875" bestFit="1" customWidth="1"/>
    <col min="2" max="3" width="10.85546875" style="14" customWidth="1"/>
    <col min="4" max="4" width="9.85546875" bestFit="1" customWidth="1"/>
    <col min="5" max="10" width="10.85546875" bestFit="1" customWidth="1"/>
    <col min="12" max="12" width="49.5703125" bestFit="1" customWidth="1"/>
  </cols>
  <sheetData>
    <row r="1" spans="1:12" s="2" customFormat="1" x14ac:dyDescent="0.25">
      <c r="A1" s="2" t="s">
        <v>0</v>
      </c>
      <c r="B1" s="2" t="s">
        <v>85</v>
      </c>
      <c r="C1" s="2" t="s">
        <v>86</v>
      </c>
      <c r="D1" s="2" t="s">
        <v>24</v>
      </c>
      <c r="E1" s="2" t="s">
        <v>25</v>
      </c>
      <c r="F1" s="2" t="s">
        <v>26</v>
      </c>
      <c r="G1" s="2" t="s">
        <v>27</v>
      </c>
      <c r="H1" s="2" t="s">
        <v>28</v>
      </c>
      <c r="I1" s="2" t="s">
        <v>29</v>
      </c>
      <c r="J1" s="2" t="s">
        <v>30</v>
      </c>
      <c r="K1" s="2" t="s">
        <v>31</v>
      </c>
      <c r="L1" s="2" t="s">
        <v>34</v>
      </c>
    </row>
    <row r="2" spans="1:12" x14ac:dyDescent="0.25">
      <c r="A2" s="1">
        <v>44137</v>
      </c>
      <c r="B2" s="1">
        <f t="shared" ref="B2:B18" si="0">A2-17</f>
        <v>44120</v>
      </c>
      <c r="C2" s="1">
        <f>CasesbyAge!A2-4</f>
        <v>44133</v>
      </c>
      <c r="D2">
        <v>2701</v>
      </c>
      <c r="E2">
        <v>2566</v>
      </c>
      <c r="F2">
        <v>2493</v>
      </c>
      <c r="G2">
        <v>2057</v>
      </c>
      <c r="H2">
        <v>1853</v>
      </c>
      <c r="I2">
        <v>1293</v>
      </c>
      <c r="J2">
        <v>606</v>
      </c>
      <c r="K2">
        <v>403</v>
      </c>
      <c r="L2">
        <v>11.8</v>
      </c>
    </row>
    <row r="3" spans="1:12" x14ac:dyDescent="0.25">
      <c r="A3" s="1">
        <v>44139</v>
      </c>
      <c r="B3" s="1">
        <f t="shared" si="0"/>
        <v>44122</v>
      </c>
      <c r="C3" s="1">
        <f>CasesbyAge!A3-4</f>
        <v>44135</v>
      </c>
      <c r="D3">
        <v>2834</v>
      </c>
      <c r="E3">
        <v>2734</v>
      </c>
      <c r="F3">
        <v>2676</v>
      </c>
      <c r="G3">
        <v>2240</v>
      </c>
      <c r="H3">
        <v>1950</v>
      </c>
      <c r="I3">
        <v>1401</v>
      </c>
      <c r="J3">
        <v>669</v>
      </c>
      <c r="K3">
        <v>425</v>
      </c>
      <c r="L3">
        <v>15.3</v>
      </c>
    </row>
    <row r="4" spans="1:12" x14ac:dyDescent="0.25">
      <c r="A4" s="1">
        <v>44146</v>
      </c>
      <c r="B4" s="1">
        <f t="shared" si="0"/>
        <v>44129</v>
      </c>
      <c r="C4" s="1">
        <f>CasesbyAge!A4-4</f>
        <v>44142</v>
      </c>
      <c r="D4">
        <v>3608</v>
      </c>
      <c r="E4">
        <v>4278</v>
      </c>
      <c r="F4">
        <v>3466</v>
      </c>
      <c r="G4">
        <v>2909</v>
      </c>
      <c r="H4">
        <v>2700</v>
      </c>
      <c r="I4">
        <v>1793</v>
      </c>
      <c r="J4">
        <v>862</v>
      </c>
      <c r="K4">
        <v>576</v>
      </c>
      <c r="L4">
        <v>20.7</v>
      </c>
    </row>
    <row r="5" spans="1:12" x14ac:dyDescent="0.25">
      <c r="A5" s="1">
        <v>44153</v>
      </c>
      <c r="B5" s="1">
        <f t="shared" si="0"/>
        <v>44136</v>
      </c>
      <c r="C5" s="1">
        <f>CasesbyAge!A5-4</f>
        <v>44149</v>
      </c>
      <c r="D5">
        <v>5015</v>
      </c>
      <c r="E5">
        <v>6186</v>
      </c>
      <c r="F5">
        <v>4841</v>
      </c>
      <c r="G5">
        <v>4036</v>
      </c>
      <c r="H5">
        <v>3923</v>
      </c>
      <c r="I5">
        <v>2579</v>
      </c>
      <c r="J5">
        <v>1178</v>
      </c>
      <c r="K5">
        <v>880</v>
      </c>
      <c r="L5">
        <v>29.4</v>
      </c>
    </row>
    <row r="6" spans="1:12" x14ac:dyDescent="0.25">
      <c r="A6" s="1">
        <v>44160</v>
      </c>
      <c r="B6" s="1">
        <f t="shared" si="0"/>
        <v>44143</v>
      </c>
      <c r="C6" s="1">
        <f>CasesbyAge!A6-4</f>
        <v>44156</v>
      </c>
      <c r="D6">
        <v>5924</v>
      </c>
      <c r="E6">
        <v>7051</v>
      </c>
      <c r="F6">
        <v>5740</v>
      </c>
      <c r="G6">
        <v>4633</v>
      </c>
      <c r="H6">
        <v>4803</v>
      </c>
      <c r="I6">
        <v>3198</v>
      </c>
      <c r="J6">
        <v>1544</v>
      </c>
      <c r="K6">
        <v>1113</v>
      </c>
      <c r="L6">
        <v>34.9</v>
      </c>
    </row>
    <row r="7" spans="1:12" x14ac:dyDescent="0.25">
      <c r="A7" s="1">
        <v>44167</v>
      </c>
      <c r="B7" s="1">
        <f t="shared" si="0"/>
        <v>44150</v>
      </c>
      <c r="C7" s="1">
        <f>CasesbyAge!A7-4</f>
        <v>44163</v>
      </c>
      <c r="D7">
        <v>5891</v>
      </c>
      <c r="E7">
        <v>6876</v>
      </c>
      <c r="F7">
        <v>5713</v>
      </c>
      <c r="G7">
        <v>4739</v>
      </c>
      <c r="H7">
        <v>5026</v>
      </c>
      <c r="I7">
        <v>3394</v>
      </c>
      <c r="J7">
        <v>1790</v>
      </c>
      <c r="K7">
        <v>1315</v>
      </c>
      <c r="L7">
        <v>35.700000000000003</v>
      </c>
    </row>
    <row r="8" spans="1:12" x14ac:dyDescent="0.25">
      <c r="A8" s="1">
        <v>44174</v>
      </c>
      <c r="B8" s="1">
        <f t="shared" si="0"/>
        <v>44157</v>
      </c>
      <c r="C8" s="1">
        <f>CasesbyAge!A8-4</f>
        <v>44170</v>
      </c>
      <c r="D8">
        <v>8201</v>
      </c>
      <c r="E8">
        <v>9746</v>
      </c>
      <c r="F8">
        <v>8174</v>
      </c>
      <c r="G8">
        <v>6835</v>
      </c>
      <c r="H8">
        <v>7141</v>
      </c>
      <c r="I8">
        <v>4683</v>
      </c>
      <c r="J8">
        <v>2317</v>
      </c>
      <c r="K8">
        <v>1676</v>
      </c>
      <c r="L8">
        <v>50</v>
      </c>
    </row>
    <row r="9" spans="1:12" x14ac:dyDescent="0.25">
      <c r="A9" s="1">
        <v>44181</v>
      </c>
      <c r="B9" s="1">
        <f t="shared" si="0"/>
        <v>44164</v>
      </c>
      <c r="C9" s="1">
        <f>CasesbyAge!A9-4</f>
        <v>44177</v>
      </c>
      <c r="D9">
        <v>11108</v>
      </c>
      <c r="E9">
        <v>12482</v>
      </c>
      <c r="F9">
        <v>10413</v>
      </c>
      <c r="G9">
        <v>8821</v>
      </c>
      <c r="H9">
        <v>9309</v>
      </c>
      <c r="I9">
        <v>6167</v>
      </c>
      <c r="J9">
        <v>2949</v>
      </c>
      <c r="K9">
        <v>2182</v>
      </c>
      <c r="L9">
        <v>65.099999999999994</v>
      </c>
    </row>
    <row r="10" spans="1:12" x14ac:dyDescent="0.25">
      <c r="A10" s="1">
        <v>44188</v>
      </c>
      <c r="B10" s="1">
        <f t="shared" si="0"/>
        <v>44171</v>
      </c>
      <c r="C10" s="1">
        <f>CasesbyAge!A10-4</f>
        <v>44184</v>
      </c>
      <c r="D10">
        <v>10797</v>
      </c>
      <c r="E10">
        <v>11427</v>
      </c>
      <c r="F10">
        <v>9750</v>
      </c>
      <c r="G10">
        <v>8500</v>
      </c>
      <c r="H10">
        <v>9165</v>
      </c>
      <c r="I10">
        <v>6342</v>
      </c>
      <c r="J10">
        <v>3166</v>
      </c>
      <c r="K10">
        <v>2446</v>
      </c>
      <c r="L10">
        <v>63.2</v>
      </c>
    </row>
    <row r="11" spans="1:12" x14ac:dyDescent="0.25">
      <c r="A11" s="1">
        <v>44195</v>
      </c>
      <c r="B11" s="1">
        <f t="shared" si="0"/>
        <v>44178</v>
      </c>
      <c r="C11" s="1">
        <f>CasesbyAge!A11-4</f>
        <v>44191</v>
      </c>
      <c r="D11">
        <v>9814</v>
      </c>
      <c r="E11">
        <v>9907</v>
      </c>
      <c r="F11">
        <v>8822</v>
      </c>
      <c r="G11">
        <v>7895</v>
      </c>
      <c r="H11">
        <v>8695</v>
      </c>
      <c r="I11">
        <v>6156</v>
      </c>
      <c r="J11">
        <v>3121</v>
      </c>
      <c r="K11">
        <v>2441</v>
      </c>
      <c r="L11">
        <v>58.3</v>
      </c>
    </row>
    <row r="12" spans="1:12" x14ac:dyDescent="0.25">
      <c r="A12" s="1">
        <v>44202</v>
      </c>
      <c r="B12" s="1">
        <f t="shared" si="0"/>
        <v>44185</v>
      </c>
      <c r="C12" s="1">
        <f>CasesbyAge!A12-4</f>
        <v>44198</v>
      </c>
      <c r="D12">
        <v>10220</v>
      </c>
      <c r="E12">
        <v>10124</v>
      </c>
      <c r="F12">
        <v>9375</v>
      </c>
      <c r="G12">
        <v>8217</v>
      </c>
      <c r="H12">
        <v>9072</v>
      </c>
      <c r="I12">
        <v>6546</v>
      </c>
      <c r="J12">
        <v>3362</v>
      </c>
      <c r="K12">
        <v>2629</v>
      </c>
      <c r="L12">
        <v>61.1</v>
      </c>
    </row>
    <row r="13" spans="1:12" x14ac:dyDescent="0.25">
      <c r="A13" s="1">
        <v>44209</v>
      </c>
      <c r="B13" s="1">
        <f t="shared" si="0"/>
        <v>44192</v>
      </c>
      <c r="C13" s="1">
        <f>CasesbyAge!A13-4</f>
        <v>44205</v>
      </c>
      <c r="D13">
        <v>14178</v>
      </c>
      <c r="E13">
        <v>13838</v>
      </c>
      <c r="F13">
        <v>11983</v>
      </c>
      <c r="G13">
        <v>10362</v>
      </c>
      <c r="H13">
        <v>11195</v>
      </c>
      <c r="I13">
        <v>7657</v>
      </c>
      <c r="J13">
        <v>3871</v>
      </c>
      <c r="K13">
        <v>2910</v>
      </c>
      <c r="L13">
        <v>78</v>
      </c>
    </row>
    <row r="14" spans="1:12" x14ac:dyDescent="0.25">
      <c r="A14" s="1">
        <v>44216</v>
      </c>
      <c r="B14" s="1">
        <f t="shared" si="0"/>
        <v>44199</v>
      </c>
      <c r="C14" s="1">
        <f>CasesbyAge!A14-4</f>
        <v>44212</v>
      </c>
      <c r="D14">
        <v>14574</v>
      </c>
      <c r="E14">
        <v>13575</v>
      </c>
      <c r="F14">
        <v>11078</v>
      </c>
      <c r="G14">
        <v>9895</v>
      </c>
      <c r="H14">
        <v>10723</v>
      </c>
      <c r="I14">
        <v>7173</v>
      </c>
      <c r="J14">
        <v>3732</v>
      </c>
      <c r="K14">
        <v>2797</v>
      </c>
      <c r="L14">
        <v>75.5</v>
      </c>
    </row>
    <row r="15" spans="1:12" x14ac:dyDescent="0.25">
      <c r="A15" s="1">
        <v>44223</v>
      </c>
      <c r="B15" s="1">
        <f t="shared" si="0"/>
        <v>44206</v>
      </c>
      <c r="C15" s="1">
        <f>CasesbyAge!A15-4</f>
        <v>44219</v>
      </c>
      <c r="D15">
        <v>11433</v>
      </c>
      <c r="E15">
        <v>10337</v>
      </c>
      <c r="F15">
        <v>8520</v>
      </c>
      <c r="G15">
        <v>7780</v>
      </c>
      <c r="H15">
        <v>8519</v>
      </c>
      <c r="I15">
        <v>5921</v>
      </c>
      <c r="J15">
        <v>3098</v>
      </c>
      <c r="K15">
        <v>2312</v>
      </c>
      <c r="L15">
        <v>59.4</v>
      </c>
    </row>
    <row r="16" spans="1:12" x14ac:dyDescent="0.25">
      <c r="A16" s="1">
        <v>44230</v>
      </c>
      <c r="B16" s="1">
        <f t="shared" si="0"/>
        <v>44213</v>
      </c>
      <c r="C16" s="1">
        <f>CasesbyAge!A16-4</f>
        <v>44226</v>
      </c>
      <c r="D16">
        <v>9817</v>
      </c>
      <c r="E16">
        <v>8504</v>
      </c>
      <c r="F16">
        <v>7001</v>
      </c>
      <c r="G16">
        <v>6362</v>
      </c>
      <c r="H16">
        <v>6897</v>
      </c>
      <c r="I16">
        <v>4754</v>
      </c>
      <c r="J16">
        <v>2474</v>
      </c>
      <c r="K16">
        <v>1823</v>
      </c>
      <c r="L16">
        <v>48.9</v>
      </c>
    </row>
    <row r="17" spans="1:12" x14ac:dyDescent="0.25">
      <c r="A17" s="1">
        <v>44237</v>
      </c>
      <c r="B17" s="1">
        <f t="shared" si="0"/>
        <v>44220</v>
      </c>
      <c r="C17" s="1">
        <f>CasesbyAge!A17-4</f>
        <v>44233</v>
      </c>
      <c r="D17">
        <v>8223</v>
      </c>
      <c r="E17">
        <v>6772</v>
      </c>
      <c r="F17">
        <v>5482</v>
      </c>
      <c r="G17">
        <v>4824</v>
      </c>
      <c r="H17">
        <v>5265</v>
      </c>
      <c r="I17">
        <v>3640</v>
      </c>
      <c r="J17">
        <v>1948</v>
      </c>
      <c r="K17">
        <v>1350</v>
      </c>
      <c r="L17">
        <v>38.5</v>
      </c>
    </row>
    <row r="18" spans="1:12" x14ac:dyDescent="0.25">
      <c r="A18" s="1">
        <v>44244</v>
      </c>
      <c r="B18" s="1">
        <f t="shared" si="0"/>
        <v>44227</v>
      </c>
      <c r="C18" s="1">
        <f>CasesbyAge!A18-4</f>
        <v>44240</v>
      </c>
      <c r="D18">
        <v>6468</v>
      </c>
      <c r="E18">
        <v>5433</v>
      </c>
      <c r="F18">
        <v>4374</v>
      </c>
      <c r="G18">
        <v>3675</v>
      </c>
      <c r="H18">
        <v>4030</v>
      </c>
      <c r="I18">
        <v>2809</v>
      </c>
      <c r="J18">
        <v>1517</v>
      </c>
      <c r="K18">
        <v>954</v>
      </c>
      <c r="L18">
        <v>30</v>
      </c>
    </row>
    <row r="19" spans="1:12" x14ac:dyDescent="0.25">
      <c r="A19" s="1">
        <v>44251</v>
      </c>
      <c r="B19" s="1">
        <f>A19-17</f>
        <v>44234</v>
      </c>
      <c r="C19" s="1">
        <f>CasesbyAge!A19-4</f>
        <v>44247</v>
      </c>
      <c r="D19">
        <v>5175</v>
      </c>
      <c r="E19">
        <v>4488</v>
      </c>
      <c r="F19">
        <v>3396</v>
      </c>
      <c r="G19">
        <v>2744</v>
      </c>
      <c r="H19">
        <v>3011</v>
      </c>
      <c r="I19">
        <v>2119</v>
      </c>
      <c r="J19">
        <v>1111</v>
      </c>
      <c r="K19">
        <v>684</v>
      </c>
      <c r="L19">
        <v>23.3</v>
      </c>
    </row>
    <row r="20" spans="1:12" x14ac:dyDescent="0.25">
      <c r="A20" s="1">
        <v>44258</v>
      </c>
      <c r="B20" s="1">
        <f>A20-17</f>
        <v>44241</v>
      </c>
      <c r="C20" s="1">
        <v>44254</v>
      </c>
      <c r="D20">
        <v>5083</v>
      </c>
      <c r="E20" s="6">
        <v>4091</v>
      </c>
      <c r="F20" s="6">
        <v>2990</v>
      </c>
      <c r="G20" s="6">
        <v>2531</v>
      </c>
      <c r="H20" s="6">
        <v>2711</v>
      </c>
      <c r="I20" s="6">
        <v>1913</v>
      </c>
      <c r="J20" s="6">
        <v>898</v>
      </c>
      <c r="K20" s="6">
        <v>538</v>
      </c>
      <c r="L20" s="6">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00"/>
  <sheetViews>
    <sheetView workbookViewId="0">
      <pane ySplit="1" topLeftCell="A390" activePane="bottomLeft" state="frozen"/>
      <selection pane="bottomLeft" activeCell="G241" sqref="G241"/>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72436</v>
      </c>
      <c r="C98" s="14">
        <v>1878</v>
      </c>
      <c r="D98" s="18">
        <v>1722.2857140000001</v>
      </c>
    </row>
    <row r="99" spans="1:4" x14ac:dyDescent="0.25">
      <c r="A99" s="1">
        <v>43956</v>
      </c>
      <c r="B99" s="14">
        <f t="shared" si="0"/>
        <v>74168</v>
      </c>
      <c r="C99" s="14">
        <v>1732</v>
      </c>
      <c r="D99" s="18">
        <v>1669.4285709999999</v>
      </c>
    </row>
    <row r="100" spans="1:4" x14ac:dyDescent="0.25">
      <c r="A100" s="1">
        <v>43957</v>
      </c>
      <c r="B100" s="14">
        <f t="shared" si="0"/>
        <v>75865</v>
      </c>
      <c r="C100" s="14">
        <v>1697</v>
      </c>
      <c r="D100" s="18">
        <v>1599.857143</v>
      </c>
    </row>
    <row r="101" spans="1:4" x14ac:dyDescent="0.25">
      <c r="A101" s="1">
        <v>43958</v>
      </c>
      <c r="B101" s="14">
        <f t="shared" ref="B101:B164" si="1">(B100+C101)</f>
        <v>77540</v>
      </c>
      <c r="C101" s="14">
        <v>1675</v>
      </c>
      <c r="D101" s="18">
        <v>1547</v>
      </c>
    </row>
    <row r="102" spans="1:4" x14ac:dyDescent="0.25">
      <c r="A102" s="1">
        <v>43959</v>
      </c>
      <c r="B102" s="14">
        <f t="shared" si="1"/>
        <v>78991</v>
      </c>
      <c r="C102" s="14">
        <v>1451</v>
      </c>
      <c r="D102" s="18">
        <v>1457.2857140000001</v>
      </c>
    </row>
    <row r="103" spans="1:4" x14ac:dyDescent="0.25">
      <c r="A103" s="1">
        <v>43960</v>
      </c>
      <c r="B103" s="14">
        <f t="shared" si="1"/>
        <v>79673</v>
      </c>
      <c r="C103" s="14">
        <v>682</v>
      </c>
      <c r="D103" s="18">
        <v>1407.7142859999999</v>
      </c>
    </row>
    <row r="104" spans="1:4" x14ac:dyDescent="0.25">
      <c r="A104" s="1">
        <v>43961</v>
      </c>
      <c r="B104" s="14">
        <f t="shared" si="1"/>
        <v>80058</v>
      </c>
      <c r="C104" s="14">
        <v>385</v>
      </c>
      <c r="D104" s="18">
        <v>1358</v>
      </c>
    </row>
    <row r="105" spans="1:4" x14ac:dyDescent="0.25">
      <c r="A105" s="1">
        <v>43962</v>
      </c>
      <c r="B105" s="14">
        <f t="shared" si="1"/>
        <v>81361</v>
      </c>
      <c r="C105" s="14">
        <v>1303</v>
      </c>
      <c r="D105" s="18">
        <v>1276.142857</v>
      </c>
    </row>
    <row r="106" spans="1:4" x14ac:dyDescent="0.25">
      <c r="A106" s="1">
        <v>43963</v>
      </c>
      <c r="B106" s="14">
        <f t="shared" si="1"/>
        <v>82811</v>
      </c>
      <c r="C106" s="14">
        <v>1450</v>
      </c>
      <c r="D106" s="18">
        <v>1235.7142859999999</v>
      </c>
    </row>
    <row r="107" spans="1:4" x14ac:dyDescent="0.25">
      <c r="A107" s="1">
        <v>43964</v>
      </c>
      <c r="B107" s="14">
        <f t="shared" si="1"/>
        <v>84122</v>
      </c>
      <c r="C107" s="14">
        <v>1311</v>
      </c>
      <c r="D107" s="18">
        <v>1180.4285709999999</v>
      </c>
    </row>
    <row r="108" spans="1:4" x14ac:dyDescent="0.25">
      <c r="A108" s="1">
        <v>43965</v>
      </c>
      <c r="B108" s="14">
        <f t="shared" si="1"/>
        <v>85436</v>
      </c>
      <c r="C108" s="14">
        <v>1314</v>
      </c>
      <c r="D108" s="18">
        <v>1128.7142859999999</v>
      </c>
    </row>
    <row r="109" spans="1:4" x14ac:dyDescent="0.25">
      <c r="A109" s="1">
        <v>43966</v>
      </c>
      <c r="B109" s="14">
        <f t="shared" si="1"/>
        <v>86539</v>
      </c>
      <c r="C109" s="14">
        <v>1103</v>
      </c>
      <c r="D109" s="18">
        <v>1079</v>
      </c>
    </row>
    <row r="110" spans="1:4" x14ac:dyDescent="0.25">
      <c r="A110" s="1">
        <v>43967</v>
      </c>
      <c r="B110" s="14">
        <f t="shared" si="1"/>
        <v>87184</v>
      </c>
      <c r="C110" s="14">
        <v>645</v>
      </c>
      <c r="D110" s="18">
        <v>1073.7142859999999</v>
      </c>
    </row>
    <row r="111" spans="1:4" x14ac:dyDescent="0.25">
      <c r="A111" s="1">
        <v>43968</v>
      </c>
      <c r="B111" s="14">
        <f t="shared" si="1"/>
        <v>87547</v>
      </c>
      <c r="C111" s="14">
        <v>363</v>
      </c>
      <c r="D111" s="18">
        <v>1070.5714290000001</v>
      </c>
    </row>
    <row r="112" spans="1:4" x14ac:dyDescent="0.25">
      <c r="A112" s="1">
        <v>43969</v>
      </c>
      <c r="B112" s="14">
        <f t="shared" si="1"/>
        <v>88857</v>
      </c>
      <c r="C112" s="14">
        <v>1310</v>
      </c>
      <c r="D112" s="18">
        <v>1071.4285709999999</v>
      </c>
    </row>
    <row r="113" spans="1:4" x14ac:dyDescent="0.25">
      <c r="A113" s="1">
        <v>43970</v>
      </c>
      <c r="B113" s="14">
        <f t="shared" si="1"/>
        <v>89929</v>
      </c>
      <c r="C113" s="14">
        <v>1072</v>
      </c>
      <c r="D113" s="18">
        <v>1017.571429</v>
      </c>
    </row>
    <row r="114" spans="1:4" x14ac:dyDescent="0.25">
      <c r="A114" s="1">
        <v>43971</v>
      </c>
      <c r="B114" s="14">
        <f t="shared" si="1"/>
        <v>90940</v>
      </c>
      <c r="C114" s="14">
        <v>1011</v>
      </c>
      <c r="D114" s="18">
        <v>974.7142857</v>
      </c>
    </row>
    <row r="115" spans="1:4" x14ac:dyDescent="0.25">
      <c r="A115" s="1">
        <v>43972</v>
      </c>
      <c r="B115" s="14">
        <f t="shared" si="1"/>
        <v>91903</v>
      </c>
      <c r="C115" s="14">
        <v>963</v>
      </c>
      <c r="D115" s="18">
        <v>924.42857140000001</v>
      </c>
    </row>
    <row r="116" spans="1:4" x14ac:dyDescent="0.25">
      <c r="A116" s="1">
        <v>43973</v>
      </c>
      <c r="B116" s="14">
        <f t="shared" si="1"/>
        <v>92765</v>
      </c>
      <c r="C116" s="14">
        <v>862</v>
      </c>
      <c r="D116" s="18">
        <v>889.7142857</v>
      </c>
    </row>
    <row r="117" spans="1:4" x14ac:dyDescent="0.25">
      <c r="A117" s="1">
        <v>43974</v>
      </c>
      <c r="B117" s="14">
        <f t="shared" si="1"/>
        <v>93151</v>
      </c>
      <c r="C117" s="14">
        <v>386</v>
      </c>
      <c r="D117" s="18">
        <v>852.85714289999999</v>
      </c>
    </row>
    <row r="118" spans="1:4" x14ac:dyDescent="0.25">
      <c r="A118" s="1">
        <v>43975</v>
      </c>
      <c r="B118" s="14">
        <f t="shared" si="1"/>
        <v>93452</v>
      </c>
      <c r="C118" s="14">
        <v>301</v>
      </c>
      <c r="D118" s="18">
        <v>844</v>
      </c>
    </row>
    <row r="119" spans="1:4" x14ac:dyDescent="0.25">
      <c r="A119" s="1">
        <v>43976</v>
      </c>
      <c r="B119" s="14">
        <f t="shared" si="1"/>
        <v>93650</v>
      </c>
      <c r="C119" s="14">
        <v>198</v>
      </c>
      <c r="D119" s="18">
        <v>685</v>
      </c>
    </row>
    <row r="120" spans="1:4" x14ac:dyDescent="0.25">
      <c r="A120" s="1">
        <v>43977</v>
      </c>
      <c r="B120" s="14">
        <f t="shared" si="1"/>
        <v>94514</v>
      </c>
      <c r="C120" s="14">
        <v>864</v>
      </c>
      <c r="D120" s="18">
        <v>655.14285710000001</v>
      </c>
    </row>
    <row r="121" spans="1:4" x14ac:dyDescent="0.25">
      <c r="A121" s="1">
        <v>43978</v>
      </c>
      <c r="B121" s="14">
        <f t="shared" si="1"/>
        <v>95200</v>
      </c>
      <c r="C121" s="14">
        <v>686</v>
      </c>
      <c r="D121" s="18">
        <v>608.85714289999999</v>
      </c>
    </row>
    <row r="122" spans="1:4" x14ac:dyDescent="0.25">
      <c r="A122" s="1">
        <v>43979</v>
      </c>
      <c r="B122" s="14">
        <f t="shared" si="1"/>
        <v>95839</v>
      </c>
      <c r="C122" s="14">
        <v>639</v>
      </c>
      <c r="D122" s="18">
        <v>562.57142859999999</v>
      </c>
    </row>
    <row r="123" spans="1:4" x14ac:dyDescent="0.25">
      <c r="A123" s="1">
        <v>43980</v>
      </c>
      <c r="B123" s="14">
        <f t="shared" si="1"/>
        <v>96369</v>
      </c>
      <c r="C123" s="14">
        <v>530</v>
      </c>
      <c r="D123" s="18">
        <v>515.14285710000001</v>
      </c>
    </row>
    <row r="124" spans="1:4" x14ac:dyDescent="0.25">
      <c r="A124" s="1">
        <v>43981</v>
      </c>
      <c r="B124" s="14">
        <f t="shared" si="1"/>
        <v>96639</v>
      </c>
      <c r="C124" s="14">
        <v>270</v>
      </c>
      <c r="D124" s="18">
        <v>498.57142859999999</v>
      </c>
    </row>
    <row r="125" spans="1:4" x14ac:dyDescent="0.25">
      <c r="A125" s="1">
        <v>43982</v>
      </c>
      <c r="B125" s="14">
        <f t="shared" si="1"/>
        <v>96800</v>
      </c>
      <c r="C125" s="14">
        <v>161</v>
      </c>
      <c r="D125" s="18">
        <v>478.57142859999999</v>
      </c>
    </row>
    <row r="126" spans="1:4" x14ac:dyDescent="0.25">
      <c r="A126" s="1">
        <v>43983</v>
      </c>
      <c r="B126" s="14">
        <f t="shared" si="1"/>
        <v>97308</v>
      </c>
      <c r="C126" s="14">
        <v>508</v>
      </c>
      <c r="D126" s="18">
        <v>522.85714289999999</v>
      </c>
    </row>
    <row r="127" spans="1:4" x14ac:dyDescent="0.25">
      <c r="A127" s="1">
        <v>43984</v>
      </c>
      <c r="B127" s="14">
        <f t="shared" si="1"/>
        <v>97755</v>
      </c>
      <c r="C127" s="14">
        <v>447</v>
      </c>
      <c r="D127" s="18">
        <v>463.2857143</v>
      </c>
    </row>
    <row r="128" spans="1:4" x14ac:dyDescent="0.25">
      <c r="A128" s="1">
        <v>43985</v>
      </c>
      <c r="B128" s="14">
        <f t="shared" si="1"/>
        <v>98214</v>
      </c>
      <c r="C128" s="14">
        <v>459</v>
      </c>
      <c r="D128" s="18">
        <v>430.7142857</v>
      </c>
    </row>
    <row r="129" spans="1:4" x14ac:dyDescent="0.25">
      <c r="A129" s="1">
        <v>43986</v>
      </c>
      <c r="B129" s="14">
        <f t="shared" si="1"/>
        <v>98592</v>
      </c>
      <c r="C129" s="14">
        <v>378</v>
      </c>
      <c r="D129" s="18">
        <v>393.42857140000001</v>
      </c>
    </row>
    <row r="130" spans="1:4" x14ac:dyDescent="0.25">
      <c r="A130" s="1">
        <v>43987</v>
      </c>
      <c r="B130" s="14">
        <f t="shared" si="1"/>
        <v>98929</v>
      </c>
      <c r="C130" s="14">
        <v>337</v>
      </c>
      <c r="D130" s="18">
        <v>365.85714289999999</v>
      </c>
    </row>
    <row r="131" spans="1:4" x14ac:dyDescent="0.25">
      <c r="A131" s="1">
        <v>43988</v>
      </c>
      <c r="B131" s="14">
        <f t="shared" si="1"/>
        <v>99077</v>
      </c>
      <c r="C131" s="14">
        <v>148</v>
      </c>
      <c r="D131" s="18">
        <v>348.2857143</v>
      </c>
    </row>
    <row r="132" spans="1:4" x14ac:dyDescent="0.25">
      <c r="A132" s="1">
        <v>43989</v>
      </c>
      <c r="B132" s="14">
        <f t="shared" si="1"/>
        <v>99228</v>
      </c>
      <c r="C132" s="14">
        <v>151</v>
      </c>
      <c r="D132" s="18">
        <v>346.85714289999999</v>
      </c>
    </row>
    <row r="133" spans="1:4" x14ac:dyDescent="0.25">
      <c r="A133" s="1">
        <v>43990</v>
      </c>
      <c r="B133" s="14">
        <f t="shared" si="1"/>
        <v>99578</v>
      </c>
      <c r="C133" s="14">
        <v>350</v>
      </c>
      <c r="D133" s="18">
        <v>324.57142859999999</v>
      </c>
    </row>
    <row r="134" spans="1:4" x14ac:dyDescent="0.25">
      <c r="A134" s="1">
        <v>43991</v>
      </c>
      <c r="B134" s="14">
        <f t="shared" si="1"/>
        <v>99919</v>
      </c>
      <c r="C134" s="14">
        <v>341</v>
      </c>
      <c r="D134" s="18">
        <v>309.7142857</v>
      </c>
    </row>
    <row r="135" spans="1:4" x14ac:dyDescent="0.25">
      <c r="A135" s="1">
        <v>43992</v>
      </c>
      <c r="B135" s="14">
        <f t="shared" si="1"/>
        <v>100178</v>
      </c>
      <c r="C135" s="14">
        <v>259</v>
      </c>
      <c r="D135" s="18">
        <v>281.14285710000001</v>
      </c>
    </row>
    <row r="136" spans="1:4" x14ac:dyDescent="0.25">
      <c r="A136" s="1">
        <v>43993</v>
      </c>
      <c r="B136" s="14">
        <f t="shared" si="1"/>
        <v>100404</v>
      </c>
      <c r="C136" s="14">
        <v>226</v>
      </c>
      <c r="D136" s="18">
        <v>259.42857140000001</v>
      </c>
    </row>
    <row r="137" spans="1:4" x14ac:dyDescent="0.25">
      <c r="A137" s="1">
        <v>43994</v>
      </c>
      <c r="B137" s="14">
        <f t="shared" si="1"/>
        <v>100658</v>
      </c>
      <c r="C137" s="14">
        <v>254</v>
      </c>
      <c r="D137" s="18">
        <v>247.57142859999999</v>
      </c>
    </row>
    <row r="138" spans="1:4" x14ac:dyDescent="0.25">
      <c r="A138" s="1">
        <v>43995</v>
      </c>
      <c r="B138" s="14">
        <f t="shared" si="1"/>
        <v>100754</v>
      </c>
      <c r="C138" s="14">
        <v>96</v>
      </c>
      <c r="D138" s="18">
        <v>240.2857143</v>
      </c>
    </row>
    <row r="139" spans="1:4" x14ac:dyDescent="0.25">
      <c r="A139" s="1">
        <v>43996</v>
      </c>
      <c r="B139" s="14">
        <f t="shared" si="1"/>
        <v>100830</v>
      </c>
      <c r="C139" s="14">
        <v>76</v>
      </c>
      <c r="D139" s="18">
        <v>229.57142859999999</v>
      </c>
    </row>
    <row r="140" spans="1:4" x14ac:dyDescent="0.25">
      <c r="A140" s="1">
        <v>43997</v>
      </c>
      <c r="B140" s="14">
        <f t="shared" si="1"/>
        <v>101065</v>
      </c>
      <c r="C140" s="14">
        <v>235</v>
      </c>
      <c r="D140" s="18">
        <v>212.85714290000001</v>
      </c>
    </row>
    <row r="141" spans="1:4" x14ac:dyDescent="0.25">
      <c r="A141" s="1">
        <v>43998</v>
      </c>
      <c r="B141" s="14">
        <f t="shared" si="1"/>
        <v>101263</v>
      </c>
      <c r="C141" s="14">
        <v>198</v>
      </c>
      <c r="D141" s="18">
        <v>192.14285709999999</v>
      </c>
    </row>
    <row r="142" spans="1:4" x14ac:dyDescent="0.25">
      <c r="A142" s="1">
        <v>43999</v>
      </c>
      <c r="B142" s="14">
        <f t="shared" si="1"/>
        <v>101511</v>
      </c>
      <c r="C142" s="14">
        <v>248</v>
      </c>
      <c r="D142" s="18">
        <v>190.57142859999999</v>
      </c>
    </row>
    <row r="143" spans="1:4" x14ac:dyDescent="0.25">
      <c r="A143" s="1">
        <v>44000</v>
      </c>
      <c r="B143" s="14">
        <f t="shared" si="1"/>
        <v>101751</v>
      </c>
      <c r="C143" s="14">
        <v>240</v>
      </c>
      <c r="D143" s="18">
        <v>192.57142859999999</v>
      </c>
    </row>
    <row r="144" spans="1:4" x14ac:dyDescent="0.25">
      <c r="A144" s="1">
        <v>44001</v>
      </c>
      <c r="B144" s="14">
        <f t="shared" si="1"/>
        <v>101926</v>
      </c>
      <c r="C144" s="14">
        <v>175</v>
      </c>
      <c r="D144" s="18">
        <v>181.2857143</v>
      </c>
    </row>
    <row r="145" spans="1:4" x14ac:dyDescent="0.25">
      <c r="A145" s="1">
        <v>44002</v>
      </c>
      <c r="B145" s="14">
        <f t="shared" si="1"/>
        <v>102019</v>
      </c>
      <c r="C145" s="14">
        <v>93</v>
      </c>
      <c r="D145" s="18">
        <v>180.7142857</v>
      </c>
    </row>
    <row r="146" spans="1:4" x14ac:dyDescent="0.25">
      <c r="A146" s="1">
        <v>44003</v>
      </c>
      <c r="B146" s="14">
        <f t="shared" si="1"/>
        <v>102098</v>
      </c>
      <c r="C146" s="14">
        <v>79</v>
      </c>
      <c r="D146" s="18">
        <v>181.14285709999999</v>
      </c>
    </row>
    <row r="147" spans="1:4" x14ac:dyDescent="0.25">
      <c r="A147" s="1">
        <v>44004</v>
      </c>
      <c r="B147" s="14">
        <f t="shared" si="1"/>
        <v>102322</v>
      </c>
      <c r="C147" s="14">
        <v>224</v>
      </c>
      <c r="D147" s="18">
        <v>179.57142859999999</v>
      </c>
    </row>
    <row r="148" spans="1:4" x14ac:dyDescent="0.25">
      <c r="A148" s="1">
        <v>44005</v>
      </c>
      <c r="B148" s="14">
        <f t="shared" si="1"/>
        <v>102511</v>
      </c>
      <c r="C148" s="14">
        <v>189</v>
      </c>
      <c r="D148" s="18">
        <v>178.2857143</v>
      </c>
    </row>
    <row r="149" spans="1:4" x14ac:dyDescent="0.25">
      <c r="A149" s="1">
        <v>44006</v>
      </c>
      <c r="B149" s="14">
        <f t="shared" si="1"/>
        <v>102721</v>
      </c>
      <c r="C149" s="14">
        <v>210</v>
      </c>
      <c r="D149" s="18">
        <v>172.85714290000001</v>
      </c>
    </row>
    <row r="150" spans="1:4" x14ac:dyDescent="0.25">
      <c r="A150" s="1">
        <v>44007</v>
      </c>
      <c r="B150" s="14">
        <f t="shared" si="1"/>
        <v>102927</v>
      </c>
      <c r="C150" s="14">
        <v>206</v>
      </c>
      <c r="D150" s="18">
        <v>168</v>
      </c>
    </row>
    <row r="151" spans="1:4" x14ac:dyDescent="0.25">
      <c r="A151" s="1">
        <v>44008</v>
      </c>
      <c r="B151" s="14">
        <f t="shared" si="1"/>
        <v>103125</v>
      </c>
      <c r="C151" s="14">
        <v>198</v>
      </c>
      <c r="D151" s="18">
        <v>171.2857143</v>
      </c>
    </row>
    <row r="152" spans="1:4" x14ac:dyDescent="0.25">
      <c r="A152" s="1">
        <v>44009</v>
      </c>
      <c r="B152" s="14">
        <f t="shared" si="1"/>
        <v>103259</v>
      </c>
      <c r="C152" s="14">
        <v>134</v>
      </c>
      <c r="D152" s="18">
        <v>177.14285709999999</v>
      </c>
    </row>
    <row r="153" spans="1:4" x14ac:dyDescent="0.25">
      <c r="A153" s="1">
        <v>44010</v>
      </c>
      <c r="B153" s="14">
        <f t="shared" si="1"/>
        <v>103330</v>
      </c>
      <c r="C153" s="14">
        <v>71</v>
      </c>
      <c r="D153" s="18">
        <v>176</v>
      </c>
    </row>
    <row r="154" spans="1:4" x14ac:dyDescent="0.25">
      <c r="A154" s="1">
        <v>44011</v>
      </c>
      <c r="B154" s="14">
        <f t="shared" si="1"/>
        <v>103535</v>
      </c>
      <c r="C154" s="14">
        <v>205</v>
      </c>
      <c r="D154" s="18">
        <v>173.2857143</v>
      </c>
    </row>
    <row r="155" spans="1:4" x14ac:dyDescent="0.25">
      <c r="A155" s="1">
        <v>44012</v>
      </c>
      <c r="B155" s="14">
        <f t="shared" si="1"/>
        <v>103755</v>
      </c>
      <c r="C155" s="14">
        <v>220</v>
      </c>
      <c r="D155" s="18">
        <v>177.7142857</v>
      </c>
    </row>
    <row r="156" spans="1:4" x14ac:dyDescent="0.25">
      <c r="A156" s="1">
        <v>44013</v>
      </c>
      <c r="B156" s="14">
        <f t="shared" si="1"/>
        <v>103971</v>
      </c>
      <c r="C156" s="14">
        <v>216</v>
      </c>
      <c r="D156" s="18">
        <v>178.57142859999999</v>
      </c>
    </row>
    <row r="157" spans="1:4" x14ac:dyDescent="0.25">
      <c r="A157" s="1">
        <v>44014</v>
      </c>
      <c r="B157" s="14">
        <f t="shared" si="1"/>
        <v>104197</v>
      </c>
      <c r="C157" s="14">
        <v>226</v>
      </c>
      <c r="D157" s="18">
        <v>181.42857140000001</v>
      </c>
    </row>
    <row r="158" spans="1:4" x14ac:dyDescent="0.25">
      <c r="A158" s="1">
        <v>44015</v>
      </c>
      <c r="B158" s="14">
        <f t="shared" si="1"/>
        <v>104296</v>
      </c>
      <c r="C158" s="14">
        <v>99</v>
      </c>
      <c r="D158" s="18">
        <v>167.2857143</v>
      </c>
    </row>
    <row r="159" spans="1:4" x14ac:dyDescent="0.25">
      <c r="A159" s="1">
        <v>44016</v>
      </c>
      <c r="B159" s="14">
        <f t="shared" si="1"/>
        <v>104356</v>
      </c>
      <c r="C159" s="14">
        <v>60</v>
      </c>
      <c r="D159" s="18">
        <v>156.7142857</v>
      </c>
    </row>
    <row r="160" spans="1:4" x14ac:dyDescent="0.25">
      <c r="A160" s="1">
        <v>44017</v>
      </c>
      <c r="B160" s="14">
        <f t="shared" si="1"/>
        <v>104457</v>
      </c>
      <c r="C160" s="14">
        <v>101</v>
      </c>
      <c r="D160" s="18">
        <v>161</v>
      </c>
    </row>
    <row r="161" spans="1:4" x14ac:dyDescent="0.25">
      <c r="A161" s="1">
        <v>44018</v>
      </c>
      <c r="B161" s="14">
        <f t="shared" si="1"/>
        <v>104694</v>
      </c>
      <c r="C161" s="14">
        <v>237</v>
      </c>
      <c r="D161" s="18">
        <v>165.57142859999999</v>
      </c>
    </row>
    <row r="162" spans="1:4" x14ac:dyDescent="0.25">
      <c r="A162" s="1">
        <v>44019</v>
      </c>
      <c r="B162" s="14">
        <f t="shared" si="1"/>
        <v>104935</v>
      </c>
      <c r="C162" s="14">
        <v>241</v>
      </c>
      <c r="D162" s="18">
        <v>168.57142859999999</v>
      </c>
    </row>
    <row r="163" spans="1:4" x14ac:dyDescent="0.25">
      <c r="A163" s="1">
        <v>44020</v>
      </c>
      <c r="B163" s="14">
        <f t="shared" si="1"/>
        <v>105151</v>
      </c>
      <c r="C163" s="14">
        <v>216</v>
      </c>
      <c r="D163" s="18">
        <v>168.57142859999999</v>
      </c>
    </row>
    <row r="164" spans="1:4" x14ac:dyDescent="0.25">
      <c r="A164" s="1">
        <v>44021</v>
      </c>
      <c r="B164" s="14">
        <f t="shared" si="1"/>
        <v>105405</v>
      </c>
      <c r="C164" s="14">
        <v>254</v>
      </c>
      <c r="D164" s="18">
        <v>172.57142859999999</v>
      </c>
    </row>
    <row r="165" spans="1:4" x14ac:dyDescent="0.25">
      <c r="A165" s="1">
        <v>44022</v>
      </c>
      <c r="B165" s="14">
        <f t="shared" ref="B165:B228" si="2">(B164+C165)</f>
        <v>105633</v>
      </c>
      <c r="C165" s="14">
        <v>228</v>
      </c>
      <c r="D165" s="18">
        <v>191</v>
      </c>
    </row>
    <row r="166" spans="1:4" x14ac:dyDescent="0.25">
      <c r="A166" s="1">
        <v>44023</v>
      </c>
      <c r="B166" s="14">
        <f t="shared" si="2"/>
        <v>105750</v>
      </c>
      <c r="C166" s="14">
        <v>117</v>
      </c>
      <c r="D166" s="18">
        <v>199.14285709999999</v>
      </c>
    </row>
    <row r="167" spans="1:4" x14ac:dyDescent="0.25">
      <c r="A167" s="1">
        <v>44024</v>
      </c>
      <c r="B167" s="14">
        <f t="shared" si="2"/>
        <v>105837</v>
      </c>
      <c r="C167" s="14">
        <v>87</v>
      </c>
      <c r="D167" s="18">
        <v>197.14285709999999</v>
      </c>
    </row>
    <row r="168" spans="1:4" x14ac:dyDescent="0.25">
      <c r="A168" s="1">
        <v>44025</v>
      </c>
      <c r="B168" s="14">
        <f t="shared" si="2"/>
        <v>106103</v>
      </c>
      <c r="C168" s="14">
        <v>266</v>
      </c>
      <c r="D168" s="18">
        <v>201.2857143</v>
      </c>
    </row>
    <row r="169" spans="1:4" x14ac:dyDescent="0.25">
      <c r="A169" s="1">
        <v>44026</v>
      </c>
      <c r="B169" s="14">
        <f t="shared" si="2"/>
        <v>106335</v>
      </c>
      <c r="C169" s="14">
        <v>232</v>
      </c>
      <c r="D169" s="18">
        <v>200</v>
      </c>
    </row>
    <row r="170" spans="1:4" x14ac:dyDescent="0.25">
      <c r="A170" s="1">
        <v>44027</v>
      </c>
      <c r="B170" s="14">
        <f t="shared" si="2"/>
        <v>106633</v>
      </c>
      <c r="C170" s="14">
        <v>298</v>
      </c>
      <c r="D170" s="18">
        <v>211.7142857</v>
      </c>
    </row>
    <row r="171" spans="1:4" x14ac:dyDescent="0.25">
      <c r="A171" s="1">
        <v>44028</v>
      </c>
      <c r="B171" s="14">
        <f t="shared" si="2"/>
        <v>106878</v>
      </c>
      <c r="C171" s="14">
        <v>245</v>
      </c>
      <c r="D171" s="18">
        <v>210.2857143</v>
      </c>
    </row>
    <row r="172" spans="1:4" x14ac:dyDescent="0.25">
      <c r="A172" s="1">
        <v>44029</v>
      </c>
      <c r="B172" s="14">
        <f t="shared" si="2"/>
        <v>107105</v>
      </c>
      <c r="C172" s="14">
        <v>227</v>
      </c>
      <c r="D172" s="18">
        <v>210.14285709999999</v>
      </c>
    </row>
    <row r="173" spans="1:4" x14ac:dyDescent="0.25">
      <c r="A173" s="1">
        <v>44030</v>
      </c>
      <c r="B173" s="14">
        <f t="shared" si="2"/>
        <v>107233</v>
      </c>
      <c r="C173" s="14">
        <v>128</v>
      </c>
      <c r="D173" s="18">
        <v>211.7142857</v>
      </c>
    </row>
    <row r="174" spans="1:4" x14ac:dyDescent="0.25">
      <c r="A174" s="1">
        <v>44031</v>
      </c>
      <c r="B174" s="14">
        <f t="shared" si="2"/>
        <v>107307</v>
      </c>
      <c r="C174" s="14">
        <v>74</v>
      </c>
      <c r="D174" s="18">
        <v>209.85714290000001</v>
      </c>
    </row>
    <row r="175" spans="1:4" x14ac:dyDescent="0.25">
      <c r="A175" s="1">
        <v>44032</v>
      </c>
      <c r="B175" s="14">
        <f t="shared" si="2"/>
        <v>107586</v>
      </c>
      <c r="C175" s="14">
        <v>279</v>
      </c>
      <c r="D175" s="18">
        <v>211.7142857</v>
      </c>
    </row>
    <row r="176" spans="1:4" x14ac:dyDescent="0.25">
      <c r="A176" s="1">
        <v>44033</v>
      </c>
      <c r="B176" s="14">
        <f t="shared" si="2"/>
        <v>107841</v>
      </c>
      <c r="C176" s="14">
        <v>255</v>
      </c>
      <c r="D176" s="18">
        <v>215</v>
      </c>
    </row>
    <row r="177" spans="1:4" x14ac:dyDescent="0.25">
      <c r="A177" s="1">
        <v>44034</v>
      </c>
      <c r="B177" s="14">
        <f t="shared" si="2"/>
        <v>108099</v>
      </c>
      <c r="C177" s="14">
        <v>258</v>
      </c>
      <c r="D177" s="18">
        <v>209.2857143</v>
      </c>
    </row>
    <row r="178" spans="1:4" x14ac:dyDescent="0.25">
      <c r="A178" s="1">
        <v>44035</v>
      </c>
      <c r="B178" s="14">
        <f t="shared" si="2"/>
        <v>108357</v>
      </c>
      <c r="C178" s="14">
        <v>258</v>
      </c>
      <c r="D178" s="18">
        <v>211.2857143</v>
      </c>
    </row>
    <row r="179" spans="1:4" x14ac:dyDescent="0.25">
      <c r="A179" s="1">
        <v>44036</v>
      </c>
      <c r="B179" s="14">
        <f t="shared" si="2"/>
        <v>108614</v>
      </c>
      <c r="C179" s="14">
        <v>257</v>
      </c>
      <c r="D179" s="18">
        <v>215.57142859999999</v>
      </c>
    </row>
    <row r="180" spans="1:4" x14ac:dyDescent="0.25">
      <c r="A180" s="1">
        <v>44037</v>
      </c>
      <c r="B180" s="14">
        <f t="shared" si="2"/>
        <v>108773</v>
      </c>
      <c r="C180" s="14">
        <v>159</v>
      </c>
      <c r="D180" s="18">
        <v>220</v>
      </c>
    </row>
    <row r="181" spans="1:4" x14ac:dyDescent="0.25">
      <c r="A181" s="1">
        <v>44038</v>
      </c>
      <c r="B181" s="14">
        <f t="shared" si="2"/>
        <v>108873</v>
      </c>
      <c r="C181" s="14">
        <v>100</v>
      </c>
      <c r="D181" s="18">
        <v>223.85714290000001</v>
      </c>
    </row>
    <row r="182" spans="1:4" x14ac:dyDescent="0.25">
      <c r="A182" s="1">
        <v>44039</v>
      </c>
      <c r="B182" s="14">
        <f t="shared" si="2"/>
        <v>109234</v>
      </c>
      <c r="C182" s="14">
        <v>361</v>
      </c>
      <c r="D182" s="18">
        <v>235.57142859999999</v>
      </c>
    </row>
    <row r="183" spans="1:4" x14ac:dyDescent="0.25">
      <c r="A183" s="1">
        <v>44040</v>
      </c>
      <c r="B183" s="14">
        <f t="shared" si="2"/>
        <v>109554</v>
      </c>
      <c r="C183" s="14">
        <v>320</v>
      </c>
      <c r="D183" s="18">
        <v>244.85714290000001</v>
      </c>
    </row>
    <row r="184" spans="1:4" x14ac:dyDescent="0.25">
      <c r="A184" s="1">
        <v>44041</v>
      </c>
      <c r="B184" s="14">
        <f t="shared" si="2"/>
        <v>109873</v>
      </c>
      <c r="C184" s="14">
        <v>319</v>
      </c>
      <c r="D184" s="18">
        <v>253.57142859999999</v>
      </c>
    </row>
    <row r="185" spans="1:4" x14ac:dyDescent="0.25">
      <c r="A185" s="1">
        <v>44042</v>
      </c>
      <c r="B185" s="14">
        <f t="shared" si="2"/>
        <v>110209</v>
      </c>
      <c r="C185" s="14">
        <v>336</v>
      </c>
      <c r="D185" s="18">
        <v>264.7142857</v>
      </c>
    </row>
    <row r="186" spans="1:4" x14ac:dyDescent="0.25">
      <c r="A186" s="1">
        <v>44043</v>
      </c>
      <c r="B186" s="14">
        <f t="shared" si="2"/>
        <v>110528</v>
      </c>
      <c r="C186" s="14">
        <v>319</v>
      </c>
      <c r="D186" s="18">
        <v>273.57142859999999</v>
      </c>
    </row>
    <row r="187" spans="1:4" x14ac:dyDescent="0.25">
      <c r="A187" s="1">
        <v>44044</v>
      </c>
      <c r="B187" s="14">
        <f t="shared" si="2"/>
        <v>110676</v>
      </c>
      <c r="C187" s="14">
        <v>148</v>
      </c>
      <c r="D187" s="18">
        <v>271.85714289999999</v>
      </c>
    </row>
    <row r="188" spans="1:4" x14ac:dyDescent="0.25">
      <c r="A188" s="1">
        <v>44045</v>
      </c>
      <c r="B188" s="14">
        <f t="shared" si="2"/>
        <v>110785</v>
      </c>
      <c r="C188" s="14">
        <v>109</v>
      </c>
      <c r="D188" s="18">
        <v>273</v>
      </c>
    </row>
    <row r="189" spans="1:4" x14ac:dyDescent="0.25">
      <c r="A189" s="1">
        <v>44046</v>
      </c>
      <c r="B189" s="14">
        <f t="shared" si="2"/>
        <v>111143</v>
      </c>
      <c r="C189" s="14">
        <v>358</v>
      </c>
      <c r="D189" s="18">
        <v>272.57142859999999</v>
      </c>
    </row>
    <row r="190" spans="1:4" x14ac:dyDescent="0.25">
      <c r="A190" s="1">
        <v>44047</v>
      </c>
      <c r="B190" s="14">
        <f t="shared" si="2"/>
        <v>111450</v>
      </c>
      <c r="C190" s="14">
        <v>307</v>
      </c>
      <c r="D190" s="18">
        <v>270.85714289999999</v>
      </c>
    </row>
    <row r="191" spans="1:4" x14ac:dyDescent="0.25">
      <c r="A191" s="1">
        <v>44048</v>
      </c>
      <c r="B191" s="14">
        <f t="shared" si="2"/>
        <v>111783</v>
      </c>
      <c r="C191" s="14">
        <v>333</v>
      </c>
      <c r="D191" s="18">
        <v>272.85714289999999</v>
      </c>
    </row>
    <row r="192" spans="1:4" x14ac:dyDescent="0.25">
      <c r="A192" s="1">
        <v>44049</v>
      </c>
      <c r="B192" s="14">
        <f t="shared" si="2"/>
        <v>112137</v>
      </c>
      <c r="C192" s="14">
        <v>354</v>
      </c>
      <c r="D192" s="18">
        <v>275.42857140000001</v>
      </c>
    </row>
    <row r="193" spans="1:4" x14ac:dyDescent="0.25">
      <c r="A193" s="1">
        <v>44050</v>
      </c>
      <c r="B193" s="14">
        <f t="shared" si="2"/>
        <v>112436</v>
      </c>
      <c r="C193" s="14">
        <v>299</v>
      </c>
      <c r="D193" s="18">
        <v>272.57142859999999</v>
      </c>
    </row>
    <row r="194" spans="1:4" x14ac:dyDescent="0.25">
      <c r="A194" s="1">
        <v>44051</v>
      </c>
      <c r="B194" s="14">
        <f t="shared" si="2"/>
        <v>112605</v>
      </c>
      <c r="C194" s="14">
        <v>169</v>
      </c>
      <c r="D194" s="18">
        <v>275.7142857</v>
      </c>
    </row>
    <row r="195" spans="1:4" x14ac:dyDescent="0.25">
      <c r="A195" s="1">
        <v>44052</v>
      </c>
      <c r="B195" s="14">
        <f t="shared" si="2"/>
        <v>112690</v>
      </c>
      <c r="C195" s="14">
        <v>85</v>
      </c>
      <c r="D195" s="18">
        <v>272.2857143</v>
      </c>
    </row>
    <row r="196" spans="1:4" x14ac:dyDescent="0.25">
      <c r="A196" s="1">
        <v>44053</v>
      </c>
      <c r="B196" s="14">
        <f t="shared" si="2"/>
        <v>113062</v>
      </c>
      <c r="C196" s="14">
        <v>372</v>
      </c>
      <c r="D196" s="18">
        <v>274.57142859999999</v>
      </c>
    </row>
    <row r="197" spans="1:4" x14ac:dyDescent="0.25">
      <c r="A197" s="1">
        <v>44054</v>
      </c>
      <c r="B197" s="14">
        <f t="shared" si="2"/>
        <v>113346</v>
      </c>
      <c r="C197" s="14">
        <v>284</v>
      </c>
      <c r="D197" s="18">
        <v>271.14285710000001</v>
      </c>
    </row>
    <row r="198" spans="1:4" x14ac:dyDescent="0.25">
      <c r="A198" s="1">
        <v>44055</v>
      </c>
      <c r="B198" s="14">
        <f t="shared" si="2"/>
        <v>113650</v>
      </c>
      <c r="C198" s="14">
        <v>304</v>
      </c>
      <c r="D198" s="18">
        <v>267</v>
      </c>
    </row>
    <row r="199" spans="1:4" x14ac:dyDescent="0.25">
      <c r="A199" s="1">
        <v>44056</v>
      </c>
      <c r="B199" s="14">
        <f t="shared" si="2"/>
        <v>113999</v>
      </c>
      <c r="C199" s="14">
        <v>349</v>
      </c>
      <c r="D199" s="18">
        <v>266.2857143</v>
      </c>
    </row>
    <row r="200" spans="1:4" x14ac:dyDescent="0.25">
      <c r="A200" s="1">
        <v>44057</v>
      </c>
      <c r="B200" s="14">
        <f t="shared" si="2"/>
        <v>114342</v>
      </c>
      <c r="C200" s="14">
        <v>343</v>
      </c>
      <c r="D200" s="18">
        <v>272.42857140000001</v>
      </c>
    </row>
    <row r="201" spans="1:4" x14ac:dyDescent="0.25">
      <c r="A201" s="1">
        <v>44058</v>
      </c>
      <c r="B201" s="14">
        <f t="shared" si="2"/>
        <v>114493</v>
      </c>
      <c r="C201" s="14">
        <v>151</v>
      </c>
      <c r="D201" s="18">
        <v>269.85714289999999</v>
      </c>
    </row>
    <row r="202" spans="1:4" x14ac:dyDescent="0.25">
      <c r="A202" s="1">
        <v>44059</v>
      </c>
      <c r="B202" s="14">
        <f t="shared" si="2"/>
        <v>114613</v>
      </c>
      <c r="C202" s="14">
        <v>120</v>
      </c>
      <c r="D202" s="18">
        <v>274.85714289999999</v>
      </c>
    </row>
    <row r="203" spans="1:4" x14ac:dyDescent="0.25">
      <c r="A203" s="1">
        <v>44060</v>
      </c>
      <c r="B203" s="14">
        <f t="shared" si="2"/>
        <v>114982</v>
      </c>
      <c r="C203" s="14">
        <v>369</v>
      </c>
      <c r="D203" s="18">
        <v>274.14285710000001</v>
      </c>
    </row>
    <row r="204" spans="1:4" x14ac:dyDescent="0.25">
      <c r="A204" s="1">
        <v>44061</v>
      </c>
      <c r="B204" s="14">
        <f t="shared" si="2"/>
        <v>115362</v>
      </c>
      <c r="C204" s="14">
        <v>380</v>
      </c>
      <c r="D204" s="18">
        <v>288</v>
      </c>
    </row>
    <row r="205" spans="1:4" x14ac:dyDescent="0.25">
      <c r="A205" s="1">
        <v>44062</v>
      </c>
      <c r="B205" s="14">
        <f t="shared" si="2"/>
        <v>115698</v>
      </c>
      <c r="C205" s="14">
        <v>336</v>
      </c>
      <c r="D205" s="18">
        <v>292.7142857</v>
      </c>
    </row>
    <row r="206" spans="1:4" x14ac:dyDescent="0.25">
      <c r="A206" s="1">
        <v>44063</v>
      </c>
      <c r="B206" s="14">
        <f t="shared" si="2"/>
        <v>116055</v>
      </c>
      <c r="C206" s="14">
        <v>357</v>
      </c>
      <c r="D206" s="18">
        <v>293.7142857</v>
      </c>
    </row>
    <row r="207" spans="1:4" x14ac:dyDescent="0.25">
      <c r="A207" s="1">
        <v>44064</v>
      </c>
      <c r="B207" s="14">
        <f t="shared" si="2"/>
        <v>116338</v>
      </c>
      <c r="C207" s="14">
        <v>283</v>
      </c>
      <c r="D207" s="18">
        <v>285.2857143</v>
      </c>
    </row>
    <row r="208" spans="1:4" x14ac:dyDescent="0.25">
      <c r="A208" s="1">
        <v>44065</v>
      </c>
      <c r="B208" s="14">
        <f t="shared" si="2"/>
        <v>116486</v>
      </c>
      <c r="C208" s="14">
        <v>148</v>
      </c>
      <c r="D208" s="18">
        <v>284.85714289999999</v>
      </c>
    </row>
    <row r="209" spans="1:4" x14ac:dyDescent="0.25">
      <c r="A209" s="1">
        <v>44066</v>
      </c>
      <c r="B209" s="14">
        <f t="shared" si="2"/>
        <v>116578</v>
      </c>
      <c r="C209" s="14">
        <v>92</v>
      </c>
      <c r="D209" s="18">
        <v>280.85714289999999</v>
      </c>
    </row>
    <row r="210" spans="1:4" x14ac:dyDescent="0.25">
      <c r="A210" s="1">
        <v>44067</v>
      </c>
      <c r="B210" s="14">
        <f t="shared" si="2"/>
        <v>116973</v>
      </c>
      <c r="C210" s="14">
        <v>395</v>
      </c>
      <c r="D210" s="18">
        <v>284.7142857</v>
      </c>
    </row>
    <row r="211" spans="1:4" x14ac:dyDescent="0.25">
      <c r="A211" s="1">
        <v>44068</v>
      </c>
      <c r="B211" s="14">
        <f t="shared" si="2"/>
        <v>117352</v>
      </c>
      <c r="C211" s="14">
        <v>379</v>
      </c>
      <c r="D211" s="18">
        <v>284.42857140000001</v>
      </c>
    </row>
    <row r="212" spans="1:4" x14ac:dyDescent="0.25">
      <c r="A212" s="1">
        <v>44069</v>
      </c>
      <c r="B212" s="14">
        <f t="shared" si="2"/>
        <v>117732</v>
      </c>
      <c r="C212" s="14">
        <v>380</v>
      </c>
      <c r="D212" s="18">
        <v>290.42857140000001</v>
      </c>
    </row>
    <row r="213" spans="1:4" x14ac:dyDescent="0.25">
      <c r="A213" s="1">
        <v>44070</v>
      </c>
      <c r="B213" s="14">
        <f t="shared" si="2"/>
        <v>118076</v>
      </c>
      <c r="C213" s="14">
        <v>344</v>
      </c>
      <c r="D213" s="18">
        <v>288.7142857</v>
      </c>
    </row>
    <row r="214" spans="1:4" x14ac:dyDescent="0.25">
      <c r="A214" s="1">
        <v>44071</v>
      </c>
      <c r="B214" s="14">
        <f t="shared" si="2"/>
        <v>118439</v>
      </c>
      <c r="C214" s="14">
        <v>363</v>
      </c>
      <c r="D214" s="18">
        <v>300.14285710000001</v>
      </c>
    </row>
    <row r="215" spans="1:4" x14ac:dyDescent="0.25">
      <c r="A215" s="1">
        <v>44072</v>
      </c>
      <c r="B215" s="14">
        <f t="shared" si="2"/>
        <v>118611</v>
      </c>
      <c r="C215" s="14">
        <v>172</v>
      </c>
      <c r="D215" s="18">
        <v>303.57142859999999</v>
      </c>
    </row>
    <row r="216" spans="1:4" x14ac:dyDescent="0.25">
      <c r="A216" s="1">
        <v>44073</v>
      </c>
      <c r="B216" s="14">
        <f t="shared" si="2"/>
        <v>118750</v>
      </c>
      <c r="C216" s="14">
        <v>139</v>
      </c>
      <c r="D216" s="18">
        <v>310.2857143</v>
      </c>
    </row>
    <row r="217" spans="1:4" x14ac:dyDescent="0.25">
      <c r="A217" s="1">
        <v>44074</v>
      </c>
      <c r="B217" s="14">
        <f t="shared" si="2"/>
        <v>119189</v>
      </c>
      <c r="C217" s="14">
        <v>439</v>
      </c>
      <c r="D217" s="18">
        <v>316.2857143</v>
      </c>
    </row>
    <row r="218" spans="1:4" x14ac:dyDescent="0.25">
      <c r="A218" s="1">
        <v>44075</v>
      </c>
      <c r="B218" s="14">
        <f t="shared" si="2"/>
        <v>119585</v>
      </c>
      <c r="C218" s="14">
        <v>396</v>
      </c>
      <c r="D218" s="18">
        <v>318.57142859999999</v>
      </c>
    </row>
    <row r="219" spans="1:4" x14ac:dyDescent="0.25">
      <c r="A219" s="1">
        <v>44076</v>
      </c>
      <c r="B219" s="14">
        <f t="shared" si="2"/>
        <v>119969</v>
      </c>
      <c r="C219" s="14">
        <v>384</v>
      </c>
      <c r="D219" s="18">
        <v>319.2857143</v>
      </c>
    </row>
    <row r="220" spans="1:4" x14ac:dyDescent="0.25">
      <c r="A220" s="1">
        <v>44077</v>
      </c>
      <c r="B220" s="14">
        <f t="shared" si="2"/>
        <v>120433</v>
      </c>
      <c r="C220" s="14">
        <v>464</v>
      </c>
      <c r="D220" s="18">
        <v>336.42857140000001</v>
      </c>
    </row>
    <row r="221" spans="1:4" x14ac:dyDescent="0.25">
      <c r="A221" s="1">
        <v>44078</v>
      </c>
      <c r="B221" s="14">
        <f t="shared" si="2"/>
        <v>120779</v>
      </c>
      <c r="C221" s="14">
        <v>346</v>
      </c>
      <c r="D221" s="18">
        <v>334.2857143</v>
      </c>
    </row>
    <row r="222" spans="1:4" x14ac:dyDescent="0.25">
      <c r="A222" s="1">
        <v>44079</v>
      </c>
      <c r="B222" s="14">
        <f t="shared" si="2"/>
        <v>120977</v>
      </c>
      <c r="C222" s="14">
        <v>198</v>
      </c>
      <c r="D222" s="18">
        <v>338</v>
      </c>
    </row>
    <row r="223" spans="1:4" x14ac:dyDescent="0.25">
      <c r="A223" s="1">
        <v>44080</v>
      </c>
      <c r="B223" s="14">
        <f t="shared" si="2"/>
        <v>121090</v>
      </c>
      <c r="C223" s="14">
        <v>113</v>
      </c>
      <c r="D223" s="18">
        <v>334.14285710000001</v>
      </c>
    </row>
    <row r="224" spans="1:4" x14ac:dyDescent="0.25">
      <c r="A224" s="1">
        <v>44081</v>
      </c>
      <c r="B224" s="14">
        <f t="shared" si="2"/>
        <v>121251</v>
      </c>
      <c r="C224" s="14">
        <v>161</v>
      </c>
      <c r="D224" s="18">
        <v>294.57142859999999</v>
      </c>
    </row>
    <row r="225" spans="1:4" x14ac:dyDescent="0.25">
      <c r="A225" s="1">
        <v>44082</v>
      </c>
      <c r="B225" s="14">
        <f t="shared" si="2"/>
        <v>121797</v>
      </c>
      <c r="C225" s="14">
        <v>546</v>
      </c>
      <c r="D225" s="18">
        <v>316.2857143</v>
      </c>
    </row>
    <row r="226" spans="1:4" x14ac:dyDescent="0.25">
      <c r="A226" s="1">
        <v>44083</v>
      </c>
      <c r="B226" s="14">
        <f t="shared" si="2"/>
        <v>122272</v>
      </c>
      <c r="C226" s="14">
        <v>475</v>
      </c>
      <c r="D226" s="18">
        <v>329.14285710000001</v>
      </c>
    </row>
    <row r="227" spans="1:4" x14ac:dyDescent="0.25">
      <c r="A227" s="1">
        <v>44084</v>
      </c>
      <c r="B227" s="14">
        <f t="shared" si="2"/>
        <v>122684</v>
      </c>
      <c r="C227" s="14">
        <v>412</v>
      </c>
      <c r="D227" s="18">
        <v>321.2857143</v>
      </c>
    </row>
    <row r="228" spans="1:4" x14ac:dyDescent="0.25">
      <c r="A228" s="1">
        <v>44085</v>
      </c>
      <c r="B228" s="14">
        <f t="shared" si="2"/>
        <v>123093</v>
      </c>
      <c r="C228" s="14">
        <v>409</v>
      </c>
      <c r="D228" s="18">
        <v>330</v>
      </c>
    </row>
    <row r="229" spans="1:4" x14ac:dyDescent="0.25">
      <c r="A229" s="1">
        <v>44086</v>
      </c>
      <c r="B229" s="14">
        <f t="shared" ref="B229:B292" si="3">(B228+C229)</f>
        <v>123282</v>
      </c>
      <c r="C229" s="14">
        <v>189</v>
      </c>
      <c r="D229" s="18">
        <v>328.7142857</v>
      </c>
    </row>
    <row r="230" spans="1:4" x14ac:dyDescent="0.25">
      <c r="A230" s="1">
        <v>44087</v>
      </c>
      <c r="B230" s="14">
        <f t="shared" si="3"/>
        <v>123443</v>
      </c>
      <c r="C230" s="14">
        <v>161</v>
      </c>
      <c r="D230" s="18">
        <v>335.7142857</v>
      </c>
    </row>
    <row r="231" spans="1:4" x14ac:dyDescent="0.25">
      <c r="A231" s="1">
        <v>44088</v>
      </c>
      <c r="B231" s="14">
        <f t="shared" si="3"/>
        <v>123946</v>
      </c>
      <c r="C231" s="14">
        <v>503</v>
      </c>
      <c r="D231" s="18">
        <v>384.57142859999999</v>
      </c>
    </row>
    <row r="232" spans="1:4" x14ac:dyDescent="0.25">
      <c r="A232" s="1">
        <v>44089</v>
      </c>
      <c r="B232" s="14">
        <f t="shared" si="3"/>
        <v>124370</v>
      </c>
      <c r="C232" s="14">
        <v>424</v>
      </c>
      <c r="D232" s="18">
        <v>367</v>
      </c>
    </row>
    <row r="233" spans="1:4" x14ac:dyDescent="0.25">
      <c r="A233" s="1">
        <v>44090</v>
      </c>
      <c r="B233" s="14">
        <f t="shared" si="3"/>
        <v>124783</v>
      </c>
      <c r="C233" s="14">
        <v>413</v>
      </c>
      <c r="D233" s="18">
        <v>358.2857143</v>
      </c>
    </row>
    <row r="234" spans="1:4" x14ac:dyDescent="0.25">
      <c r="A234" s="1">
        <v>44091</v>
      </c>
      <c r="B234" s="14">
        <f t="shared" si="3"/>
        <v>125137</v>
      </c>
      <c r="C234" s="14">
        <v>354</v>
      </c>
      <c r="D234" s="18">
        <v>350.57142859999999</v>
      </c>
    </row>
    <row r="235" spans="1:4" x14ac:dyDescent="0.25">
      <c r="A235" s="1">
        <v>44092</v>
      </c>
      <c r="B235" s="14">
        <f t="shared" si="3"/>
        <v>125573</v>
      </c>
      <c r="C235" s="14">
        <v>436</v>
      </c>
      <c r="D235" s="18">
        <v>354.42857140000001</v>
      </c>
    </row>
    <row r="236" spans="1:4" x14ac:dyDescent="0.25">
      <c r="A236" s="1">
        <v>44093</v>
      </c>
      <c r="B236" s="14">
        <f t="shared" si="3"/>
        <v>125775</v>
      </c>
      <c r="C236" s="14">
        <v>202</v>
      </c>
      <c r="D236" s="18">
        <v>356.2857143</v>
      </c>
    </row>
    <row r="237" spans="1:4" x14ac:dyDescent="0.25">
      <c r="A237" s="1">
        <v>44094</v>
      </c>
      <c r="B237" s="14">
        <f t="shared" si="3"/>
        <v>125916</v>
      </c>
      <c r="C237" s="14">
        <v>141</v>
      </c>
      <c r="D237" s="18">
        <v>353.42857140000001</v>
      </c>
    </row>
    <row r="238" spans="1:4" x14ac:dyDescent="0.25">
      <c r="A238" s="1">
        <v>44095</v>
      </c>
      <c r="B238" s="14">
        <f t="shared" si="3"/>
        <v>126343</v>
      </c>
      <c r="C238" s="14">
        <v>427</v>
      </c>
      <c r="D238" s="18">
        <v>342.57142859999999</v>
      </c>
    </row>
    <row r="239" spans="1:4" x14ac:dyDescent="0.25">
      <c r="A239" s="1">
        <v>44096</v>
      </c>
      <c r="B239" s="14">
        <f t="shared" si="3"/>
        <v>126851</v>
      </c>
      <c r="C239" s="14">
        <v>508</v>
      </c>
      <c r="D239" s="18">
        <v>354.57142859999999</v>
      </c>
    </row>
    <row r="240" spans="1:4" x14ac:dyDescent="0.25">
      <c r="A240" s="1">
        <v>44097</v>
      </c>
      <c r="B240" s="14">
        <f t="shared" si="3"/>
        <v>127411</v>
      </c>
      <c r="C240" s="14">
        <v>560</v>
      </c>
      <c r="D240" s="18">
        <v>375.57142859999999</v>
      </c>
    </row>
    <row r="241" spans="1:4" x14ac:dyDescent="0.25">
      <c r="A241" s="1">
        <v>44098</v>
      </c>
      <c r="B241" s="14">
        <f t="shared" si="3"/>
        <v>128008</v>
      </c>
      <c r="C241" s="14">
        <v>597</v>
      </c>
      <c r="D241" s="18">
        <v>410.14285710000001</v>
      </c>
    </row>
    <row r="242" spans="1:4" x14ac:dyDescent="0.25">
      <c r="A242" s="1">
        <v>44099</v>
      </c>
      <c r="B242" s="14">
        <f t="shared" si="3"/>
        <v>128561</v>
      </c>
      <c r="C242" s="14">
        <v>553</v>
      </c>
      <c r="D242" s="18">
        <v>426.85714289999999</v>
      </c>
    </row>
    <row r="243" spans="1:4" x14ac:dyDescent="0.25">
      <c r="A243" s="1">
        <v>44100</v>
      </c>
      <c r="B243" s="14">
        <f t="shared" si="3"/>
        <v>128924</v>
      </c>
      <c r="C243" s="14">
        <v>363</v>
      </c>
      <c r="D243" s="18">
        <v>450</v>
      </c>
    </row>
    <row r="244" spans="1:4" x14ac:dyDescent="0.25">
      <c r="A244" s="1">
        <v>44101</v>
      </c>
      <c r="B244" s="14">
        <f t="shared" si="3"/>
        <v>129149</v>
      </c>
      <c r="C244" s="14">
        <v>225</v>
      </c>
      <c r="D244" s="18">
        <v>461.85714289999999</v>
      </c>
    </row>
    <row r="245" spans="1:4" x14ac:dyDescent="0.25">
      <c r="A245" s="1">
        <v>44102</v>
      </c>
      <c r="B245" s="14">
        <f t="shared" si="3"/>
        <v>130016</v>
      </c>
      <c r="C245" s="14">
        <v>867</v>
      </c>
      <c r="D245" s="18">
        <v>524.7142857</v>
      </c>
    </row>
    <row r="246" spans="1:4" x14ac:dyDescent="0.25">
      <c r="A246" s="1">
        <v>44103</v>
      </c>
      <c r="B246" s="14">
        <f t="shared" si="3"/>
        <v>130736</v>
      </c>
      <c r="C246" s="14">
        <v>720</v>
      </c>
      <c r="D246" s="18">
        <v>555</v>
      </c>
    </row>
    <row r="247" spans="1:4" x14ac:dyDescent="0.25">
      <c r="A247" s="1">
        <v>44104</v>
      </c>
      <c r="B247" s="14">
        <f t="shared" si="3"/>
        <v>131349</v>
      </c>
      <c r="C247" s="14">
        <v>613</v>
      </c>
      <c r="D247" s="18">
        <v>562.57142859999999</v>
      </c>
    </row>
    <row r="248" spans="1:4" x14ac:dyDescent="0.25">
      <c r="A248" s="1">
        <v>44105</v>
      </c>
      <c r="B248" s="14">
        <f t="shared" si="3"/>
        <v>132033</v>
      </c>
      <c r="C248" s="14">
        <v>684</v>
      </c>
      <c r="D248" s="18">
        <v>574.85714289999999</v>
      </c>
    </row>
    <row r="249" spans="1:4" x14ac:dyDescent="0.25">
      <c r="A249" s="1">
        <v>44106</v>
      </c>
      <c r="B249" s="14">
        <f t="shared" si="3"/>
        <v>132598</v>
      </c>
      <c r="C249" s="14">
        <v>565</v>
      </c>
      <c r="D249" s="18">
        <v>576.57142859999999</v>
      </c>
    </row>
    <row r="250" spans="1:4" x14ac:dyDescent="0.25">
      <c r="A250" s="1">
        <v>44107</v>
      </c>
      <c r="B250" s="14">
        <f t="shared" si="3"/>
        <v>133006</v>
      </c>
      <c r="C250" s="14">
        <v>408</v>
      </c>
      <c r="D250" s="18">
        <v>582.85714289999999</v>
      </c>
    </row>
    <row r="251" spans="1:4" x14ac:dyDescent="0.25">
      <c r="A251" s="1">
        <v>44108</v>
      </c>
      <c r="B251" s="14">
        <f t="shared" si="3"/>
        <v>133298</v>
      </c>
      <c r="C251" s="14">
        <v>292</v>
      </c>
      <c r="D251" s="18">
        <v>592.57142859999999</v>
      </c>
    </row>
    <row r="252" spans="1:4" x14ac:dyDescent="0.25">
      <c r="A252" s="1">
        <v>44109</v>
      </c>
      <c r="B252" s="14">
        <f t="shared" si="3"/>
        <v>134048</v>
      </c>
      <c r="C252" s="14">
        <v>750</v>
      </c>
      <c r="D252" s="18">
        <v>575.85714289999999</v>
      </c>
    </row>
    <row r="253" spans="1:4" x14ac:dyDescent="0.25">
      <c r="A253" s="1">
        <v>44110</v>
      </c>
      <c r="B253" s="14">
        <f t="shared" si="3"/>
        <v>134784</v>
      </c>
      <c r="C253" s="14">
        <v>736</v>
      </c>
      <c r="D253" s="18">
        <v>577.85714289999999</v>
      </c>
    </row>
    <row r="254" spans="1:4" x14ac:dyDescent="0.25">
      <c r="A254" s="1">
        <v>44111</v>
      </c>
      <c r="B254" s="14">
        <f t="shared" si="3"/>
        <v>135506</v>
      </c>
      <c r="C254" s="14">
        <v>722</v>
      </c>
      <c r="D254" s="18">
        <v>593.2857143</v>
      </c>
    </row>
    <row r="255" spans="1:4" x14ac:dyDescent="0.25">
      <c r="A255" s="1">
        <v>44112</v>
      </c>
      <c r="B255" s="14">
        <f t="shared" si="3"/>
        <v>136341</v>
      </c>
      <c r="C255" s="14">
        <v>835</v>
      </c>
      <c r="D255" s="18">
        <v>614.85714289999999</v>
      </c>
    </row>
    <row r="256" spans="1:4" x14ac:dyDescent="0.25">
      <c r="A256" s="1">
        <v>44113</v>
      </c>
      <c r="B256" s="14">
        <f t="shared" si="3"/>
        <v>137029</v>
      </c>
      <c r="C256" s="14">
        <v>688</v>
      </c>
      <c r="D256" s="18">
        <v>632.57142859999999</v>
      </c>
    </row>
    <row r="257" spans="1:4" x14ac:dyDescent="0.25">
      <c r="A257" s="1">
        <v>44114</v>
      </c>
      <c r="B257" s="14">
        <f t="shared" si="3"/>
        <v>137441</v>
      </c>
      <c r="C257" s="14">
        <v>412</v>
      </c>
      <c r="D257" s="18">
        <v>633.2857143</v>
      </c>
    </row>
    <row r="258" spans="1:4" x14ac:dyDescent="0.25">
      <c r="A258" s="1">
        <v>44115</v>
      </c>
      <c r="B258" s="14">
        <f t="shared" si="3"/>
        <v>137705</v>
      </c>
      <c r="C258" s="14">
        <v>264</v>
      </c>
      <c r="D258" s="18">
        <v>629.2857143</v>
      </c>
    </row>
    <row r="259" spans="1:4" x14ac:dyDescent="0.25">
      <c r="A259" s="1">
        <v>44116</v>
      </c>
      <c r="B259" s="14">
        <f t="shared" si="3"/>
        <v>138300</v>
      </c>
      <c r="C259" s="14">
        <v>595</v>
      </c>
      <c r="D259" s="18">
        <v>606.85714289999999</v>
      </c>
    </row>
    <row r="260" spans="1:4" x14ac:dyDescent="0.25">
      <c r="A260" s="1">
        <v>44117</v>
      </c>
      <c r="B260" s="14">
        <f t="shared" si="3"/>
        <v>139085</v>
      </c>
      <c r="C260" s="14">
        <v>785</v>
      </c>
      <c r="D260" s="18">
        <v>614.2857143</v>
      </c>
    </row>
    <row r="261" spans="1:4" x14ac:dyDescent="0.25">
      <c r="A261" s="1">
        <v>44118</v>
      </c>
      <c r="B261" s="14">
        <f t="shared" si="3"/>
        <v>139982</v>
      </c>
      <c r="C261" s="14">
        <v>897</v>
      </c>
      <c r="D261" s="18">
        <v>639.7142857</v>
      </c>
    </row>
    <row r="262" spans="1:4" x14ac:dyDescent="0.25">
      <c r="A262" s="1">
        <v>44119</v>
      </c>
      <c r="B262" s="14">
        <f t="shared" si="3"/>
        <v>140932</v>
      </c>
      <c r="C262" s="14">
        <v>950</v>
      </c>
      <c r="D262" s="18">
        <v>656.2857143</v>
      </c>
    </row>
    <row r="263" spans="1:4" x14ac:dyDescent="0.25">
      <c r="A263" s="1">
        <v>44120</v>
      </c>
      <c r="B263" s="14">
        <f t="shared" si="3"/>
        <v>141798</v>
      </c>
      <c r="C263" s="14">
        <v>866</v>
      </c>
      <c r="D263" s="18">
        <v>681.57142859999999</v>
      </c>
    </row>
    <row r="264" spans="1:4" x14ac:dyDescent="0.25">
      <c r="A264" s="1">
        <v>44121</v>
      </c>
      <c r="B264" s="14">
        <f t="shared" si="3"/>
        <v>142341</v>
      </c>
      <c r="C264" s="14">
        <v>543</v>
      </c>
      <c r="D264" s="18">
        <v>700.2857143</v>
      </c>
    </row>
    <row r="265" spans="1:4" x14ac:dyDescent="0.25">
      <c r="A265" s="1">
        <v>44122</v>
      </c>
      <c r="B265" s="14">
        <f t="shared" si="3"/>
        <v>142672</v>
      </c>
      <c r="C265" s="14">
        <v>331</v>
      </c>
      <c r="D265" s="18">
        <v>709.85714289999999</v>
      </c>
    </row>
    <row r="266" spans="1:4" x14ac:dyDescent="0.25">
      <c r="A266" s="1">
        <v>44123</v>
      </c>
      <c r="B266" s="14">
        <f t="shared" si="3"/>
        <v>143750</v>
      </c>
      <c r="C266" s="14">
        <v>1078</v>
      </c>
      <c r="D266" s="18">
        <v>779.2857143</v>
      </c>
    </row>
    <row r="267" spans="1:4" x14ac:dyDescent="0.25">
      <c r="A267" s="1">
        <v>44124</v>
      </c>
      <c r="B267" s="14">
        <f t="shared" si="3"/>
        <v>144869</v>
      </c>
      <c r="C267" s="14">
        <v>1119</v>
      </c>
      <c r="D267" s="18">
        <v>826.85714289999999</v>
      </c>
    </row>
    <row r="268" spans="1:4" x14ac:dyDescent="0.25">
      <c r="A268" s="1">
        <v>44125</v>
      </c>
      <c r="B268" s="14">
        <f t="shared" si="3"/>
        <v>146070</v>
      </c>
      <c r="C268" s="14">
        <v>1201</v>
      </c>
      <c r="D268" s="18">
        <v>869.85714289999999</v>
      </c>
    </row>
    <row r="269" spans="1:4" x14ac:dyDescent="0.25">
      <c r="A269" s="1">
        <v>44126</v>
      </c>
      <c r="B269" s="14">
        <f t="shared" si="3"/>
        <v>147446</v>
      </c>
      <c r="C269" s="14">
        <v>1376</v>
      </c>
      <c r="D269" s="18">
        <v>930.7142857</v>
      </c>
    </row>
    <row r="270" spans="1:4" x14ac:dyDescent="0.25">
      <c r="A270" s="1">
        <v>44127</v>
      </c>
      <c r="B270" s="14">
        <f t="shared" si="3"/>
        <v>148669</v>
      </c>
      <c r="C270" s="14">
        <v>1223</v>
      </c>
      <c r="D270" s="18">
        <v>981.85714289999999</v>
      </c>
    </row>
    <row r="271" spans="1:4" x14ac:dyDescent="0.25">
      <c r="A271" s="1">
        <v>44128</v>
      </c>
      <c r="B271" s="14">
        <f t="shared" si="3"/>
        <v>149458</v>
      </c>
      <c r="C271" s="14">
        <v>789</v>
      </c>
      <c r="D271" s="18">
        <v>1016.857143</v>
      </c>
    </row>
    <row r="272" spans="1:4" x14ac:dyDescent="0.25">
      <c r="A272" s="1">
        <v>44129</v>
      </c>
      <c r="B272" s="14">
        <f t="shared" si="3"/>
        <v>149941</v>
      </c>
      <c r="C272" s="14">
        <v>483</v>
      </c>
      <c r="D272" s="18">
        <v>1038.7142859999999</v>
      </c>
    </row>
    <row r="273" spans="1:4" x14ac:dyDescent="0.25">
      <c r="A273" s="1">
        <v>44130</v>
      </c>
      <c r="B273" s="14">
        <f t="shared" si="3"/>
        <v>151463</v>
      </c>
      <c r="C273" s="14">
        <v>1522</v>
      </c>
      <c r="D273" s="18">
        <v>1102.4285709999999</v>
      </c>
    </row>
    <row r="274" spans="1:4" x14ac:dyDescent="0.25">
      <c r="A274" s="1">
        <v>44131</v>
      </c>
      <c r="B274" s="14">
        <f t="shared" si="3"/>
        <v>152807</v>
      </c>
      <c r="C274" s="14">
        <v>1344</v>
      </c>
      <c r="D274" s="18">
        <v>1134.7142859999999</v>
      </c>
    </row>
    <row r="275" spans="1:4" x14ac:dyDescent="0.25">
      <c r="A275" s="1">
        <v>44132</v>
      </c>
      <c r="B275" s="14">
        <f t="shared" si="3"/>
        <v>154245</v>
      </c>
      <c r="C275" s="14">
        <v>1438</v>
      </c>
      <c r="D275" s="18">
        <v>1169</v>
      </c>
    </row>
    <row r="276" spans="1:4" x14ac:dyDescent="0.25">
      <c r="A276" s="1">
        <v>44133</v>
      </c>
      <c r="B276" s="14">
        <f t="shared" si="3"/>
        <v>155630</v>
      </c>
      <c r="C276" s="14">
        <v>1385</v>
      </c>
      <c r="D276" s="18">
        <v>1170.2857140000001</v>
      </c>
    </row>
    <row r="277" spans="1:4" x14ac:dyDescent="0.25">
      <c r="A277" s="1">
        <v>44134</v>
      </c>
      <c r="B277" s="14">
        <f t="shared" si="3"/>
        <v>156753</v>
      </c>
      <c r="C277" s="14">
        <v>1123</v>
      </c>
      <c r="D277" s="18">
        <v>1156.142857</v>
      </c>
    </row>
    <row r="278" spans="1:4" x14ac:dyDescent="0.25">
      <c r="A278" s="1">
        <v>44135</v>
      </c>
      <c r="B278" s="14">
        <f t="shared" si="3"/>
        <v>157623</v>
      </c>
      <c r="C278" s="14">
        <v>870</v>
      </c>
      <c r="D278" s="18">
        <v>1167.857143</v>
      </c>
    </row>
    <row r="279" spans="1:4" x14ac:dyDescent="0.25">
      <c r="A279" s="1">
        <v>44136</v>
      </c>
      <c r="B279" s="14">
        <f t="shared" si="3"/>
        <v>158145</v>
      </c>
      <c r="C279" s="14">
        <v>522</v>
      </c>
      <c r="D279" s="18">
        <v>1173.2857140000001</v>
      </c>
    </row>
    <row r="280" spans="1:4" x14ac:dyDescent="0.25">
      <c r="A280" s="1">
        <v>44137</v>
      </c>
      <c r="B280" s="14">
        <f t="shared" si="3"/>
        <v>159980</v>
      </c>
      <c r="C280" s="14">
        <v>1835</v>
      </c>
      <c r="D280" s="18">
        <v>1218</v>
      </c>
    </row>
    <row r="281" spans="1:4" x14ac:dyDescent="0.25">
      <c r="A281" s="1">
        <v>44138</v>
      </c>
      <c r="B281" s="14">
        <f t="shared" si="3"/>
        <v>161885</v>
      </c>
      <c r="C281" s="14">
        <v>1905</v>
      </c>
      <c r="D281" s="18">
        <v>1298</v>
      </c>
    </row>
    <row r="282" spans="1:4" x14ac:dyDescent="0.25">
      <c r="A282" s="1">
        <v>44139</v>
      </c>
      <c r="B282" s="14">
        <f t="shared" si="3"/>
        <v>164058</v>
      </c>
      <c r="C282" s="14">
        <v>2173</v>
      </c>
      <c r="D282" s="18">
        <v>1402.857143</v>
      </c>
    </row>
    <row r="283" spans="1:4" x14ac:dyDescent="0.25">
      <c r="A283" s="1">
        <v>44140</v>
      </c>
      <c r="B283" s="14">
        <f t="shared" si="3"/>
        <v>166473</v>
      </c>
      <c r="C283" s="14">
        <v>2415</v>
      </c>
      <c r="D283" s="18">
        <v>1550.142857</v>
      </c>
    </row>
    <row r="284" spans="1:4" x14ac:dyDescent="0.25">
      <c r="A284" s="1">
        <v>44141</v>
      </c>
      <c r="B284" s="14">
        <f t="shared" si="3"/>
        <v>168712</v>
      </c>
      <c r="C284" s="14">
        <v>2239</v>
      </c>
      <c r="D284" s="18">
        <v>1709</v>
      </c>
    </row>
    <row r="285" spans="1:4" x14ac:dyDescent="0.25">
      <c r="A285" s="1">
        <v>44142</v>
      </c>
      <c r="B285" s="14">
        <f t="shared" si="3"/>
        <v>170040</v>
      </c>
      <c r="C285" s="14">
        <v>1328</v>
      </c>
      <c r="D285" s="18">
        <v>1774</v>
      </c>
    </row>
    <row r="286" spans="1:4" x14ac:dyDescent="0.25">
      <c r="A286" s="1">
        <v>44143</v>
      </c>
      <c r="B286" s="14">
        <f t="shared" si="3"/>
        <v>170983</v>
      </c>
      <c r="C286" s="14">
        <v>943</v>
      </c>
      <c r="D286" s="18">
        <v>1834.142857</v>
      </c>
    </row>
    <row r="287" spans="1:4" x14ac:dyDescent="0.25">
      <c r="A287" s="1">
        <v>44144</v>
      </c>
      <c r="B287" s="14">
        <f t="shared" si="3"/>
        <v>174156</v>
      </c>
      <c r="C287" s="14">
        <v>3173</v>
      </c>
      <c r="D287" s="18">
        <v>2025.4285709999999</v>
      </c>
    </row>
    <row r="288" spans="1:4" x14ac:dyDescent="0.25">
      <c r="A288" s="1">
        <v>44145</v>
      </c>
      <c r="B288" s="14">
        <f t="shared" si="3"/>
        <v>176978</v>
      </c>
      <c r="C288" s="14">
        <v>2822</v>
      </c>
      <c r="D288" s="18">
        <v>2156.2857140000001</v>
      </c>
    </row>
    <row r="289" spans="1:4" x14ac:dyDescent="0.25">
      <c r="A289" s="1">
        <v>44146</v>
      </c>
      <c r="B289" s="14">
        <f t="shared" si="3"/>
        <v>179640</v>
      </c>
      <c r="C289" s="14">
        <v>2662</v>
      </c>
      <c r="D289" s="18">
        <v>2225.7142859999999</v>
      </c>
    </row>
    <row r="290" spans="1:4" x14ac:dyDescent="0.25">
      <c r="A290" s="1">
        <v>44147</v>
      </c>
      <c r="B290" s="14">
        <f t="shared" si="3"/>
        <v>182622</v>
      </c>
      <c r="C290" s="14">
        <v>2982</v>
      </c>
      <c r="D290" s="18">
        <v>2307</v>
      </c>
    </row>
    <row r="291" spans="1:4" x14ac:dyDescent="0.25">
      <c r="A291" s="1">
        <v>44148</v>
      </c>
      <c r="B291" s="14">
        <f t="shared" si="3"/>
        <v>185226</v>
      </c>
      <c r="C291" s="14">
        <v>2604</v>
      </c>
      <c r="D291" s="18">
        <v>2359.7142859999999</v>
      </c>
    </row>
    <row r="292" spans="1:4" x14ac:dyDescent="0.25">
      <c r="A292" s="1">
        <v>44149</v>
      </c>
      <c r="B292" s="14">
        <f t="shared" si="3"/>
        <v>186937</v>
      </c>
      <c r="C292" s="14">
        <v>1711</v>
      </c>
      <c r="D292" s="18">
        <v>2414.5714290000001</v>
      </c>
    </row>
    <row r="293" spans="1:4" x14ac:dyDescent="0.25">
      <c r="A293" s="1">
        <v>44150</v>
      </c>
      <c r="B293" s="14">
        <f t="shared" ref="B293:B400" si="4">(B292+C293)</f>
        <v>188128</v>
      </c>
      <c r="C293" s="14">
        <v>1191</v>
      </c>
      <c r="D293" s="18">
        <v>2450.1428569999998</v>
      </c>
    </row>
    <row r="294" spans="1:4" x14ac:dyDescent="0.25">
      <c r="A294" s="1">
        <v>44151</v>
      </c>
      <c r="B294" s="14">
        <f t="shared" si="4"/>
        <v>191654</v>
      </c>
      <c r="C294" s="14">
        <v>3526</v>
      </c>
      <c r="D294" s="18">
        <v>2499.8571430000002</v>
      </c>
    </row>
    <row r="295" spans="1:4" x14ac:dyDescent="0.25">
      <c r="A295" s="1">
        <v>44152</v>
      </c>
      <c r="B295" s="14">
        <f t="shared" si="4"/>
        <v>194789</v>
      </c>
      <c r="C295" s="14">
        <v>3135</v>
      </c>
      <c r="D295" s="18">
        <v>2544.7142859999999</v>
      </c>
    </row>
    <row r="296" spans="1:4" x14ac:dyDescent="0.25">
      <c r="A296" s="1">
        <v>44153</v>
      </c>
      <c r="B296" s="14">
        <f t="shared" si="4"/>
        <v>197710</v>
      </c>
      <c r="C296" s="14">
        <v>2921</v>
      </c>
      <c r="D296" s="18">
        <v>2582.4285709999999</v>
      </c>
    </row>
    <row r="297" spans="1:4" x14ac:dyDescent="0.25">
      <c r="A297" s="1">
        <v>44154</v>
      </c>
      <c r="B297" s="14">
        <f t="shared" si="4"/>
        <v>200708</v>
      </c>
      <c r="C297" s="14">
        <v>2998</v>
      </c>
      <c r="D297" s="18">
        <v>2584.5714290000001</v>
      </c>
    </row>
    <row r="298" spans="1:4" x14ac:dyDescent="0.25">
      <c r="A298" s="1">
        <v>44155</v>
      </c>
      <c r="B298" s="14">
        <f t="shared" si="4"/>
        <v>203556</v>
      </c>
      <c r="C298" s="14">
        <v>2848</v>
      </c>
      <c r="D298" s="18">
        <v>2619.1428569999998</v>
      </c>
    </row>
    <row r="299" spans="1:4" x14ac:dyDescent="0.25">
      <c r="A299" s="1">
        <v>44156</v>
      </c>
      <c r="B299" s="14">
        <f t="shared" si="4"/>
        <v>205320</v>
      </c>
      <c r="C299" s="14">
        <v>1764</v>
      </c>
      <c r="D299" s="18">
        <v>2627.4285709999999</v>
      </c>
    </row>
    <row r="300" spans="1:4" x14ac:dyDescent="0.25">
      <c r="A300" s="1">
        <v>44157</v>
      </c>
      <c r="B300" s="14">
        <f t="shared" si="4"/>
        <v>206514</v>
      </c>
      <c r="C300" s="14">
        <v>1194</v>
      </c>
      <c r="D300" s="18">
        <v>2627.2857140000001</v>
      </c>
    </row>
    <row r="301" spans="1:4" x14ac:dyDescent="0.25">
      <c r="A301" s="1">
        <v>44158</v>
      </c>
      <c r="B301" s="14">
        <f t="shared" si="4"/>
        <v>210102</v>
      </c>
      <c r="C301" s="14">
        <v>3588</v>
      </c>
      <c r="D301" s="18">
        <v>2636.7142859999999</v>
      </c>
    </row>
    <row r="302" spans="1:4" x14ac:dyDescent="0.25">
      <c r="A302" s="1">
        <v>44159</v>
      </c>
      <c r="B302" s="14">
        <f t="shared" si="4"/>
        <v>213892</v>
      </c>
      <c r="C302" s="14">
        <v>3790</v>
      </c>
      <c r="D302" s="18">
        <v>2729.7142859999999</v>
      </c>
    </row>
    <row r="303" spans="1:4" x14ac:dyDescent="0.25">
      <c r="A303" s="1">
        <v>44160</v>
      </c>
      <c r="B303" s="14">
        <f t="shared" si="4"/>
        <v>216835</v>
      </c>
      <c r="C303" s="14">
        <v>2943</v>
      </c>
      <c r="D303" s="18">
        <v>2732</v>
      </c>
    </row>
    <row r="304" spans="1:4" x14ac:dyDescent="0.25">
      <c r="A304" s="1">
        <v>44161</v>
      </c>
      <c r="B304" s="14">
        <f t="shared" si="4"/>
        <v>217280</v>
      </c>
      <c r="C304" s="14">
        <v>445</v>
      </c>
      <c r="D304" s="18">
        <v>2367</v>
      </c>
    </row>
    <row r="305" spans="1:4" x14ac:dyDescent="0.25">
      <c r="A305" s="1">
        <v>44162</v>
      </c>
      <c r="B305" s="14">
        <f t="shared" si="4"/>
        <v>220659</v>
      </c>
      <c r="C305" s="14">
        <v>3379</v>
      </c>
      <c r="D305" s="18">
        <v>2443.2857140000001</v>
      </c>
    </row>
    <row r="306" spans="1:4" x14ac:dyDescent="0.25">
      <c r="A306" s="1">
        <v>44163</v>
      </c>
      <c r="B306" s="14">
        <f t="shared" si="4"/>
        <v>223567</v>
      </c>
      <c r="C306" s="14">
        <v>2908</v>
      </c>
      <c r="D306" s="18">
        <v>2605.7142859999999</v>
      </c>
    </row>
    <row r="307" spans="1:4" x14ac:dyDescent="0.25">
      <c r="A307" s="1">
        <v>44164</v>
      </c>
      <c r="B307" s="14">
        <f t="shared" si="4"/>
        <v>225329</v>
      </c>
      <c r="C307" s="14">
        <v>1762</v>
      </c>
      <c r="D307" s="18">
        <v>2686.7142859999999</v>
      </c>
    </row>
    <row r="308" spans="1:4" x14ac:dyDescent="0.25">
      <c r="A308" s="1">
        <v>44165</v>
      </c>
      <c r="B308" s="14">
        <f t="shared" si="4"/>
        <v>230834</v>
      </c>
      <c r="C308" s="14">
        <v>5505</v>
      </c>
      <c r="D308" s="18">
        <v>2959.5714290000001</v>
      </c>
    </row>
    <row r="309" spans="1:4" x14ac:dyDescent="0.25">
      <c r="A309" s="1">
        <v>44166</v>
      </c>
      <c r="B309" s="14">
        <f t="shared" si="4"/>
        <v>236697</v>
      </c>
      <c r="C309" s="14">
        <v>5863</v>
      </c>
      <c r="D309" s="18">
        <v>3255.2857140000001</v>
      </c>
    </row>
    <row r="310" spans="1:4" x14ac:dyDescent="0.25">
      <c r="A310" s="1">
        <v>44167</v>
      </c>
      <c r="B310" s="14">
        <f t="shared" si="4"/>
        <v>242788</v>
      </c>
      <c r="C310" s="14">
        <v>6091</v>
      </c>
      <c r="D310" s="18">
        <v>3703</v>
      </c>
    </row>
    <row r="311" spans="1:4" x14ac:dyDescent="0.25">
      <c r="A311" s="1">
        <v>44168</v>
      </c>
      <c r="B311" s="14">
        <f t="shared" si="4"/>
        <v>248602</v>
      </c>
      <c r="C311" s="14">
        <v>5814</v>
      </c>
      <c r="D311" s="18">
        <v>4462.1428569999998</v>
      </c>
    </row>
    <row r="312" spans="1:4" x14ac:dyDescent="0.25">
      <c r="A312" s="1">
        <v>44169</v>
      </c>
      <c r="B312" s="14">
        <f t="shared" si="4"/>
        <v>253907</v>
      </c>
      <c r="C312" s="14">
        <v>5305</v>
      </c>
      <c r="D312" s="18">
        <v>4732.8571430000002</v>
      </c>
    </row>
    <row r="313" spans="1:4" x14ac:dyDescent="0.25">
      <c r="A313" s="1">
        <v>44170</v>
      </c>
      <c r="B313" s="14">
        <f t="shared" si="4"/>
        <v>256094</v>
      </c>
      <c r="C313" s="14">
        <v>2187</v>
      </c>
      <c r="D313" s="18">
        <v>4629.1428569999998</v>
      </c>
    </row>
    <row r="314" spans="1:4" x14ac:dyDescent="0.25">
      <c r="A314" s="1">
        <v>44171</v>
      </c>
      <c r="B314" s="14">
        <f t="shared" si="4"/>
        <v>258193</v>
      </c>
      <c r="C314" s="14">
        <v>2099</v>
      </c>
      <c r="D314" s="18">
        <v>4678.1428569999998</v>
      </c>
    </row>
    <row r="315" spans="1:4" x14ac:dyDescent="0.25">
      <c r="A315" s="1">
        <v>44172</v>
      </c>
      <c r="B315" s="14">
        <f t="shared" si="4"/>
        <v>264405</v>
      </c>
      <c r="C315" s="14">
        <v>6212</v>
      </c>
      <c r="D315" s="18">
        <v>4778.4285710000004</v>
      </c>
    </row>
    <row r="316" spans="1:4" x14ac:dyDescent="0.25">
      <c r="A316" s="1">
        <v>44173</v>
      </c>
      <c r="B316" s="14">
        <f t="shared" si="4"/>
        <v>269807</v>
      </c>
      <c r="C316" s="14">
        <v>5402</v>
      </c>
      <c r="D316" s="18">
        <v>4712.1428569999998</v>
      </c>
    </row>
    <row r="317" spans="1:4" x14ac:dyDescent="0.25">
      <c r="A317" s="1">
        <v>44174</v>
      </c>
      <c r="B317" s="14">
        <f t="shared" si="4"/>
        <v>275228</v>
      </c>
      <c r="C317" s="14">
        <v>5421</v>
      </c>
      <c r="D317" s="18">
        <v>4615.4285710000004</v>
      </c>
    </row>
    <row r="318" spans="1:4" x14ac:dyDescent="0.25">
      <c r="A318" s="1">
        <v>44175</v>
      </c>
      <c r="B318" s="14">
        <f t="shared" si="4"/>
        <v>280691</v>
      </c>
      <c r="C318" s="14">
        <v>5463</v>
      </c>
      <c r="D318" s="18">
        <v>4571.8571430000002</v>
      </c>
    </row>
    <row r="319" spans="1:4" x14ac:dyDescent="0.25">
      <c r="A319" s="1">
        <v>44176</v>
      </c>
      <c r="B319" s="14">
        <f t="shared" si="4"/>
        <v>285632</v>
      </c>
      <c r="C319" s="14">
        <v>4941</v>
      </c>
      <c r="D319" s="18">
        <v>4523</v>
      </c>
    </row>
    <row r="320" spans="1:4" x14ac:dyDescent="0.25">
      <c r="A320" s="1">
        <v>44177</v>
      </c>
      <c r="B320" s="14">
        <f t="shared" si="4"/>
        <v>288496</v>
      </c>
      <c r="C320" s="14">
        <v>2864</v>
      </c>
      <c r="D320" s="18">
        <v>4621.5714289999996</v>
      </c>
    </row>
    <row r="321" spans="1:4" x14ac:dyDescent="0.25">
      <c r="A321" s="1">
        <v>44178</v>
      </c>
      <c r="B321" s="14">
        <f t="shared" si="4"/>
        <v>290698</v>
      </c>
      <c r="C321" s="14">
        <v>2202</v>
      </c>
      <c r="D321" s="18">
        <v>4635.1428569999998</v>
      </c>
    </row>
    <row r="322" spans="1:4" x14ac:dyDescent="0.25">
      <c r="A322" s="1">
        <v>44179</v>
      </c>
      <c r="B322" s="14">
        <f t="shared" si="4"/>
        <v>296970</v>
      </c>
      <c r="C322" s="14">
        <v>6272</v>
      </c>
      <c r="D322" s="18">
        <v>4642.1428569999998</v>
      </c>
    </row>
    <row r="323" spans="1:4" x14ac:dyDescent="0.25">
      <c r="A323" s="1">
        <v>44180</v>
      </c>
      <c r="B323" s="14">
        <f t="shared" si="4"/>
        <v>302966</v>
      </c>
      <c r="C323" s="14">
        <v>5996</v>
      </c>
      <c r="D323" s="18">
        <v>4727.7142860000004</v>
      </c>
    </row>
    <row r="324" spans="1:4" x14ac:dyDescent="0.25">
      <c r="A324" s="1">
        <v>44181</v>
      </c>
      <c r="B324" s="14">
        <f t="shared" si="4"/>
        <v>308614</v>
      </c>
      <c r="C324" s="14">
        <v>5648</v>
      </c>
      <c r="D324" s="18">
        <v>4760.4285710000004</v>
      </c>
    </row>
    <row r="325" spans="1:4" x14ac:dyDescent="0.25">
      <c r="A325" s="1">
        <v>44182</v>
      </c>
      <c r="B325" s="14">
        <f t="shared" si="4"/>
        <v>310189</v>
      </c>
      <c r="C325" s="14">
        <v>1575</v>
      </c>
      <c r="D325" s="18">
        <v>4204.1428569999998</v>
      </c>
    </row>
    <row r="326" spans="1:4" x14ac:dyDescent="0.25">
      <c r="A326" s="1">
        <v>44183</v>
      </c>
      <c r="B326" s="14">
        <f t="shared" si="4"/>
        <v>315873</v>
      </c>
      <c r="C326" s="14">
        <v>5684</v>
      </c>
      <c r="D326" s="18">
        <v>4304.4285710000004</v>
      </c>
    </row>
    <row r="327" spans="1:4" x14ac:dyDescent="0.25">
      <c r="A327" s="1">
        <v>44184</v>
      </c>
      <c r="B327" s="14">
        <f t="shared" si="4"/>
        <v>319524</v>
      </c>
      <c r="C327" s="14">
        <v>3651</v>
      </c>
      <c r="D327" s="18">
        <v>4410.8571430000002</v>
      </c>
    </row>
    <row r="328" spans="1:4" x14ac:dyDescent="0.25">
      <c r="A328" s="1">
        <v>44185</v>
      </c>
      <c r="B328" s="14">
        <f t="shared" si="4"/>
        <v>321858</v>
      </c>
      <c r="C328" s="14">
        <v>2334</v>
      </c>
      <c r="D328" s="18">
        <v>4423.1428569999998</v>
      </c>
    </row>
    <row r="329" spans="1:4" x14ac:dyDescent="0.25">
      <c r="A329" s="1">
        <v>44186</v>
      </c>
      <c r="B329" s="14">
        <f t="shared" si="4"/>
        <v>328336</v>
      </c>
      <c r="C329" s="14">
        <v>6478</v>
      </c>
      <c r="D329" s="18">
        <v>4441.1428569999998</v>
      </c>
    </row>
    <row r="330" spans="1:4" x14ac:dyDescent="0.25">
      <c r="A330" s="1">
        <v>44187</v>
      </c>
      <c r="B330" s="14">
        <f t="shared" si="4"/>
        <v>334279</v>
      </c>
      <c r="C330" s="14">
        <v>5943</v>
      </c>
      <c r="D330" s="18">
        <v>4404.2857139999996</v>
      </c>
    </row>
    <row r="331" spans="1:4" x14ac:dyDescent="0.25">
      <c r="A331" s="1">
        <v>44188</v>
      </c>
      <c r="B331" s="14">
        <f t="shared" si="4"/>
        <v>338751</v>
      </c>
      <c r="C331" s="14">
        <v>4472</v>
      </c>
      <c r="D331" s="18">
        <v>4166.7142860000004</v>
      </c>
    </row>
    <row r="332" spans="1:4" x14ac:dyDescent="0.25">
      <c r="A332" s="1">
        <v>44189</v>
      </c>
      <c r="B332" s="14">
        <f t="shared" si="4"/>
        <v>341400</v>
      </c>
      <c r="C332" s="14">
        <v>2649</v>
      </c>
      <c r="D332" s="18">
        <v>4235.4285710000004</v>
      </c>
    </row>
    <row r="333" spans="1:4" x14ac:dyDescent="0.25">
      <c r="A333" s="1">
        <v>44190</v>
      </c>
      <c r="B333" s="14">
        <f t="shared" si="4"/>
        <v>341877</v>
      </c>
      <c r="C333" s="14">
        <v>477</v>
      </c>
      <c r="D333" s="18">
        <v>3485.1428569999998</v>
      </c>
    </row>
    <row r="334" spans="1:4" x14ac:dyDescent="0.25">
      <c r="A334" s="1">
        <v>44191</v>
      </c>
      <c r="B334" s="14">
        <f t="shared" si="4"/>
        <v>346067</v>
      </c>
      <c r="C334" s="14">
        <v>4190</v>
      </c>
      <c r="D334" s="18">
        <v>3335.8571430000002</v>
      </c>
    </row>
    <row r="335" spans="1:4" x14ac:dyDescent="0.25">
      <c r="A335" s="1">
        <v>44192</v>
      </c>
      <c r="B335" s="14">
        <f t="shared" si="4"/>
        <v>348734</v>
      </c>
      <c r="C335" s="14">
        <v>2667</v>
      </c>
      <c r="D335" s="18">
        <v>3034.8571430000002</v>
      </c>
    </row>
    <row r="336" spans="1:4" x14ac:dyDescent="0.25">
      <c r="A336" s="1">
        <v>44193</v>
      </c>
      <c r="B336" s="14">
        <f t="shared" si="4"/>
        <v>357126</v>
      </c>
      <c r="C336" s="14">
        <v>8392</v>
      </c>
      <c r="D336" s="18">
        <v>2635</v>
      </c>
    </row>
    <row r="337" spans="1:4" x14ac:dyDescent="0.25">
      <c r="A337" s="1">
        <v>44194</v>
      </c>
      <c r="B337" s="14">
        <f t="shared" si="4"/>
        <v>364308</v>
      </c>
      <c r="C337" s="14">
        <v>7182</v>
      </c>
      <c r="D337" s="18">
        <f>AVERAGE(C331:C337)</f>
        <v>4289.8571428571431</v>
      </c>
    </row>
    <row r="338" spans="1:4" x14ac:dyDescent="0.25">
      <c r="A338" s="1">
        <v>44195</v>
      </c>
      <c r="B338" s="14">
        <f t="shared" si="4"/>
        <v>370024</v>
      </c>
      <c r="C338" s="14">
        <v>5716</v>
      </c>
      <c r="D338" s="18">
        <f t="shared" ref="D338:D400" si="5">AVERAGE(C332:C338)</f>
        <v>4467.5714285714284</v>
      </c>
    </row>
    <row r="339" spans="1:4" ht="13.5" customHeight="1" x14ac:dyDescent="0.25">
      <c r="A339" s="1">
        <v>44196</v>
      </c>
      <c r="B339" s="14">
        <f t="shared" si="4"/>
        <v>374193</v>
      </c>
      <c r="C339" s="14">
        <v>4169</v>
      </c>
      <c r="D339" s="18">
        <f t="shared" si="5"/>
        <v>4684.7142857142853</v>
      </c>
    </row>
    <row r="340" spans="1:4" x14ac:dyDescent="0.25">
      <c r="A340" s="1">
        <v>44197</v>
      </c>
      <c r="B340" s="14">
        <f t="shared" si="4"/>
        <v>375548</v>
      </c>
      <c r="C340" s="14">
        <v>1355</v>
      </c>
      <c r="D340" s="18">
        <f t="shared" si="5"/>
        <v>4810.1428571428569</v>
      </c>
    </row>
    <row r="341" spans="1:4" x14ac:dyDescent="0.25">
      <c r="A341" s="1">
        <v>44198</v>
      </c>
      <c r="B341" s="14">
        <f t="shared" si="4"/>
        <v>380232</v>
      </c>
      <c r="C341" s="14">
        <v>4684</v>
      </c>
      <c r="D341" s="18">
        <f t="shared" si="5"/>
        <v>4880.7142857142853</v>
      </c>
    </row>
    <row r="342" spans="1:4" x14ac:dyDescent="0.25">
      <c r="A342" s="1">
        <v>44199</v>
      </c>
      <c r="B342" s="14">
        <f t="shared" si="4"/>
        <v>383220</v>
      </c>
      <c r="C342" s="14">
        <v>2988</v>
      </c>
      <c r="D342" s="18">
        <f t="shared" si="5"/>
        <v>4926.5714285714284</v>
      </c>
    </row>
    <row r="343" spans="1:4" x14ac:dyDescent="0.25">
      <c r="A343" s="1">
        <v>44200</v>
      </c>
      <c r="B343" s="14">
        <f t="shared" si="4"/>
        <v>392268</v>
      </c>
      <c r="C343" s="14">
        <v>9048</v>
      </c>
      <c r="D343" s="18">
        <f t="shared" si="5"/>
        <v>5020.2857142857147</v>
      </c>
    </row>
    <row r="344" spans="1:4" x14ac:dyDescent="0.25">
      <c r="A344" s="1">
        <v>44201</v>
      </c>
      <c r="B344" s="14">
        <f t="shared" si="4"/>
        <v>399982</v>
      </c>
      <c r="C344" s="14">
        <v>7714</v>
      </c>
      <c r="D344" s="18">
        <f t="shared" si="5"/>
        <v>5096.2857142857147</v>
      </c>
    </row>
    <row r="345" spans="1:4" x14ac:dyDescent="0.25">
      <c r="A345" s="1">
        <v>44202</v>
      </c>
      <c r="B345" s="14">
        <f t="shared" si="4"/>
        <v>407040</v>
      </c>
      <c r="C345" s="14">
        <v>7058</v>
      </c>
      <c r="D345" s="18">
        <f t="shared" si="5"/>
        <v>5288</v>
      </c>
    </row>
    <row r="346" spans="1:4" x14ac:dyDescent="0.25">
      <c r="A346" s="1">
        <v>44203</v>
      </c>
      <c r="B346" s="14">
        <f t="shared" si="4"/>
        <v>413499</v>
      </c>
      <c r="C346" s="14">
        <v>6459</v>
      </c>
      <c r="D346" s="18">
        <f t="shared" si="5"/>
        <v>5615.1428571428569</v>
      </c>
    </row>
    <row r="347" spans="1:4" x14ac:dyDescent="0.25">
      <c r="A347" s="1">
        <v>44204</v>
      </c>
      <c r="B347" s="14">
        <f t="shared" si="4"/>
        <v>419240</v>
      </c>
      <c r="C347" s="14">
        <v>5741</v>
      </c>
      <c r="D347" s="18">
        <f t="shared" si="5"/>
        <v>6241.7142857142853</v>
      </c>
    </row>
    <row r="348" spans="1:4" x14ac:dyDescent="0.25">
      <c r="A348" s="1">
        <v>44205</v>
      </c>
      <c r="B348" s="14">
        <f t="shared" si="4"/>
        <v>422836</v>
      </c>
      <c r="C348" s="14">
        <v>3596</v>
      </c>
      <c r="D348" s="18">
        <f t="shared" si="5"/>
        <v>6086.2857142857147</v>
      </c>
    </row>
    <row r="349" spans="1:4" x14ac:dyDescent="0.25">
      <c r="A349" s="1">
        <v>44206</v>
      </c>
      <c r="B349" s="14">
        <f t="shared" si="4"/>
        <v>425214</v>
      </c>
      <c r="C349" s="14">
        <v>2378</v>
      </c>
      <c r="D349" s="18">
        <f t="shared" si="5"/>
        <v>5999.1428571428569</v>
      </c>
    </row>
    <row r="350" spans="1:4" x14ac:dyDescent="0.25">
      <c r="A350" s="1">
        <v>44207</v>
      </c>
      <c r="B350" s="14">
        <f t="shared" si="4"/>
        <v>431689</v>
      </c>
      <c r="C350" s="14">
        <v>6475</v>
      </c>
      <c r="D350" s="18">
        <f t="shared" si="5"/>
        <v>5631.5714285714284</v>
      </c>
    </row>
    <row r="351" spans="1:4" x14ac:dyDescent="0.25">
      <c r="A351" s="1">
        <v>44208</v>
      </c>
      <c r="B351" s="14">
        <f t="shared" si="4"/>
        <v>437231</v>
      </c>
      <c r="C351" s="14">
        <v>5542</v>
      </c>
      <c r="D351" s="18">
        <f t="shared" si="5"/>
        <v>5321.2857142857147</v>
      </c>
    </row>
    <row r="352" spans="1:4" x14ac:dyDescent="0.25">
      <c r="A352" s="1">
        <v>44209</v>
      </c>
      <c r="B352" s="14">
        <f t="shared" si="4"/>
        <v>442129</v>
      </c>
      <c r="C352" s="14">
        <v>4898</v>
      </c>
      <c r="D352" s="18">
        <f t="shared" si="5"/>
        <v>5012.7142857142853</v>
      </c>
    </row>
    <row r="353" spans="1:4" x14ac:dyDescent="0.25">
      <c r="A353" s="1">
        <v>44210</v>
      </c>
      <c r="B353" s="14">
        <f t="shared" si="4"/>
        <v>447130</v>
      </c>
      <c r="C353" s="14">
        <v>5001</v>
      </c>
      <c r="D353" s="18">
        <f t="shared" si="5"/>
        <v>4804.4285714285716</v>
      </c>
    </row>
    <row r="354" spans="1:4" x14ac:dyDescent="0.25">
      <c r="A354" s="1">
        <v>44211</v>
      </c>
      <c r="B354" s="14">
        <f t="shared" si="4"/>
        <v>451533</v>
      </c>
      <c r="C354" s="14">
        <v>4403</v>
      </c>
      <c r="D354" s="18">
        <f t="shared" si="5"/>
        <v>4613.2857142857147</v>
      </c>
    </row>
    <row r="355" spans="1:4" x14ac:dyDescent="0.25">
      <c r="A355" s="1">
        <v>44212</v>
      </c>
      <c r="B355" s="14">
        <f t="shared" si="4"/>
        <v>454202</v>
      </c>
      <c r="C355" s="14">
        <v>2669</v>
      </c>
      <c r="D355" s="18">
        <f t="shared" si="5"/>
        <v>4480.8571428571431</v>
      </c>
    </row>
    <row r="356" spans="1:4" x14ac:dyDescent="0.25">
      <c r="A356" s="1">
        <v>44213</v>
      </c>
      <c r="B356" s="14">
        <f t="shared" si="4"/>
        <v>456193</v>
      </c>
      <c r="C356" s="14">
        <v>1991</v>
      </c>
      <c r="D356" s="18">
        <f t="shared" si="5"/>
        <v>4425.5714285714284</v>
      </c>
    </row>
    <row r="357" spans="1:4" x14ac:dyDescent="0.25">
      <c r="A357" s="1">
        <v>44214</v>
      </c>
      <c r="B357" s="14">
        <f t="shared" si="4"/>
        <v>460515</v>
      </c>
      <c r="C357" s="14">
        <v>4322</v>
      </c>
      <c r="D357" s="18">
        <f t="shared" si="5"/>
        <v>4118</v>
      </c>
    </row>
    <row r="358" spans="1:4" x14ac:dyDescent="0.25">
      <c r="A358" s="1">
        <v>44215</v>
      </c>
      <c r="B358" s="14">
        <f t="shared" si="4"/>
        <v>465902</v>
      </c>
      <c r="C358" s="14">
        <v>5387</v>
      </c>
      <c r="D358" s="18">
        <f t="shared" si="5"/>
        <v>4095.8571428571427</v>
      </c>
    </row>
    <row r="359" spans="1:4" x14ac:dyDescent="0.25">
      <c r="A359" s="1">
        <v>44216</v>
      </c>
      <c r="B359" s="14">
        <f t="shared" si="4"/>
        <v>470341</v>
      </c>
      <c r="C359" s="14">
        <v>4439</v>
      </c>
      <c r="D359" s="18">
        <f t="shared" si="5"/>
        <v>4030.2857142857142</v>
      </c>
    </row>
    <row r="360" spans="1:4" x14ac:dyDescent="0.25">
      <c r="A360" s="1">
        <v>44217</v>
      </c>
      <c r="B360" s="14">
        <f t="shared" si="4"/>
        <v>474683</v>
      </c>
      <c r="C360" s="14">
        <v>4342</v>
      </c>
      <c r="D360" s="18">
        <f t="shared" si="5"/>
        <v>3936.1428571428573</v>
      </c>
    </row>
    <row r="361" spans="1:4" x14ac:dyDescent="0.25">
      <c r="A361" s="1">
        <v>44218</v>
      </c>
      <c r="B361" s="14">
        <f t="shared" si="4"/>
        <v>478631</v>
      </c>
      <c r="C361" s="14">
        <v>3948</v>
      </c>
      <c r="D361" s="18">
        <f t="shared" si="5"/>
        <v>3871.1428571428573</v>
      </c>
    </row>
    <row r="362" spans="1:4" x14ac:dyDescent="0.25">
      <c r="A362" s="1">
        <v>44219</v>
      </c>
      <c r="B362" s="14">
        <f t="shared" si="4"/>
        <v>481072</v>
      </c>
      <c r="C362" s="14">
        <v>2441</v>
      </c>
      <c r="D362" s="18">
        <f t="shared" si="5"/>
        <v>3838.5714285714284</v>
      </c>
    </row>
    <row r="363" spans="1:4" x14ac:dyDescent="0.25">
      <c r="A363" s="1">
        <v>44220</v>
      </c>
      <c r="B363" s="14">
        <f t="shared" si="4"/>
        <v>482665</v>
      </c>
      <c r="C363" s="14">
        <v>1593</v>
      </c>
      <c r="D363" s="18">
        <f t="shared" si="5"/>
        <v>3781.7142857142858</v>
      </c>
    </row>
    <row r="364" spans="1:4" x14ac:dyDescent="0.25">
      <c r="A364" s="1">
        <v>44221</v>
      </c>
      <c r="B364" s="14">
        <f t="shared" si="4"/>
        <v>487025</v>
      </c>
      <c r="C364" s="14">
        <v>4360</v>
      </c>
      <c r="D364" s="18">
        <f t="shared" si="5"/>
        <v>3787.1428571428573</v>
      </c>
    </row>
    <row r="365" spans="1:4" x14ac:dyDescent="0.25">
      <c r="A365" s="1">
        <v>44222</v>
      </c>
      <c r="B365" s="14">
        <f t="shared" si="4"/>
        <v>490795</v>
      </c>
      <c r="C365" s="14">
        <v>3770</v>
      </c>
      <c r="D365" s="18">
        <f t="shared" si="5"/>
        <v>3556.1428571428573</v>
      </c>
    </row>
    <row r="366" spans="1:4" x14ac:dyDescent="0.25">
      <c r="A366" s="1">
        <v>44223</v>
      </c>
      <c r="B366" s="14">
        <f t="shared" si="4"/>
        <v>493892</v>
      </c>
      <c r="C366" s="14">
        <v>3097</v>
      </c>
      <c r="D366" s="18">
        <f t="shared" si="5"/>
        <v>3364.4285714285716</v>
      </c>
    </row>
    <row r="367" spans="1:4" x14ac:dyDescent="0.25">
      <c r="A367" s="1">
        <v>44224</v>
      </c>
      <c r="B367" s="14">
        <f t="shared" si="4"/>
        <v>496997</v>
      </c>
      <c r="C367" s="14">
        <v>3105</v>
      </c>
      <c r="D367" s="18">
        <f t="shared" si="5"/>
        <v>3187.7142857142858</v>
      </c>
    </row>
    <row r="368" spans="1:4" x14ac:dyDescent="0.25">
      <c r="A368" s="1">
        <v>44225</v>
      </c>
      <c r="B368" s="14">
        <f t="shared" si="4"/>
        <v>499650</v>
      </c>
      <c r="C368" s="14">
        <v>2653</v>
      </c>
      <c r="D368" s="18">
        <f t="shared" si="5"/>
        <v>3002.7142857142858</v>
      </c>
    </row>
    <row r="369" spans="1:4" x14ac:dyDescent="0.25">
      <c r="A369" s="1">
        <v>44226</v>
      </c>
      <c r="B369" s="14">
        <f t="shared" si="4"/>
        <v>501347</v>
      </c>
      <c r="C369" s="14">
        <v>1697</v>
      </c>
      <c r="D369" s="18">
        <f t="shared" si="5"/>
        <v>2896.4285714285716</v>
      </c>
    </row>
    <row r="370" spans="1:4" x14ac:dyDescent="0.25">
      <c r="A370" s="1">
        <v>44227</v>
      </c>
      <c r="B370" s="14">
        <f t="shared" si="4"/>
        <v>502683</v>
      </c>
      <c r="C370" s="14">
        <v>1336</v>
      </c>
      <c r="D370" s="18">
        <f t="shared" si="5"/>
        <v>2859.7142857142858</v>
      </c>
    </row>
    <row r="371" spans="1:4" x14ac:dyDescent="0.25">
      <c r="A371" s="1">
        <v>44228</v>
      </c>
      <c r="B371" s="14">
        <f t="shared" si="4"/>
        <v>505392</v>
      </c>
      <c r="C371" s="14">
        <v>2709</v>
      </c>
      <c r="D371" s="18">
        <f t="shared" si="5"/>
        <v>2623.8571428571427</v>
      </c>
    </row>
    <row r="372" spans="1:4" x14ac:dyDescent="0.25">
      <c r="A372" s="1">
        <v>44229</v>
      </c>
      <c r="B372" s="14">
        <f t="shared" si="4"/>
        <v>507759</v>
      </c>
      <c r="C372" s="14">
        <v>2367</v>
      </c>
      <c r="D372" s="18">
        <f t="shared" si="5"/>
        <v>2423.4285714285716</v>
      </c>
    </row>
    <row r="373" spans="1:4" x14ac:dyDescent="0.25">
      <c r="A373" s="1">
        <v>44230</v>
      </c>
      <c r="B373" s="14">
        <f t="shared" si="4"/>
        <v>511028</v>
      </c>
      <c r="C373" s="14">
        <v>3269</v>
      </c>
      <c r="D373" s="18">
        <f t="shared" si="5"/>
        <v>2448</v>
      </c>
    </row>
    <row r="374" spans="1:4" x14ac:dyDescent="0.25">
      <c r="A374" s="1">
        <v>44231</v>
      </c>
      <c r="B374" s="14">
        <f t="shared" si="4"/>
        <v>513934</v>
      </c>
      <c r="C374" s="14">
        <v>2906</v>
      </c>
      <c r="D374" s="18">
        <f t="shared" si="5"/>
        <v>2419.5714285714284</v>
      </c>
    </row>
    <row r="375" spans="1:4" x14ac:dyDescent="0.25">
      <c r="A375" s="1">
        <v>44232</v>
      </c>
      <c r="B375" s="14">
        <f t="shared" si="4"/>
        <v>516434</v>
      </c>
      <c r="C375" s="14">
        <v>2500</v>
      </c>
      <c r="D375" s="18">
        <f t="shared" si="5"/>
        <v>2397.7142857142858</v>
      </c>
    </row>
    <row r="376" spans="1:4" x14ac:dyDescent="0.25">
      <c r="A376" s="1">
        <v>44233</v>
      </c>
      <c r="B376" s="14">
        <f t="shared" si="4"/>
        <v>517921</v>
      </c>
      <c r="C376" s="14">
        <v>1487</v>
      </c>
      <c r="D376" s="18">
        <f t="shared" si="5"/>
        <v>2367.7142857142858</v>
      </c>
    </row>
    <row r="377" spans="1:4" x14ac:dyDescent="0.25">
      <c r="A377" s="1">
        <v>44234</v>
      </c>
      <c r="B377" s="14">
        <f t="shared" si="4"/>
        <v>518738</v>
      </c>
      <c r="C377" s="14">
        <v>817</v>
      </c>
      <c r="D377" s="18">
        <f t="shared" si="5"/>
        <v>2293.5714285714284</v>
      </c>
    </row>
    <row r="378" spans="1:4" x14ac:dyDescent="0.25">
      <c r="A378" s="1">
        <v>44235</v>
      </c>
      <c r="B378" s="14">
        <f t="shared" si="4"/>
        <v>521381</v>
      </c>
      <c r="C378" s="14">
        <v>2643</v>
      </c>
      <c r="D378" s="18">
        <f t="shared" si="5"/>
        <v>2284.1428571428573</v>
      </c>
    </row>
    <row r="379" spans="1:4" x14ac:dyDescent="0.25">
      <c r="A379" s="1">
        <v>44236</v>
      </c>
      <c r="B379" s="14">
        <f t="shared" si="4"/>
        <v>523313</v>
      </c>
      <c r="C379" s="14">
        <v>1932</v>
      </c>
      <c r="D379" s="18">
        <f t="shared" si="5"/>
        <v>2222</v>
      </c>
    </row>
    <row r="380" spans="1:4" x14ac:dyDescent="0.25">
      <c r="A380" s="1">
        <v>44237</v>
      </c>
      <c r="B380" s="14">
        <f t="shared" si="4"/>
        <v>525573</v>
      </c>
      <c r="C380" s="14">
        <v>2260</v>
      </c>
      <c r="D380" s="18">
        <f t="shared" si="5"/>
        <v>2077.8571428571427</v>
      </c>
    </row>
    <row r="381" spans="1:4" x14ac:dyDescent="0.25">
      <c r="A381" s="1">
        <v>44238</v>
      </c>
      <c r="B381" s="14">
        <f t="shared" si="4"/>
        <v>527668</v>
      </c>
      <c r="C381" s="14">
        <v>2095</v>
      </c>
      <c r="D381" s="18">
        <f t="shared" si="5"/>
        <v>1962</v>
      </c>
    </row>
    <row r="382" spans="1:4" x14ac:dyDescent="0.25">
      <c r="A382" s="1">
        <v>44239</v>
      </c>
      <c r="B382" s="14">
        <f t="shared" si="4"/>
        <v>529359</v>
      </c>
      <c r="C382" s="14">
        <v>1691</v>
      </c>
      <c r="D382" s="18">
        <f t="shared" si="5"/>
        <v>1846.4285714285713</v>
      </c>
    </row>
    <row r="383" spans="1:4" x14ac:dyDescent="0.25">
      <c r="A383" s="1">
        <v>44240</v>
      </c>
      <c r="B383" s="14">
        <f t="shared" si="4"/>
        <v>530469</v>
      </c>
      <c r="C383" s="14">
        <v>1110</v>
      </c>
      <c r="D383" s="18">
        <f t="shared" si="5"/>
        <v>1792.5714285714287</v>
      </c>
    </row>
    <row r="384" spans="1:4" x14ac:dyDescent="0.25">
      <c r="A384" s="1">
        <v>44241</v>
      </c>
      <c r="B384" s="14">
        <f t="shared" si="4"/>
        <v>531277</v>
      </c>
      <c r="C384" s="14">
        <v>808</v>
      </c>
      <c r="D384" s="18">
        <f t="shared" si="5"/>
        <v>1791.2857142857142</v>
      </c>
    </row>
    <row r="385" spans="1:4" x14ac:dyDescent="0.25">
      <c r="A385" s="1">
        <v>44242</v>
      </c>
      <c r="B385" s="14">
        <f t="shared" si="4"/>
        <v>532912</v>
      </c>
      <c r="C385" s="14">
        <v>1635</v>
      </c>
      <c r="D385" s="18">
        <f t="shared" si="5"/>
        <v>1647.2857142857142</v>
      </c>
    </row>
    <row r="386" spans="1:4" x14ac:dyDescent="0.25">
      <c r="A386" s="1">
        <v>44243</v>
      </c>
      <c r="B386" s="14">
        <f t="shared" si="4"/>
        <v>534831</v>
      </c>
      <c r="C386" s="14">
        <v>1919</v>
      </c>
      <c r="D386" s="18">
        <f t="shared" si="5"/>
        <v>1645.4285714285713</v>
      </c>
    </row>
    <row r="387" spans="1:4" x14ac:dyDescent="0.25">
      <c r="A387" s="1">
        <v>44244</v>
      </c>
      <c r="B387" s="14">
        <f t="shared" si="4"/>
        <v>536694</v>
      </c>
      <c r="C387" s="14">
        <v>1863</v>
      </c>
      <c r="D387" s="18">
        <f t="shared" si="5"/>
        <v>1588.7142857142858</v>
      </c>
    </row>
    <row r="388" spans="1:4" x14ac:dyDescent="0.25">
      <c r="A388" s="1">
        <v>44245</v>
      </c>
      <c r="B388" s="14">
        <f t="shared" si="4"/>
        <v>538392</v>
      </c>
      <c r="C388" s="14">
        <v>1698</v>
      </c>
      <c r="D388" s="18">
        <f t="shared" si="5"/>
        <v>1532</v>
      </c>
    </row>
    <row r="389" spans="1:4" x14ac:dyDescent="0.25">
      <c r="A389" s="1">
        <v>44246</v>
      </c>
      <c r="B389" s="14">
        <f t="shared" si="4"/>
        <v>539827</v>
      </c>
      <c r="C389" s="14">
        <v>1435</v>
      </c>
      <c r="D389" s="18">
        <f t="shared" si="5"/>
        <v>1495.4285714285713</v>
      </c>
    </row>
    <row r="390" spans="1:4" x14ac:dyDescent="0.25">
      <c r="A390" s="1">
        <v>44247</v>
      </c>
      <c r="B390" s="14">
        <f t="shared" si="4"/>
        <v>540858</v>
      </c>
      <c r="C390" s="14">
        <v>1031</v>
      </c>
      <c r="D390" s="18">
        <f t="shared" si="5"/>
        <v>1484.1428571428571</v>
      </c>
    </row>
    <row r="391" spans="1:4" x14ac:dyDescent="0.25">
      <c r="A391" s="1">
        <v>44248</v>
      </c>
      <c r="B391" s="14">
        <f t="shared" si="4"/>
        <v>541781</v>
      </c>
      <c r="C391" s="14">
        <v>923</v>
      </c>
      <c r="D391" s="18">
        <f t="shared" si="5"/>
        <v>1500.5714285714287</v>
      </c>
    </row>
    <row r="392" spans="1:4" x14ac:dyDescent="0.25">
      <c r="A392" s="1">
        <v>44249</v>
      </c>
      <c r="B392" s="14">
        <f t="shared" si="4"/>
        <v>543881</v>
      </c>
      <c r="C392" s="14">
        <v>2100</v>
      </c>
      <c r="D392" s="18">
        <f t="shared" si="5"/>
        <v>1567</v>
      </c>
    </row>
    <row r="393" spans="1:4" x14ac:dyDescent="0.25">
      <c r="A393" s="1">
        <v>44250</v>
      </c>
      <c r="B393" s="14">
        <f t="shared" si="4"/>
        <v>545691</v>
      </c>
      <c r="C393" s="14">
        <v>1810</v>
      </c>
      <c r="D393" s="18">
        <f t="shared" si="5"/>
        <v>1551.4285714285713</v>
      </c>
    </row>
    <row r="394" spans="1:4" x14ac:dyDescent="0.25">
      <c r="A394" s="1">
        <v>44251</v>
      </c>
      <c r="B394" s="14">
        <f t="shared" si="4"/>
        <v>547358</v>
      </c>
      <c r="C394" s="14">
        <v>1667</v>
      </c>
      <c r="D394" s="18">
        <f t="shared" si="5"/>
        <v>1523.4285714285713</v>
      </c>
    </row>
    <row r="395" spans="1:4" x14ac:dyDescent="0.25">
      <c r="A395" s="1">
        <v>44252</v>
      </c>
      <c r="B395" s="14">
        <f t="shared" si="4"/>
        <v>548938</v>
      </c>
      <c r="C395" s="14">
        <v>1580</v>
      </c>
      <c r="D395" s="18">
        <f t="shared" si="5"/>
        <v>1506.5714285714287</v>
      </c>
    </row>
    <row r="396" spans="1:4" x14ac:dyDescent="0.25">
      <c r="A396" s="1">
        <v>44253</v>
      </c>
      <c r="B396" s="14">
        <f t="shared" si="4"/>
        <v>550321</v>
      </c>
      <c r="C396" s="14">
        <v>1383</v>
      </c>
      <c r="D396" s="18">
        <f t="shared" si="5"/>
        <v>1499.1428571428571</v>
      </c>
    </row>
    <row r="397" spans="1:4" x14ac:dyDescent="0.25">
      <c r="A397" s="1">
        <v>44254</v>
      </c>
      <c r="B397" s="14">
        <f t="shared" si="4"/>
        <v>551232</v>
      </c>
      <c r="C397">
        <v>911</v>
      </c>
      <c r="D397" s="18">
        <f t="shared" si="5"/>
        <v>1482</v>
      </c>
    </row>
    <row r="398" spans="1:4" x14ac:dyDescent="0.25">
      <c r="A398" s="1">
        <v>44255</v>
      </c>
      <c r="B398" s="14">
        <f t="shared" si="4"/>
        <v>551962</v>
      </c>
      <c r="C398">
        <v>730</v>
      </c>
      <c r="D398" s="18">
        <f t="shared" si="5"/>
        <v>1454.4285714285713</v>
      </c>
    </row>
    <row r="399" spans="1:4" x14ac:dyDescent="0.25">
      <c r="A399" s="1">
        <v>44256</v>
      </c>
      <c r="B399" s="14">
        <f t="shared" si="4"/>
        <v>553134</v>
      </c>
      <c r="C399">
        <v>1172</v>
      </c>
      <c r="D399" s="18">
        <f t="shared" si="5"/>
        <v>1321.8571428571429</v>
      </c>
    </row>
    <row r="400" spans="1:4" x14ac:dyDescent="0.25">
      <c r="A400" s="1">
        <v>44257</v>
      </c>
      <c r="B400" s="14">
        <f t="shared" si="4"/>
        <v>553220</v>
      </c>
      <c r="C400">
        <v>86</v>
      </c>
      <c r="D400" s="18">
        <f t="shared" si="5"/>
        <v>1075.5714285714287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46"/>
  <sheetViews>
    <sheetView workbookViewId="0">
      <pane ySplit="1" topLeftCell="A339" activePane="bottomLeft" state="frozen"/>
      <selection pane="bottomLeft" activeCell="C208" sqref="C208"/>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928</v>
      </c>
      <c r="C123">
        <v>43</v>
      </c>
    </row>
    <row r="124" spans="1:3" x14ac:dyDescent="0.25">
      <c r="A124" s="1">
        <v>44035</v>
      </c>
      <c r="B124" s="14">
        <f t="shared" si="1"/>
        <v>951</v>
      </c>
      <c r="C124">
        <v>23</v>
      </c>
    </row>
    <row r="125" spans="1:3" x14ac:dyDescent="0.25">
      <c r="A125" s="1">
        <v>44036</v>
      </c>
      <c r="B125" s="14">
        <f t="shared" si="1"/>
        <v>972</v>
      </c>
      <c r="C125">
        <v>21</v>
      </c>
    </row>
    <row r="126" spans="1:3" x14ac:dyDescent="0.25">
      <c r="A126" s="1">
        <v>44037</v>
      </c>
      <c r="B126" s="14">
        <f t="shared" si="1"/>
        <v>1010</v>
      </c>
      <c r="C126">
        <v>38</v>
      </c>
    </row>
    <row r="127" spans="1:3" x14ac:dyDescent="0.25">
      <c r="A127" s="1">
        <v>44038</v>
      </c>
      <c r="B127" s="14">
        <f t="shared" si="1"/>
        <v>1031</v>
      </c>
      <c r="C127">
        <v>21</v>
      </c>
    </row>
    <row r="128" spans="1:3" x14ac:dyDescent="0.25">
      <c r="A128" s="1">
        <v>44039</v>
      </c>
      <c r="B128" s="14">
        <f t="shared" si="1"/>
        <v>1063</v>
      </c>
      <c r="C128">
        <v>32</v>
      </c>
    </row>
    <row r="129" spans="1:3" x14ac:dyDescent="0.25">
      <c r="A129" s="1">
        <v>44040</v>
      </c>
      <c r="B129" s="14">
        <f t="shared" si="1"/>
        <v>1094</v>
      </c>
      <c r="C129">
        <v>31</v>
      </c>
    </row>
    <row r="130" spans="1:3" x14ac:dyDescent="0.25">
      <c r="A130" s="1">
        <v>44041</v>
      </c>
      <c r="B130" s="14">
        <f t="shared" si="1"/>
        <v>1111</v>
      </c>
      <c r="C130">
        <v>17</v>
      </c>
    </row>
    <row r="131" spans="1:3" x14ac:dyDescent="0.25">
      <c r="A131" s="1">
        <v>44042</v>
      </c>
      <c r="B131" s="14">
        <f t="shared" si="1"/>
        <v>1142</v>
      </c>
      <c r="C131">
        <v>31</v>
      </c>
    </row>
    <row r="132" spans="1:3" x14ac:dyDescent="0.25">
      <c r="A132" s="1">
        <v>44043</v>
      </c>
      <c r="B132" s="14">
        <f t="shared" ref="B132:B195" si="2">B131+C132</f>
        <v>1147</v>
      </c>
      <c r="C132">
        <v>5</v>
      </c>
    </row>
    <row r="133" spans="1:3" x14ac:dyDescent="0.25">
      <c r="A133" s="1">
        <v>44044</v>
      </c>
      <c r="B133" s="14">
        <f t="shared" si="2"/>
        <v>1158</v>
      </c>
      <c r="C133">
        <v>11</v>
      </c>
    </row>
    <row r="134" spans="1:3" x14ac:dyDescent="0.25">
      <c r="A134" s="1">
        <v>44045</v>
      </c>
      <c r="B134" s="14">
        <f t="shared" si="2"/>
        <v>1177</v>
      </c>
      <c r="C134">
        <v>19</v>
      </c>
    </row>
    <row r="135" spans="1:3" x14ac:dyDescent="0.25">
      <c r="A135" s="1">
        <v>44046</v>
      </c>
      <c r="B135" s="14">
        <f t="shared" si="2"/>
        <v>1191</v>
      </c>
      <c r="C135">
        <v>14</v>
      </c>
    </row>
    <row r="136" spans="1:3" x14ac:dyDescent="0.25">
      <c r="A136" s="1">
        <v>44047</v>
      </c>
      <c r="B136" s="14">
        <f t="shared" si="2"/>
        <v>1209</v>
      </c>
      <c r="C136">
        <v>18</v>
      </c>
    </row>
    <row r="137" spans="1:3" x14ac:dyDescent="0.25">
      <c r="A137" s="1">
        <v>44048</v>
      </c>
      <c r="B137" s="14">
        <f t="shared" si="2"/>
        <v>1236</v>
      </c>
      <c r="C137">
        <v>27</v>
      </c>
    </row>
    <row r="138" spans="1:3" x14ac:dyDescent="0.25">
      <c r="A138" s="1">
        <v>44049</v>
      </c>
      <c r="B138" s="14">
        <f t="shared" si="2"/>
        <v>1259</v>
      </c>
      <c r="C138">
        <v>23</v>
      </c>
    </row>
    <row r="139" spans="1:3" x14ac:dyDescent="0.25">
      <c r="A139" s="1">
        <v>44050</v>
      </c>
      <c r="B139" s="14">
        <f t="shared" si="2"/>
        <v>1271</v>
      </c>
      <c r="C139">
        <v>12</v>
      </c>
    </row>
    <row r="140" spans="1:3" x14ac:dyDescent="0.25">
      <c r="A140" s="1">
        <v>44051</v>
      </c>
      <c r="B140" s="14">
        <f t="shared" si="2"/>
        <v>1287</v>
      </c>
      <c r="C140">
        <v>16</v>
      </c>
    </row>
    <row r="141" spans="1:3" x14ac:dyDescent="0.25">
      <c r="A141" s="1">
        <v>44052</v>
      </c>
      <c r="B141" s="14">
        <f t="shared" si="2"/>
        <v>1296</v>
      </c>
      <c r="C141">
        <v>9</v>
      </c>
    </row>
    <row r="142" spans="1:3" x14ac:dyDescent="0.25">
      <c r="A142" s="1">
        <v>44053</v>
      </c>
      <c r="B142" s="14">
        <f t="shared" si="2"/>
        <v>1318</v>
      </c>
      <c r="C142">
        <v>22</v>
      </c>
    </row>
    <row r="143" spans="1:3" x14ac:dyDescent="0.25">
      <c r="A143" s="1">
        <v>44054</v>
      </c>
      <c r="B143" s="14">
        <f t="shared" si="2"/>
        <v>1327</v>
      </c>
      <c r="C143">
        <v>9</v>
      </c>
    </row>
    <row r="144" spans="1:3" x14ac:dyDescent="0.25">
      <c r="A144" s="1">
        <v>44055</v>
      </c>
      <c r="B144" s="14">
        <f t="shared" si="2"/>
        <v>1343</v>
      </c>
      <c r="C144">
        <v>16</v>
      </c>
    </row>
    <row r="145" spans="1:3" x14ac:dyDescent="0.25">
      <c r="A145" s="1">
        <v>44056</v>
      </c>
      <c r="B145" s="14">
        <f t="shared" si="2"/>
        <v>1360</v>
      </c>
      <c r="C145">
        <v>17</v>
      </c>
    </row>
    <row r="146" spans="1:3" x14ac:dyDescent="0.25">
      <c r="A146" s="1">
        <v>44057</v>
      </c>
      <c r="B146" s="14">
        <f t="shared" si="2"/>
        <v>1383</v>
      </c>
      <c r="C146">
        <v>23</v>
      </c>
    </row>
    <row r="147" spans="1:3" x14ac:dyDescent="0.25">
      <c r="A147" s="1">
        <v>44058</v>
      </c>
      <c r="B147" s="14">
        <f t="shared" si="2"/>
        <v>1385</v>
      </c>
      <c r="C147">
        <v>2</v>
      </c>
    </row>
    <row r="148" spans="1:3" x14ac:dyDescent="0.25">
      <c r="A148" s="1">
        <v>44059</v>
      </c>
      <c r="B148" s="14">
        <f t="shared" si="2"/>
        <v>1399</v>
      </c>
      <c r="C148">
        <v>14</v>
      </c>
    </row>
    <row r="149" spans="1:3" x14ac:dyDescent="0.25">
      <c r="A149" s="1">
        <v>44060</v>
      </c>
      <c r="B149" s="14">
        <f t="shared" si="2"/>
        <v>1416</v>
      </c>
      <c r="C149">
        <v>17</v>
      </c>
    </row>
    <row r="150" spans="1:3" x14ac:dyDescent="0.25">
      <c r="A150" s="1">
        <v>44061</v>
      </c>
      <c r="B150" s="14">
        <f t="shared" si="2"/>
        <v>1416</v>
      </c>
      <c r="C150">
        <v>0</v>
      </c>
    </row>
    <row r="151" spans="1:3" x14ac:dyDescent="0.25">
      <c r="A151" s="1">
        <v>44062</v>
      </c>
      <c r="B151" s="14">
        <f t="shared" si="2"/>
        <v>1439</v>
      </c>
      <c r="C151">
        <v>23</v>
      </c>
    </row>
    <row r="152" spans="1:3" x14ac:dyDescent="0.25">
      <c r="A152" s="1">
        <v>44063</v>
      </c>
      <c r="B152" s="14">
        <f t="shared" si="2"/>
        <v>1455</v>
      </c>
      <c r="C152">
        <v>16</v>
      </c>
    </row>
    <row r="153" spans="1:3" x14ac:dyDescent="0.25">
      <c r="A153" s="1">
        <v>44064</v>
      </c>
      <c r="B153" s="14">
        <f t="shared" si="2"/>
        <v>1469</v>
      </c>
      <c r="C153">
        <v>14</v>
      </c>
    </row>
    <row r="154" spans="1:3" x14ac:dyDescent="0.25">
      <c r="A154" s="1">
        <v>44065</v>
      </c>
      <c r="B154" s="14">
        <f t="shared" si="2"/>
        <v>1488</v>
      </c>
      <c r="C154">
        <v>19</v>
      </c>
    </row>
    <row r="155" spans="1:3" x14ac:dyDescent="0.25">
      <c r="A155" s="1">
        <v>44066</v>
      </c>
      <c r="B155" s="14">
        <f t="shared" si="2"/>
        <v>1504</v>
      </c>
      <c r="C155">
        <v>16</v>
      </c>
    </row>
    <row r="156" spans="1:3" x14ac:dyDescent="0.25">
      <c r="A156" s="1">
        <v>44067</v>
      </c>
      <c r="B156" s="14">
        <f t="shared" si="2"/>
        <v>1521</v>
      </c>
      <c r="C156">
        <v>17</v>
      </c>
    </row>
    <row r="157" spans="1:3" x14ac:dyDescent="0.25">
      <c r="A157" s="1">
        <v>44068</v>
      </c>
      <c r="B157" s="14">
        <f t="shared" si="2"/>
        <v>1544</v>
      </c>
      <c r="C157">
        <v>23</v>
      </c>
    </row>
    <row r="158" spans="1:3" x14ac:dyDescent="0.25">
      <c r="A158" s="1">
        <v>44069</v>
      </c>
      <c r="B158" s="14">
        <f t="shared" si="2"/>
        <v>1575</v>
      </c>
      <c r="C158">
        <v>31</v>
      </c>
    </row>
    <row r="159" spans="1:3" x14ac:dyDescent="0.25">
      <c r="A159" s="1">
        <v>44070</v>
      </c>
      <c r="B159" s="14">
        <f t="shared" si="2"/>
        <v>1579</v>
      </c>
      <c r="C159">
        <v>4</v>
      </c>
    </row>
    <row r="160" spans="1:3" x14ac:dyDescent="0.25">
      <c r="A160" s="1">
        <v>44071</v>
      </c>
      <c r="B160" s="14">
        <f t="shared" si="2"/>
        <v>1604</v>
      </c>
      <c r="C160">
        <v>25</v>
      </c>
    </row>
    <row r="161" spans="1:3" x14ac:dyDescent="0.25">
      <c r="A161" s="1">
        <v>44072</v>
      </c>
      <c r="B161" s="14">
        <f t="shared" si="2"/>
        <v>1622</v>
      </c>
      <c r="C161">
        <v>18</v>
      </c>
    </row>
    <row r="162" spans="1:3" x14ac:dyDescent="0.25">
      <c r="A162" s="1">
        <v>44073</v>
      </c>
      <c r="B162" s="14">
        <f t="shared" si="2"/>
        <v>1637</v>
      </c>
      <c r="C162">
        <v>15</v>
      </c>
    </row>
    <row r="163" spans="1:3" x14ac:dyDescent="0.25">
      <c r="A163" s="1">
        <v>44074</v>
      </c>
      <c r="B163" s="14">
        <f t="shared" si="2"/>
        <v>1642</v>
      </c>
      <c r="C163">
        <v>5</v>
      </c>
    </row>
    <row r="164" spans="1:3" x14ac:dyDescent="0.25">
      <c r="A164" s="1">
        <v>44075</v>
      </c>
      <c r="B164" s="14">
        <f t="shared" si="2"/>
        <v>1658</v>
      </c>
      <c r="C164">
        <v>16</v>
      </c>
    </row>
    <row r="165" spans="1:3" x14ac:dyDescent="0.25">
      <c r="A165" s="1">
        <v>44076</v>
      </c>
      <c r="B165" s="14">
        <f t="shared" si="2"/>
        <v>1676</v>
      </c>
      <c r="C165">
        <v>18</v>
      </c>
    </row>
    <row r="166" spans="1:3" x14ac:dyDescent="0.25">
      <c r="A166" s="1">
        <v>44077</v>
      </c>
      <c r="B166" s="14">
        <f t="shared" si="2"/>
        <v>1701</v>
      </c>
      <c r="C166">
        <v>25</v>
      </c>
    </row>
    <row r="167" spans="1:3" x14ac:dyDescent="0.25">
      <c r="A167" s="1">
        <v>44078</v>
      </c>
      <c r="B167" s="14">
        <f t="shared" si="2"/>
        <v>1718</v>
      </c>
      <c r="C167">
        <v>17</v>
      </c>
    </row>
    <row r="168" spans="1:3" x14ac:dyDescent="0.25">
      <c r="A168" s="1">
        <v>44079</v>
      </c>
      <c r="B168" s="14">
        <f t="shared" si="2"/>
        <v>1728</v>
      </c>
      <c r="C168">
        <v>10</v>
      </c>
    </row>
    <row r="169" spans="1:3" x14ac:dyDescent="0.25">
      <c r="A169" s="1">
        <v>44080</v>
      </c>
      <c r="B169" s="14">
        <f t="shared" si="2"/>
        <v>1746</v>
      </c>
      <c r="C169">
        <v>18</v>
      </c>
    </row>
    <row r="170" spans="1:3" x14ac:dyDescent="0.25">
      <c r="A170" s="1">
        <v>44081</v>
      </c>
      <c r="B170" s="14">
        <f t="shared" si="2"/>
        <v>1767</v>
      </c>
      <c r="C170">
        <v>21</v>
      </c>
    </row>
    <row r="171" spans="1:3" x14ac:dyDescent="0.25">
      <c r="A171" s="1">
        <v>44082</v>
      </c>
      <c r="B171" s="14">
        <f t="shared" si="2"/>
        <v>1775</v>
      </c>
      <c r="C171">
        <v>8</v>
      </c>
    </row>
    <row r="172" spans="1:3" x14ac:dyDescent="0.25">
      <c r="A172" s="1">
        <v>44083</v>
      </c>
      <c r="B172" s="14">
        <f t="shared" si="2"/>
        <v>1806</v>
      </c>
      <c r="C172">
        <v>31</v>
      </c>
    </row>
    <row r="173" spans="1:3" x14ac:dyDescent="0.25">
      <c r="A173" s="1">
        <v>44084</v>
      </c>
      <c r="B173" s="14">
        <f t="shared" si="2"/>
        <v>1816</v>
      </c>
      <c r="C173">
        <v>10</v>
      </c>
    </row>
    <row r="174" spans="1:3" x14ac:dyDescent="0.25">
      <c r="A174" s="1">
        <v>44085</v>
      </c>
      <c r="B174" s="14">
        <f t="shared" si="2"/>
        <v>1839</v>
      </c>
      <c r="C174">
        <v>23</v>
      </c>
    </row>
    <row r="175" spans="1:3" x14ac:dyDescent="0.25">
      <c r="A175" s="1">
        <v>44086</v>
      </c>
      <c r="B175" s="14">
        <f t="shared" si="2"/>
        <v>1852</v>
      </c>
      <c r="C175">
        <v>13</v>
      </c>
    </row>
    <row r="176" spans="1:3" x14ac:dyDescent="0.25">
      <c r="A176" s="1">
        <v>44087</v>
      </c>
      <c r="B176" s="14">
        <f t="shared" si="2"/>
        <v>1874</v>
      </c>
      <c r="C176">
        <v>22</v>
      </c>
    </row>
    <row r="177" spans="1:3" x14ac:dyDescent="0.25">
      <c r="A177" s="1">
        <v>44088</v>
      </c>
      <c r="B177" s="14">
        <f t="shared" si="2"/>
        <v>1886</v>
      </c>
      <c r="C177">
        <v>12</v>
      </c>
    </row>
    <row r="178" spans="1:3" x14ac:dyDescent="0.25">
      <c r="A178" s="1">
        <v>44089</v>
      </c>
      <c r="B178" s="14">
        <f t="shared" si="2"/>
        <v>1899</v>
      </c>
      <c r="C178">
        <v>13</v>
      </c>
    </row>
    <row r="179" spans="1:3" x14ac:dyDescent="0.25">
      <c r="A179" s="1">
        <v>44090</v>
      </c>
      <c r="B179" s="14">
        <f t="shared" si="2"/>
        <v>1923</v>
      </c>
      <c r="C179">
        <v>24</v>
      </c>
    </row>
    <row r="180" spans="1:3" x14ac:dyDescent="0.25">
      <c r="A180" s="1">
        <v>44091</v>
      </c>
      <c r="B180" s="14">
        <f t="shared" si="2"/>
        <v>1948</v>
      </c>
      <c r="C180">
        <v>25</v>
      </c>
    </row>
    <row r="181" spans="1:3" x14ac:dyDescent="0.25">
      <c r="A181" s="1">
        <v>44092</v>
      </c>
      <c r="B181" s="14">
        <f t="shared" si="2"/>
        <v>1975</v>
      </c>
      <c r="C181">
        <v>27</v>
      </c>
    </row>
    <row r="182" spans="1:3" x14ac:dyDescent="0.25">
      <c r="A182" s="1">
        <v>44093</v>
      </c>
      <c r="B182" s="14">
        <f t="shared" si="2"/>
        <v>1996</v>
      </c>
      <c r="C182">
        <v>21</v>
      </c>
    </row>
    <row r="183" spans="1:3" x14ac:dyDescent="0.25">
      <c r="A183" s="1">
        <v>44094</v>
      </c>
      <c r="B183" s="14">
        <f t="shared" si="2"/>
        <v>2015</v>
      </c>
      <c r="C183">
        <v>19</v>
      </c>
    </row>
    <row r="184" spans="1:3" x14ac:dyDescent="0.25">
      <c r="A184" s="1">
        <v>44095</v>
      </c>
      <c r="B184" s="14">
        <f t="shared" si="2"/>
        <v>2039</v>
      </c>
      <c r="C184">
        <v>24</v>
      </c>
    </row>
    <row r="185" spans="1:3" x14ac:dyDescent="0.25">
      <c r="A185" s="1">
        <v>44096</v>
      </c>
      <c r="B185" s="14">
        <f t="shared" si="2"/>
        <v>2047</v>
      </c>
      <c r="C185">
        <v>8</v>
      </c>
    </row>
    <row r="186" spans="1:3" x14ac:dyDescent="0.25">
      <c r="A186" s="1">
        <v>44097</v>
      </c>
      <c r="B186" s="14">
        <f t="shared" si="2"/>
        <v>2094</v>
      </c>
      <c r="C186">
        <v>47</v>
      </c>
    </row>
    <row r="187" spans="1:3" x14ac:dyDescent="0.25">
      <c r="A187" s="1">
        <v>44098</v>
      </c>
      <c r="B187" s="14">
        <f t="shared" si="2"/>
        <v>2130</v>
      </c>
      <c r="C187">
        <v>36</v>
      </c>
    </row>
    <row r="188" spans="1:3" x14ac:dyDescent="0.25">
      <c r="A188" s="1">
        <v>44099</v>
      </c>
      <c r="B188" s="14">
        <f t="shared" si="2"/>
        <v>2165</v>
      </c>
      <c r="C188">
        <v>35</v>
      </c>
    </row>
    <row r="189" spans="1:3" x14ac:dyDescent="0.25">
      <c r="A189" s="1">
        <v>44100</v>
      </c>
      <c r="B189" s="14">
        <f t="shared" si="2"/>
        <v>2189</v>
      </c>
      <c r="C189">
        <v>24</v>
      </c>
    </row>
    <row r="190" spans="1:3" x14ac:dyDescent="0.25">
      <c r="A190" s="1">
        <v>44101</v>
      </c>
      <c r="B190" s="14">
        <f t="shared" si="2"/>
        <v>2217</v>
      </c>
      <c r="C190">
        <v>28</v>
      </c>
    </row>
    <row r="191" spans="1:3" x14ac:dyDescent="0.25">
      <c r="A191" s="1">
        <v>44102</v>
      </c>
      <c r="B191" s="14">
        <f t="shared" si="2"/>
        <v>2251</v>
      </c>
      <c r="C191">
        <v>34</v>
      </c>
    </row>
    <row r="192" spans="1:3" x14ac:dyDescent="0.25">
      <c r="A192" s="1">
        <v>44103</v>
      </c>
      <c r="B192" s="14">
        <f t="shared" si="2"/>
        <v>2289</v>
      </c>
      <c r="C192">
        <v>38</v>
      </c>
    </row>
    <row r="193" spans="1:3" x14ac:dyDescent="0.25">
      <c r="A193" s="1">
        <v>44104</v>
      </c>
      <c r="B193" s="14">
        <f t="shared" si="2"/>
        <v>2336</v>
      </c>
      <c r="C193">
        <v>47</v>
      </c>
    </row>
    <row r="194" spans="1:3" x14ac:dyDescent="0.25">
      <c r="A194" s="1">
        <v>44105</v>
      </c>
      <c r="B194" s="14">
        <f t="shared" si="2"/>
        <v>2372</v>
      </c>
      <c r="C194">
        <v>36</v>
      </c>
    </row>
    <row r="195" spans="1:3" x14ac:dyDescent="0.25">
      <c r="A195" s="1">
        <v>44106</v>
      </c>
      <c r="B195" s="14">
        <f t="shared" si="2"/>
        <v>2399</v>
      </c>
      <c r="C195">
        <v>27</v>
      </c>
    </row>
    <row r="196" spans="1:3" x14ac:dyDescent="0.25">
      <c r="A196" s="1">
        <v>44107</v>
      </c>
      <c r="B196" s="14">
        <f t="shared" ref="B196:B259" si="3">B195+C196</f>
        <v>2445</v>
      </c>
      <c r="C196">
        <v>46</v>
      </c>
    </row>
    <row r="197" spans="1:3" x14ac:dyDescent="0.25">
      <c r="A197" s="1">
        <v>44108</v>
      </c>
      <c r="B197" s="14">
        <f t="shared" si="3"/>
        <v>2485</v>
      </c>
      <c r="C197">
        <v>40</v>
      </c>
    </row>
    <row r="198" spans="1:3" x14ac:dyDescent="0.25">
      <c r="A198" s="1">
        <v>44109</v>
      </c>
      <c r="B198" s="14">
        <f t="shared" si="3"/>
        <v>2502</v>
      </c>
      <c r="C198">
        <v>17</v>
      </c>
    </row>
    <row r="199" spans="1:3" x14ac:dyDescent="0.25">
      <c r="A199" s="1">
        <v>44110</v>
      </c>
      <c r="B199" s="14">
        <f t="shared" si="3"/>
        <v>2539</v>
      </c>
      <c r="C199">
        <v>37</v>
      </c>
    </row>
    <row r="200" spans="1:3" x14ac:dyDescent="0.25">
      <c r="A200" s="1">
        <v>44111</v>
      </c>
      <c r="B200" s="14">
        <f t="shared" si="3"/>
        <v>2570</v>
      </c>
      <c r="C200">
        <v>31</v>
      </c>
    </row>
    <row r="201" spans="1:3" x14ac:dyDescent="0.25">
      <c r="A201" s="1">
        <v>44112</v>
      </c>
      <c r="B201" s="14">
        <f t="shared" si="3"/>
        <v>2646</v>
      </c>
      <c r="C201">
        <v>76</v>
      </c>
    </row>
    <row r="202" spans="1:3" x14ac:dyDescent="0.25">
      <c r="A202" s="1">
        <v>44113</v>
      </c>
      <c r="B202" s="14">
        <f t="shared" si="3"/>
        <v>2674</v>
      </c>
      <c r="C202">
        <v>28</v>
      </c>
    </row>
    <row r="203" spans="1:3" x14ac:dyDescent="0.25">
      <c r="A203" s="1">
        <v>44114</v>
      </c>
      <c r="B203" s="14">
        <f t="shared" si="3"/>
        <v>2706</v>
      </c>
      <c r="C203">
        <v>32</v>
      </c>
    </row>
    <row r="204" spans="1:3" x14ac:dyDescent="0.25">
      <c r="A204" s="1">
        <v>44115</v>
      </c>
      <c r="B204" s="14">
        <f t="shared" si="3"/>
        <v>2755</v>
      </c>
      <c r="C204">
        <v>49</v>
      </c>
    </row>
    <row r="205" spans="1:3" x14ac:dyDescent="0.25">
      <c r="A205" s="1">
        <v>44116</v>
      </c>
      <c r="B205" s="14">
        <f t="shared" si="3"/>
        <v>2803</v>
      </c>
      <c r="C205">
        <v>48</v>
      </c>
    </row>
    <row r="206" spans="1:3" x14ac:dyDescent="0.25">
      <c r="A206" s="1">
        <v>44117</v>
      </c>
      <c r="B206" s="14">
        <f t="shared" si="3"/>
        <v>2835</v>
      </c>
      <c r="C206">
        <v>32</v>
      </c>
    </row>
    <row r="207" spans="1:3" x14ac:dyDescent="0.25">
      <c r="A207" s="1">
        <v>44118</v>
      </c>
      <c r="B207" s="14">
        <f t="shared" si="3"/>
        <v>2877</v>
      </c>
      <c r="C207">
        <v>42</v>
      </c>
    </row>
    <row r="208" spans="1:3" x14ac:dyDescent="0.25">
      <c r="A208" s="1">
        <v>44119</v>
      </c>
      <c r="B208" s="14">
        <f t="shared" si="3"/>
        <v>2910</v>
      </c>
      <c r="C208">
        <v>33</v>
      </c>
    </row>
    <row r="209" spans="1:3" x14ac:dyDescent="0.25">
      <c r="A209" s="1">
        <v>44120</v>
      </c>
      <c r="B209" s="14">
        <f t="shared" si="3"/>
        <v>2954</v>
      </c>
      <c r="C209">
        <v>44</v>
      </c>
    </row>
    <row r="210" spans="1:3" x14ac:dyDescent="0.25">
      <c r="A210" s="1">
        <v>44121</v>
      </c>
      <c r="B210" s="14">
        <f t="shared" si="3"/>
        <v>3005</v>
      </c>
      <c r="C210">
        <v>51</v>
      </c>
    </row>
    <row r="211" spans="1:3" x14ac:dyDescent="0.25">
      <c r="A211" s="1">
        <v>44122</v>
      </c>
      <c r="B211" s="14">
        <f t="shared" si="3"/>
        <v>3052</v>
      </c>
      <c r="C211">
        <v>47</v>
      </c>
    </row>
    <row r="212" spans="1:3" x14ac:dyDescent="0.25">
      <c r="A212" s="1">
        <v>44123</v>
      </c>
      <c r="B212" s="14">
        <f t="shared" si="3"/>
        <v>3118</v>
      </c>
      <c r="C212">
        <v>66</v>
      </c>
    </row>
    <row r="213" spans="1:3" x14ac:dyDescent="0.25">
      <c r="A213" s="1">
        <v>44124</v>
      </c>
      <c r="B213" s="14">
        <f t="shared" si="3"/>
        <v>3170</v>
      </c>
      <c r="C213">
        <v>52</v>
      </c>
    </row>
    <row r="214" spans="1:3" x14ac:dyDescent="0.25">
      <c r="A214" s="1">
        <v>44125</v>
      </c>
      <c r="B214" s="14">
        <f t="shared" si="3"/>
        <v>3245</v>
      </c>
      <c r="C214">
        <v>75</v>
      </c>
    </row>
    <row r="215" spans="1:3" x14ac:dyDescent="0.25">
      <c r="A215" s="1">
        <v>44126</v>
      </c>
      <c r="B215" s="14">
        <f t="shared" si="3"/>
        <v>3315</v>
      </c>
      <c r="C215">
        <v>70</v>
      </c>
    </row>
    <row r="216" spans="1:3" x14ac:dyDescent="0.25">
      <c r="A216" s="1">
        <v>44127</v>
      </c>
      <c r="B216" s="14">
        <f t="shared" si="3"/>
        <v>3382</v>
      </c>
      <c r="C216">
        <v>67</v>
      </c>
    </row>
    <row r="217" spans="1:3" x14ac:dyDescent="0.25">
      <c r="A217" s="1">
        <v>44128</v>
      </c>
      <c r="B217" s="14">
        <f t="shared" si="3"/>
        <v>3450</v>
      </c>
      <c r="C217">
        <v>68</v>
      </c>
    </row>
    <row r="218" spans="1:3" x14ac:dyDescent="0.25">
      <c r="A218" s="1">
        <v>44129</v>
      </c>
      <c r="B218" s="14">
        <f t="shared" si="3"/>
        <v>3513</v>
      </c>
      <c r="C218">
        <v>63</v>
      </c>
    </row>
    <row r="219" spans="1:3" x14ac:dyDescent="0.25">
      <c r="A219" s="1">
        <v>44130</v>
      </c>
      <c r="B219" s="14">
        <f t="shared" si="3"/>
        <v>3577</v>
      </c>
      <c r="C219">
        <v>64</v>
      </c>
    </row>
    <row r="220" spans="1:3" x14ac:dyDescent="0.25">
      <c r="A220" s="1">
        <v>44131</v>
      </c>
      <c r="B220" s="14">
        <f t="shared" si="3"/>
        <v>3663</v>
      </c>
      <c r="C220">
        <v>86</v>
      </c>
    </row>
    <row r="221" spans="1:3" x14ac:dyDescent="0.25">
      <c r="A221" s="1">
        <v>44132</v>
      </c>
      <c r="B221" s="14">
        <f t="shared" si="3"/>
        <v>3737</v>
      </c>
      <c r="C221">
        <v>74</v>
      </c>
    </row>
    <row r="222" spans="1:3" x14ac:dyDescent="0.25">
      <c r="A222" s="1">
        <v>44133</v>
      </c>
      <c r="B222" s="14">
        <f t="shared" si="3"/>
        <v>3840</v>
      </c>
      <c r="C222">
        <v>103</v>
      </c>
    </row>
    <row r="223" spans="1:3" x14ac:dyDescent="0.25">
      <c r="A223" s="1">
        <v>44134</v>
      </c>
      <c r="B223" s="14">
        <f t="shared" si="3"/>
        <v>3911</v>
      </c>
      <c r="C223">
        <v>71</v>
      </c>
    </row>
    <row r="224" spans="1:3" x14ac:dyDescent="0.25">
      <c r="A224" s="1">
        <v>44135</v>
      </c>
      <c r="B224" s="14">
        <f t="shared" si="3"/>
        <v>3974</v>
      </c>
      <c r="C224">
        <v>63</v>
      </c>
    </row>
    <row r="225" spans="1:3" x14ac:dyDescent="0.25">
      <c r="A225" s="1">
        <v>44136</v>
      </c>
      <c r="B225" s="14">
        <f t="shared" si="3"/>
        <v>4036</v>
      </c>
      <c r="C225">
        <v>62</v>
      </c>
    </row>
    <row r="226" spans="1:3" x14ac:dyDescent="0.25">
      <c r="A226" s="1">
        <v>44137</v>
      </c>
      <c r="B226" s="14">
        <f t="shared" si="3"/>
        <v>4120</v>
      </c>
      <c r="C226">
        <v>84</v>
      </c>
    </row>
    <row r="227" spans="1:3" x14ac:dyDescent="0.25">
      <c r="A227" s="1">
        <v>44138</v>
      </c>
      <c r="B227" s="14">
        <f t="shared" si="3"/>
        <v>4203</v>
      </c>
      <c r="C227">
        <v>83</v>
      </c>
    </row>
    <row r="228" spans="1:3" x14ac:dyDescent="0.25">
      <c r="A228" s="1">
        <v>44139</v>
      </c>
      <c r="B228" s="14">
        <f t="shared" si="3"/>
        <v>4310</v>
      </c>
      <c r="C228">
        <v>107</v>
      </c>
    </row>
    <row r="229" spans="1:3" x14ac:dyDescent="0.25">
      <c r="A229" s="1">
        <v>44140</v>
      </c>
      <c r="B229" s="14">
        <f t="shared" si="3"/>
        <v>4404</v>
      </c>
      <c r="C229">
        <v>94</v>
      </c>
    </row>
    <row r="230" spans="1:3" x14ac:dyDescent="0.25">
      <c r="A230" s="1">
        <v>44141</v>
      </c>
      <c r="B230" s="14">
        <f t="shared" si="3"/>
        <v>4518</v>
      </c>
      <c r="C230">
        <v>114</v>
      </c>
    </row>
    <row r="231" spans="1:3" x14ac:dyDescent="0.25">
      <c r="A231" s="1">
        <v>44142</v>
      </c>
      <c r="B231" s="14">
        <f t="shared" si="3"/>
        <v>4600</v>
      </c>
      <c r="C231">
        <v>82</v>
      </c>
    </row>
    <row r="232" spans="1:3" x14ac:dyDescent="0.25">
      <c r="A232" s="1">
        <v>44143</v>
      </c>
      <c r="B232" s="14">
        <f t="shared" si="3"/>
        <v>4693</v>
      </c>
      <c r="C232">
        <v>93</v>
      </c>
    </row>
    <row r="233" spans="1:3" x14ac:dyDescent="0.25">
      <c r="A233" s="1">
        <v>44144</v>
      </c>
      <c r="B233" s="14">
        <f t="shared" si="3"/>
        <v>4823</v>
      </c>
      <c r="C233">
        <v>130</v>
      </c>
    </row>
    <row r="234" spans="1:3" x14ac:dyDescent="0.25">
      <c r="A234" s="1">
        <v>44145</v>
      </c>
      <c r="B234" s="14">
        <f t="shared" si="3"/>
        <v>4929</v>
      </c>
      <c r="C234">
        <v>106</v>
      </c>
    </row>
    <row r="235" spans="1:3" x14ac:dyDescent="0.25">
      <c r="A235" s="1">
        <v>44146</v>
      </c>
      <c r="B235" s="14">
        <f t="shared" si="3"/>
        <v>5102</v>
      </c>
      <c r="C235">
        <v>173</v>
      </c>
    </row>
    <row r="236" spans="1:3" x14ac:dyDescent="0.25">
      <c r="A236" s="1">
        <v>44147</v>
      </c>
      <c r="B236" s="14">
        <f t="shared" si="3"/>
        <v>5287</v>
      </c>
      <c r="C236">
        <v>185</v>
      </c>
    </row>
    <row r="237" spans="1:3" x14ac:dyDescent="0.25">
      <c r="A237" s="1">
        <v>44148</v>
      </c>
      <c r="B237" s="14">
        <f t="shared" si="3"/>
        <v>5424</v>
      </c>
      <c r="C237">
        <v>137</v>
      </c>
    </row>
    <row r="238" spans="1:3" x14ac:dyDescent="0.25">
      <c r="A238" s="1">
        <v>44149</v>
      </c>
      <c r="B238" s="14">
        <f t="shared" si="3"/>
        <v>5535</v>
      </c>
      <c r="C238">
        <v>111</v>
      </c>
    </row>
    <row r="239" spans="1:3" x14ac:dyDescent="0.25">
      <c r="A239" s="1">
        <v>44150</v>
      </c>
      <c r="B239" s="14">
        <f t="shared" si="3"/>
        <v>5704</v>
      </c>
      <c r="C239">
        <v>169</v>
      </c>
    </row>
    <row r="240" spans="1:3" x14ac:dyDescent="0.25">
      <c r="A240" s="1">
        <v>44151</v>
      </c>
      <c r="B240" s="14">
        <f t="shared" si="3"/>
        <v>5852</v>
      </c>
      <c r="C240">
        <v>148</v>
      </c>
    </row>
    <row r="241" spans="1:3" x14ac:dyDescent="0.25">
      <c r="A241" s="1">
        <v>44152</v>
      </c>
      <c r="B241" s="14">
        <f t="shared" si="3"/>
        <v>6006</v>
      </c>
      <c r="C241">
        <v>154</v>
      </c>
    </row>
    <row r="242" spans="1:3" x14ac:dyDescent="0.25">
      <c r="A242" s="1">
        <v>44153</v>
      </c>
      <c r="B242" s="14">
        <f t="shared" si="3"/>
        <v>6201</v>
      </c>
      <c r="C242">
        <v>195</v>
      </c>
    </row>
    <row r="243" spans="1:3" x14ac:dyDescent="0.25">
      <c r="A243" s="1">
        <v>44154</v>
      </c>
      <c r="B243" s="14">
        <f t="shared" si="3"/>
        <v>6322</v>
      </c>
      <c r="C243">
        <v>121</v>
      </c>
    </row>
    <row r="244" spans="1:3" x14ac:dyDescent="0.25">
      <c r="A244" s="1">
        <v>44155</v>
      </c>
      <c r="B244" s="14">
        <f t="shared" si="3"/>
        <v>6421</v>
      </c>
      <c r="C244">
        <v>99</v>
      </c>
    </row>
    <row r="245" spans="1:3" x14ac:dyDescent="0.25">
      <c r="A245" s="1">
        <v>44156</v>
      </c>
      <c r="B245" s="14">
        <f t="shared" si="3"/>
        <v>6511</v>
      </c>
      <c r="C245">
        <v>90</v>
      </c>
    </row>
    <row r="246" spans="1:3" x14ac:dyDescent="0.25">
      <c r="A246" s="1">
        <v>44157</v>
      </c>
      <c r="B246" s="14">
        <f t="shared" si="3"/>
        <v>6620</v>
      </c>
      <c r="C246">
        <v>109</v>
      </c>
    </row>
    <row r="247" spans="1:3" x14ac:dyDescent="0.25">
      <c r="A247" s="1">
        <v>44158</v>
      </c>
      <c r="B247" s="14">
        <f t="shared" si="3"/>
        <v>6792</v>
      </c>
      <c r="C247">
        <v>172</v>
      </c>
    </row>
    <row r="248" spans="1:3" x14ac:dyDescent="0.25">
      <c r="A248" s="1">
        <v>44159</v>
      </c>
      <c r="B248" s="14">
        <f t="shared" si="3"/>
        <v>6958</v>
      </c>
      <c r="C248">
        <v>166</v>
      </c>
    </row>
    <row r="249" spans="1:3" x14ac:dyDescent="0.25">
      <c r="A249" s="1">
        <v>44160</v>
      </c>
      <c r="B249" s="14">
        <f t="shared" si="3"/>
        <v>7179</v>
      </c>
      <c r="C249">
        <v>221</v>
      </c>
    </row>
    <row r="250" spans="1:3" x14ac:dyDescent="0.25">
      <c r="A250" s="1">
        <v>44161</v>
      </c>
      <c r="B250" s="14">
        <f t="shared" si="3"/>
        <v>7221</v>
      </c>
      <c r="C250">
        <v>42</v>
      </c>
    </row>
    <row r="251" spans="1:3" x14ac:dyDescent="0.25">
      <c r="A251" s="1">
        <v>44162</v>
      </c>
      <c r="B251" s="14">
        <f t="shared" si="3"/>
        <v>7478</v>
      </c>
      <c r="C251">
        <v>257</v>
      </c>
    </row>
    <row r="252" spans="1:3" x14ac:dyDescent="0.25">
      <c r="A252" s="1">
        <v>44163</v>
      </c>
      <c r="B252" s="14">
        <f t="shared" si="3"/>
        <v>7598</v>
      </c>
      <c r="C252">
        <v>120</v>
      </c>
    </row>
    <row r="253" spans="1:3" x14ac:dyDescent="0.25">
      <c r="A253" s="1">
        <v>44164</v>
      </c>
      <c r="B253" s="14">
        <f t="shared" si="3"/>
        <v>7769</v>
      </c>
      <c r="C253">
        <v>171</v>
      </c>
    </row>
    <row r="254" spans="1:3" x14ac:dyDescent="0.25">
      <c r="A254" s="1">
        <v>44165</v>
      </c>
      <c r="B254" s="14">
        <f t="shared" si="3"/>
        <v>8028</v>
      </c>
      <c r="C254">
        <v>259</v>
      </c>
    </row>
    <row r="255" spans="1:3" x14ac:dyDescent="0.25">
      <c r="A255" s="1">
        <v>44166</v>
      </c>
      <c r="B255" s="14">
        <f t="shared" si="3"/>
        <v>8264</v>
      </c>
      <c r="C255">
        <v>236</v>
      </c>
    </row>
    <row r="256" spans="1:3" x14ac:dyDescent="0.25">
      <c r="A256" s="1">
        <v>44167</v>
      </c>
      <c r="B256" s="14">
        <f t="shared" si="3"/>
        <v>8488</v>
      </c>
      <c r="C256">
        <v>224</v>
      </c>
    </row>
    <row r="257" spans="1:3" x14ac:dyDescent="0.25">
      <c r="A257" s="1">
        <v>44168</v>
      </c>
      <c r="B257" s="14">
        <f t="shared" si="3"/>
        <v>8782</v>
      </c>
      <c r="C257">
        <v>294</v>
      </c>
    </row>
    <row r="258" spans="1:3" x14ac:dyDescent="0.25">
      <c r="A258" s="1">
        <v>44169</v>
      </c>
      <c r="B258" s="14">
        <f t="shared" si="3"/>
        <v>8959</v>
      </c>
      <c r="C258">
        <v>177</v>
      </c>
    </row>
    <row r="259" spans="1:3" x14ac:dyDescent="0.25">
      <c r="A259" s="1">
        <v>44170</v>
      </c>
      <c r="B259" s="14">
        <f t="shared" si="3"/>
        <v>9143</v>
      </c>
      <c r="C259">
        <v>184</v>
      </c>
    </row>
    <row r="260" spans="1:3" x14ac:dyDescent="0.25">
      <c r="A260" s="1">
        <v>44171</v>
      </c>
      <c r="B260" s="14">
        <f t="shared" ref="B260:B309" si="4">B259+C260</f>
        <v>9324</v>
      </c>
      <c r="C260">
        <v>181</v>
      </c>
    </row>
    <row r="261" spans="1:3" x14ac:dyDescent="0.25">
      <c r="A261" s="1">
        <v>44172</v>
      </c>
      <c r="B261" s="14">
        <f t="shared" si="4"/>
        <v>9645</v>
      </c>
      <c r="C261">
        <v>321</v>
      </c>
    </row>
    <row r="262" spans="1:3" x14ac:dyDescent="0.25">
      <c r="A262" s="1">
        <v>44173</v>
      </c>
      <c r="B262" s="14">
        <f t="shared" si="4"/>
        <v>9925</v>
      </c>
      <c r="C262">
        <v>280</v>
      </c>
    </row>
    <row r="263" spans="1:3" x14ac:dyDescent="0.25">
      <c r="A263" s="1">
        <v>44174</v>
      </c>
      <c r="B263" s="14">
        <f t="shared" si="4"/>
        <v>10222</v>
      </c>
      <c r="C263">
        <v>297</v>
      </c>
    </row>
    <row r="264" spans="1:3" x14ac:dyDescent="0.25">
      <c r="A264" s="1">
        <v>44175</v>
      </c>
      <c r="B264" s="14">
        <f t="shared" si="4"/>
        <v>10499</v>
      </c>
      <c r="C264">
        <v>277</v>
      </c>
    </row>
    <row r="265" spans="1:3" x14ac:dyDescent="0.25">
      <c r="A265" s="1">
        <v>44176</v>
      </c>
      <c r="B265" s="14">
        <f t="shared" si="4"/>
        <v>10694</v>
      </c>
      <c r="C265">
        <v>195</v>
      </c>
    </row>
    <row r="266" spans="1:3" x14ac:dyDescent="0.25">
      <c r="A266" s="1">
        <v>44177</v>
      </c>
      <c r="B266" s="14">
        <f t="shared" si="4"/>
        <v>10849</v>
      </c>
      <c r="C266">
        <v>155</v>
      </c>
    </row>
    <row r="267" spans="1:3" x14ac:dyDescent="0.25">
      <c r="A267" s="1">
        <v>44178</v>
      </c>
      <c r="B267" s="14">
        <f t="shared" si="4"/>
        <v>11067</v>
      </c>
      <c r="C267">
        <v>218</v>
      </c>
    </row>
    <row r="268" spans="1:3" x14ac:dyDescent="0.25">
      <c r="A268" s="1">
        <v>44179</v>
      </c>
      <c r="B268" s="14">
        <f t="shared" si="4"/>
        <v>11355</v>
      </c>
      <c r="C268">
        <v>288</v>
      </c>
    </row>
    <row r="269" spans="1:3" x14ac:dyDescent="0.25">
      <c r="A269" s="1">
        <v>44180</v>
      </c>
      <c r="B269" s="14">
        <f t="shared" si="4"/>
        <v>11564</v>
      </c>
      <c r="C269">
        <v>209</v>
      </c>
    </row>
    <row r="270" spans="1:3" x14ac:dyDescent="0.25">
      <c r="A270" s="1">
        <v>44181</v>
      </c>
      <c r="B270" s="14">
        <f t="shared" si="4"/>
        <v>11830</v>
      </c>
      <c r="C270">
        <v>266</v>
      </c>
    </row>
    <row r="271" spans="1:3" x14ac:dyDescent="0.25">
      <c r="A271" s="1">
        <v>44182</v>
      </c>
      <c r="B271" s="14">
        <f t="shared" si="4"/>
        <v>11957</v>
      </c>
      <c r="C271">
        <v>127</v>
      </c>
    </row>
    <row r="272" spans="1:3" x14ac:dyDescent="0.25">
      <c r="A272" s="1">
        <v>44183</v>
      </c>
      <c r="B272" s="14">
        <f t="shared" si="4"/>
        <v>12275</v>
      </c>
      <c r="C272">
        <v>318</v>
      </c>
    </row>
    <row r="273" spans="1:3" x14ac:dyDescent="0.25">
      <c r="A273" s="1">
        <v>44184</v>
      </c>
      <c r="B273" s="14">
        <f t="shared" si="4"/>
        <v>12448</v>
      </c>
      <c r="C273">
        <v>173</v>
      </c>
    </row>
    <row r="274" spans="1:3" x14ac:dyDescent="0.25">
      <c r="A274" s="1">
        <v>44185</v>
      </c>
      <c r="B274" s="14">
        <f t="shared" si="4"/>
        <v>12701</v>
      </c>
      <c r="C274">
        <v>253</v>
      </c>
    </row>
    <row r="275" spans="1:3" x14ac:dyDescent="0.25">
      <c r="A275" s="1">
        <v>44186</v>
      </c>
      <c r="B275" s="14">
        <f t="shared" si="4"/>
        <v>12994</v>
      </c>
      <c r="C275">
        <v>293</v>
      </c>
    </row>
    <row r="276" spans="1:3" x14ac:dyDescent="0.25">
      <c r="A276" s="1">
        <v>44187</v>
      </c>
      <c r="B276" s="14">
        <f t="shared" si="4"/>
        <v>13298</v>
      </c>
      <c r="C276">
        <v>304</v>
      </c>
    </row>
    <row r="277" spans="1:3" x14ac:dyDescent="0.25">
      <c r="A277" s="1">
        <v>44188</v>
      </c>
      <c r="B277" s="14">
        <f t="shared" si="4"/>
        <v>13688</v>
      </c>
      <c r="C277">
        <v>390</v>
      </c>
    </row>
    <row r="278" spans="1:3" x14ac:dyDescent="0.25">
      <c r="A278" s="1">
        <v>44189</v>
      </c>
      <c r="B278" s="14">
        <f t="shared" si="4"/>
        <v>13978</v>
      </c>
      <c r="C278">
        <v>290</v>
      </c>
    </row>
    <row r="279" spans="1:3" x14ac:dyDescent="0.25">
      <c r="A279" s="1">
        <v>44190</v>
      </c>
      <c r="B279" s="14">
        <f t="shared" si="4"/>
        <v>13998</v>
      </c>
      <c r="C279">
        <v>20</v>
      </c>
    </row>
    <row r="280" spans="1:3" x14ac:dyDescent="0.25">
      <c r="A280" s="1">
        <v>44191</v>
      </c>
      <c r="B280" s="14">
        <f t="shared" si="4"/>
        <v>14296</v>
      </c>
      <c r="C280">
        <v>298</v>
      </c>
    </row>
    <row r="281" spans="1:3" x14ac:dyDescent="0.25">
      <c r="A281" s="1">
        <v>44192</v>
      </c>
      <c r="B281" s="14">
        <f t="shared" si="4"/>
        <v>14632</v>
      </c>
      <c r="C281">
        <v>336</v>
      </c>
    </row>
    <row r="282" spans="1:3" x14ac:dyDescent="0.25">
      <c r="A282" s="1">
        <v>44193</v>
      </c>
      <c r="B282" s="14">
        <f t="shared" si="4"/>
        <v>15069</v>
      </c>
      <c r="C282">
        <v>437</v>
      </c>
    </row>
    <row r="283" spans="1:3" x14ac:dyDescent="0.25">
      <c r="A283" s="1">
        <v>44194</v>
      </c>
      <c r="B283" s="14">
        <f t="shared" si="4"/>
        <v>15437</v>
      </c>
      <c r="C283">
        <v>368</v>
      </c>
    </row>
    <row r="284" spans="1:3" x14ac:dyDescent="0.25">
      <c r="A284" s="1">
        <v>44195</v>
      </c>
      <c r="B284" s="14">
        <f t="shared" si="4"/>
        <v>15902</v>
      </c>
      <c r="C284">
        <v>465</v>
      </c>
    </row>
    <row r="285" spans="1:3" x14ac:dyDescent="0.25">
      <c r="A285" s="1">
        <v>44196</v>
      </c>
      <c r="B285" s="14">
        <f t="shared" si="4"/>
        <v>16315</v>
      </c>
      <c r="C285">
        <v>413</v>
      </c>
    </row>
    <row r="286" spans="1:3" x14ac:dyDescent="0.25">
      <c r="A286" s="1">
        <v>44197</v>
      </c>
      <c r="B286" s="14">
        <f t="shared" si="4"/>
        <v>16589</v>
      </c>
      <c r="C286">
        <v>274</v>
      </c>
    </row>
    <row r="287" spans="1:3" x14ac:dyDescent="0.25">
      <c r="A287" s="1">
        <v>44198</v>
      </c>
      <c r="B287" s="14">
        <f t="shared" si="4"/>
        <v>16922</v>
      </c>
      <c r="C287">
        <v>333</v>
      </c>
    </row>
    <row r="288" spans="1:3" x14ac:dyDescent="0.25">
      <c r="A288" s="1">
        <v>44199</v>
      </c>
      <c r="B288" s="14">
        <f t="shared" si="4"/>
        <v>17253</v>
      </c>
      <c r="C288">
        <v>331</v>
      </c>
    </row>
    <row r="289" spans="1:3" x14ac:dyDescent="0.25">
      <c r="A289" s="1">
        <v>44200</v>
      </c>
      <c r="B289" s="14">
        <f t="shared" si="4"/>
        <v>17797</v>
      </c>
      <c r="C289">
        <v>544</v>
      </c>
    </row>
    <row r="290" spans="1:3" x14ac:dyDescent="0.25">
      <c r="A290" s="1">
        <v>44201</v>
      </c>
      <c r="B290" s="14">
        <f t="shared" si="4"/>
        <v>18273</v>
      </c>
      <c r="C290">
        <v>476</v>
      </c>
    </row>
    <row r="291" spans="1:3" x14ac:dyDescent="0.25">
      <c r="A291" s="1">
        <v>44202</v>
      </c>
      <c r="B291" s="14">
        <f t="shared" si="4"/>
        <v>18748</v>
      </c>
      <c r="C291">
        <v>475</v>
      </c>
    </row>
    <row r="292" spans="1:3" x14ac:dyDescent="0.25">
      <c r="A292" s="1">
        <v>44203</v>
      </c>
      <c r="B292" s="14">
        <f t="shared" si="4"/>
        <v>19160</v>
      </c>
      <c r="C292">
        <v>412</v>
      </c>
    </row>
    <row r="293" spans="1:3" x14ac:dyDescent="0.25">
      <c r="A293" s="1">
        <v>44204</v>
      </c>
      <c r="B293" s="14">
        <f t="shared" si="4"/>
        <v>19575</v>
      </c>
      <c r="C293">
        <v>415</v>
      </c>
    </row>
    <row r="294" spans="1:3" x14ac:dyDescent="0.25">
      <c r="A294" s="1">
        <v>44205</v>
      </c>
      <c r="B294" s="14">
        <f t="shared" si="4"/>
        <v>19870</v>
      </c>
      <c r="C294">
        <v>295</v>
      </c>
    </row>
    <row r="295" spans="1:3" x14ac:dyDescent="0.25">
      <c r="A295" s="1">
        <v>44206</v>
      </c>
      <c r="B295" s="14">
        <f t="shared" si="4"/>
        <v>20119</v>
      </c>
      <c r="C295">
        <v>249</v>
      </c>
    </row>
    <row r="296" spans="1:3" x14ac:dyDescent="0.25">
      <c r="A296" s="1">
        <v>44207</v>
      </c>
      <c r="B296" s="14">
        <f t="shared" si="4"/>
        <v>20558</v>
      </c>
      <c r="C296">
        <v>439</v>
      </c>
    </row>
    <row r="297" spans="1:3" x14ac:dyDescent="0.25">
      <c r="A297" s="1">
        <v>44208</v>
      </c>
      <c r="B297" s="14">
        <f t="shared" si="4"/>
        <v>20920</v>
      </c>
      <c r="C297">
        <v>362</v>
      </c>
    </row>
    <row r="298" spans="1:3" x14ac:dyDescent="0.25">
      <c r="A298" s="1">
        <v>44209</v>
      </c>
      <c r="B298" s="14">
        <f t="shared" si="4"/>
        <v>21309</v>
      </c>
      <c r="C298">
        <v>389</v>
      </c>
    </row>
    <row r="299" spans="1:3" x14ac:dyDescent="0.25">
      <c r="A299" s="1">
        <v>44210</v>
      </c>
      <c r="B299" s="14">
        <f t="shared" si="4"/>
        <v>21671</v>
      </c>
      <c r="C299">
        <v>362</v>
      </c>
    </row>
    <row r="300" spans="1:3" x14ac:dyDescent="0.25">
      <c r="A300" s="1">
        <v>44211</v>
      </c>
      <c r="B300" s="14">
        <f t="shared" si="4"/>
        <v>21991</v>
      </c>
      <c r="C300">
        <v>320</v>
      </c>
    </row>
    <row r="301" spans="1:3" x14ac:dyDescent="0.25">
      <c r="A301" s="1">
        <v>44212</v>
      </c>
      <c r="B301" s="14">
        <f t="shared" si="4"/>
        <v>22214</v>
      </c>
      <c r="C301">
        <v>223</v>
      </c>
    </row>
    <row r="302" spans="1:3" x14ac:dyDescent="0.25">
      <c r="A302" s="1">
        <v>44213</v>
      </c>
      <c r="B302" s="14">
        <f t="shared" si="4"/>
        <v>22463</v>
      </c>
      <c r="C302">
        <v>249</v>
      </c>
    </row>
    <row r="303" spans="1:3" x14ac:dyDescent="0.25">
      <c r="A303" s="1">
        <v>44214</v>
      </c>
      <c r="B303" s="14">
        <f t="shared" si="4"/>
        <v>22873</v>
      </c>
      <c r="C303">
        <v>410</v>
      </c>
    </row>
    <row r="304" spans="1:3" x14ac:dyDescent="0.25">
      <c r="A304" s="1">
        <v>44215</v>
      </c>
      <c r="B304" s="14">
        <f t="shared" si="4"/>
        <v>23251</v>
      </c>
      <c r="C304">
        <v>378</v>
      </c>
    </row>
    <row r="305" spans="1:3" x14ac:dyDescent="0.25">
      <c r="A305" s="1">
        <v>44216</v>
      </c>
      <c r="B305" s="14">
        <f t="shared" si="4"/>
        <v>23589</v>
      </c>
      <c r="C305">
        <v>338</v>
      </c>
    </row>
    <row r="306" spans="1:3" x14ac:dyDescent="0.25">
      <c r="A306" s="1">
        <v>44217</v>
      </c>
      <c r="B306" s="14">
        <f t="shared" si="4"/>
        <v>23921</v>
      </c>
      <c r="C306">
        <v>332</v>
      </c>
    </row>
    <row r="307" spans="1:3" x14ac:dyDescent="0.25">
      <c r="A307" s="1">
        <v>44218</v>
      </c>
      <c r="B307" s="14">
        <f t="shared" si="4"/>
        <v>24253</v>
      </c>
      <c r="C307">
        <v>332</v>
      </c>
    </row>
    <row r="308" spans="1:3" x14ac:dyDescent="0.25">
      <c r="A308" s="1">
        <v>44219</v>
      </c>
      <c r="B308" s="14">
        <f t="shared" si="4"/>
        <v>24483</v>
      </c>
      <c r="C308">
        <v>230</v>
      </c>
    </row>
    <row r="309" spans="1:3" x14ac:dyDescent="0.25">
      <c r="A309" s="1">
        <v>44220</v>
      </c>
      <c r="B309" s="14">
        <f t="shared" si="4"/>
        <v>24686</v>
      </c>
      <c r="C309">
        <v>203</v>
      </c>
    </row>
    <row r="310" spans="1:3" x14ac:dyDescent="0.25">
      <c r="A310" s="1">
        <v>44221</v>
      </c>
      <c r="B310" s="14">
        <f>B309+C310</f>
        <v>25039</v>
      </c>
      <c r="C310">
        <v>353</v>
      </c>
    </row>
    <row r="311" spans="1:3" x14ac:dyDescent="0.25">
      <c r="A311" s="1">
        <v>44222</v>
      </c>
      <c r="B311" s="14">
        <f>B310+C311</f>
        <v>25278</v>
      </c>
      <c r="C311">
        <v>239</v>
      </c>
    </row>
    <row r="312" spans="1:3" x14ac:dyDescent="0.25">
      <c r="A312" s="1">
        <v>44223</v>
      </c>
      <c r="B312" s="14">
        <f t="shared" ref="B312:B346" si="5">B311+C312</f>
        <v>25529</v>
      </c>
      <c r="C312">
        <v>251</v>
      </c>
    </row>
    <row r="313" spans="1:3" x14ac:dyDescent="0.25">
      <c r="A313" s="1">
        <v>44224</v>
      </c>
      <c r="B313" s="14">
        <f t="shared" si="5"/>
        <v>25770</v>
      </c>
      <c r="C313">
        <v>241</v>
      </c>
    </row>
    <row r="314" spans="1:3" x14ac:dyDescent="0.25">
      <c r="A314" s="1">
        <v>44225</v>
      </c>
      <c r="B314" s="14">
        <f t="shared" si="5"/>
        <v>25993</v>
      </c>
      <c r="C314">
        <v>223</v>
      </c>
    </row>
    <row r="315" spans="1:3" x14ac:dyDescent="0.25">
      <c r="A315" s="1">
        <v>44226</v>
      </c>
      <c r="B315" s="14">
        <f t="shared" si="5"/>
        <v>26150</v>
      </c>
      <c r="C315">
        <v>157</v>
      </c>
    </row>
    <row r="316" spans="1:3" x14ac:dyDescent="0.25">
      <c r="A316" s="1">
        <v>44227</v>
      </c>
      <c r="B316" s="14">
        <f t="shared" si="5"/>
        <v>26314</v>
      </c>
      <c r="C316">
        <v>164</v>
      </c>
    </row>
    <row r="317" spans="1:3" x14ac:dyDescent="0.25">
      <c r="A317" s="1">
        <v>44228</v>
      </c>
      <c r="B317" s="14">
        <f t="shared" si="5"/>
        <v>26535</v>
      </c>
      <c r="C317">
        <v>221</v>
      </c>
    </row>
    <row r="318" spans="1:3" x14ac:dyDescent="0.25">
      <c r="A318" s="1">
        <v>44229</v>
      </c>
      <c r="B318" s="14">
        <f t="shared" si="5"/>
        <v>26781</v>
      </c>
      <c r="C318">
        <v>246</v>
      </c>
    </row>
    <row r="319" spans="1:3" x14ac:dyDescent="0.25">
      <c r="A319" s="1">
        <v>44230</v>
      </c>
      <c r="B319" s="14">
        <f t="shared" si="5"/>
        <v>27044</v>
      </c>
      <c r="C319">
        <v>263</v>
      </c>
    </row>
    <row r="320" spans="1:3" x14ac:dyDescent="0.25">
      <c r="A320" s="1">
        <v>44231</v>
      </c>
      <c r="B320" s="14">
        <f t="shared" si="5"/>
        <v>27286</v>
      </c>
      <c r="C320">
        <v>242</v>
      </c>
    </row>
    <row r="321" spans="1:3" x14ac:dyDescent="0.25">
      <c r="A321" s="1">
        <v>44232</v>
      </c>
      <c r="B321" s="14">
        <f t="shared" si="5"/>
        <v>27485</v>
      </c>
      <c r="C321">
        <v>199</v>
      </c>
    </row>
    <row r="322" spans="1:3" x14ac:dyDescent="0.25">
      <c r="A322" s="1">
        <v>44233</v>
      </c>
      <c r="B322" s="14">
        <f t="shared" si="5"/>
        <v>27650</v>
      </c>
      <c r="C322">
        <v>165</v>
      </c>
    </row>
    <row r="323" spans="1:3" x14ac:dyDescent="0.25">
      <c r="A323" s="1">
        <v>44234</v>
      </c>
      <c r="B323" s="14">
        <f t="shared" si="5"/>
        <v>27781</v>
      </c>
      <c r="C323">
        <v>131</v>
      </c>
    </row>
    <row r="324" spans="1:3" x14ac:dyDescent="0.25">
      <c r="A324" s="1">
        <v>44235</v>
      </c>
      <c r="B324" s="14">
        <f t="shared" si="5"/>
        <v>27978</v>
      </c>
      <c r="C324">
        <v>197</v>
      </c>
    </row>
    <row r="325" spans="1:3" x14ac:dyDescent="0.25">
      <c r="A325" s="1">
        <v>44236</v>
      </c>
      <c r="B325" s="14">
        <f t="shared" si="5"/>
        <v>28188</v>
      </c>
      <c r="C325">
        <v>210</v>
      </c>
    </row>
    <row r="326" spans="1:3" x14ac:dyDescent="0.25">
      <c r="A326" s="1">
        <v>44237</v>
      </c>
      <c r="B326" s="14">
        <f t="shared" si="5"/>
        <v>28389</v>
      </c>
      <c r="C326">
        <v>201</v>
      </c>
    </row>
    <row r="327" spans="1:3" x14ac:dyDescent="0.25">
      <c r="A327" s="1">
        <v>44238</v>
      </c>
      <c r="B327" s="14">
        <f t="shared" si="5"/>
        <v>28545</v>
      </c>
      <c r="C327">
        <v>156</v>
      </c>
    </row>
    <row r="328" spans="1:3" x14ac:dyDescent="0.25">
      <c r="A328" s="1">
        <v>44239</v>
      </c>
      <c r="B328" s="14">
        <f t="shared" si="5"/>
        <v>28688</v>
      </c>
      <c r="C328">
        <v>143</v>
      </c>
    </row>
    <row r="329" spans="1:3" x14ac:dyDescent="0.25">
      <c r="A329" s="1">
        <v>44240</v>
      </c>
      <c r="B329" s="14">
        <f t="shared" si="5"/>
        <v>28827</v>
      </c>
      <c r="C329">
        <v>139</v>
      </c>
    </row>
    <row r="330" spans="1:3" x14ac:dyDescent="0.25">
      <c r="A330" s="1">
        <v>44241</v>
      </c>
      <c r="B330" s="14">
        <f t="shared" si="5"/>
        <v>28937</v>
      </c>
      <c r="C330">
        <v>110</v>
      </c>
    </row>
    <row r="331" spans="1:3" x14ac:dyDescent="0.25">
      <c r="A331" s="1">
        <v>44242</v>
      </c>
      <c r="B331" s="14">
        <f t="shared" si="5"/>
        <v>29119</v>
      </c>
      <c r="C331">
        <v>182</v>
      </c>
    </row>
    <row r="332" spans="1:3" x14ac:dyDescent="0.25">
      <c r="A332" s="1">
        <v>44243</v>
      </c>
      <c r="B332" s="14">
        <f t="shared" si="5"/>
        <v>29309</v>
      </c>
      <c r="C332">
        <v>190</v>
      </c>
    </row>
    <row r="333" spans="1:3" x14ac:dyDescent="0.25">
      <c r="A333" s="1">
        <v>44244</v>
      </c>
      <c r="B333" s="14">
        <f t="shared" si="5"/>
        <v>29485</v>
      </c>
      <c r="C333">
        <v>176</v>
      </c>
    </row>
    <row r="334" spans="1:3" x14ac:dyDescent="0.25">
      <c r="A334" s="1">
        <v>44245</v>
      </c>
      <c r="B334" s="14">
        <f t="shared" si="5"/>
        <v>29670</v>
      </c>
      <c r="C334">
        <v>185</v>
      </c>
    </row>
    <row r="335" spans="1:3" x14ac:dyDescent="0.25">
      <c r="A335" s="1">
        <v>44246</v>
      </c>
      <c r="B335" s="14">
        <f t="shared" si="5"/>
        <v>29829</v>
      </c>
      <c r="C335">
        <v>159</v>
      </c>
    </row>
    <row r="336" spans="1:3" x14ac:dyDescent="0.25">
      <c r="A336" s="1">
        <v>44247</v>
      </c>
      <c r="B336" s="14">
        <f t="shared" si="5"/>
        <v>29938</v>
      </c>
      <c r="C336">
        <v>109</v>
      </c>
    </row>
    <row r="337" spans="1:3" x14ac:dyDescent="0.25">
      <c r="A337" s="1">
        <v>44248</v>
      </c>
      <c r="B337" s="14">
        <f t="shared" si="5"/>
        <v>30065</v>
      </c>
      <c r="C337">
        <v>127</v>
      </c>
    </row>
    <row r="338" spans="1:3" x14ac:dyDescent="0.25">
      <c r="A338" s="1">
        <v>44249</v>
      </c>
      <c r="B338" s="14">
        <f t="shared" si="5"/>
        <v>30234</v>
      </c>
      <c r="C338">
        <v>169</v>
      </c>
    </row>
    <row r="339" spans="1:3" x14ac:dyDescent="0.25">
      <c r="A339" s="1">
        <v>44250</v>
      </c>
      <c r="B339" s="14">
        <f t="shared" si="5"/>
        <v>30438</v>
      </c>
      <c r="C339">
        <v>204</v>
      </c>
    </row>
    <row r="340" spans="1:3" x14ac:dyDescent="0.25">
      <c r="A340" s="1">
        <v>44251</v>
      </c>
      <c r="B340" s="14">
        <f t="shared" si="5"/>
        <v>30634</v>
      </c>
      <c r="C340">
        <v>196</v>
      </c>
    </row>
    <row r="341" spans="1:3" x14ac:dyDescent="0.25">
      <c r="A341" s="1">
        <v>44252</v>
      </c>
      <c r="B341" s="14">
        <f t="shared" si="5"/>
        <v>30815</v>
      </c>
      <c r="C341">
        <v>181</v>
      </c>
    </row>
    <row r="342" spans="1:3" x14ac:dyDescent="0.25">
      <c r="A342" s="1">
        <v>44253</v>
      </c>
      <c r="B342" s="14">
        <f t="shared" si="5"/>
        <v>30994</v>
      </c>
      <c r="C342">
        <v>179</v>
      </c>
    </row>
    <row r="343" spans="1:3" x14ac:dyDescent="0.25">
      <c r="A343" s="1">
        <v>44254</v>
      </c>
      <c r="B343" s="14">
        <f t="shared" si="5"/>
        <v>31148</v>
      </c>
      <c r="C343">
        <v>154</v>
      </c>
    </row>
    <row r="344" spans="1:3" x14ac:dyDescent="0.25">
      <c r="A344" s="1">
        <v>44255</v>
      </c>
      <c r="B344" s="14">
        <f t="shared" si="5"/>
        <v>31304</v>
      </c>
      <c r="C344">
        <v>156</v>
      </c>
    </row>
    <row r="345" spans="1:3" x14ac:dyDescent="0.25">
      <c r="A345" s="1">
        <v>44256</v>
      </c>
      <c r="B345" s="14">
        <f t="shared" si="5"/>
        <v>31511</v>
      </c>
      <c r="C345">
        <v>207</v>
      </c>
    </row>
    <row r="346" spans="1:3" x14ac:dyDescent="0.25">
      <c r="A346" s="1">
        <v>44257</v>
      </c>
      <c r="B346" s="14">
        <f t="shared" si="5"/>
        <v>31523</v>
      </c>
      <c r="C346">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089"/>
  <sheetViews>
    <sheetView zoomScaleNormal="100" zoomScaleSheetLayoutView="100" workbookViewId="0">
      <pane ySplit="1" topLeftCell="A3081" activePane="bottomLeft" state="frozen"/>
      <selection pane="bottomLeft" activeCell="E3090" sqref="E3090"/>
    </sheetView>
  </sheetViews>
  <sheetFormatPr defaultRowHeight="15" x14ac:dyDescent="0.25"/>
  <cols>
    <col min="1" max="1" width="10.85546875" style="155"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4" t="s">
        <v>0</v>
      </c>
      <c r="B1" s="2" t="s">
        <v>36</v>
      </c>
      <c r="C1" s="2" t="s">
        <v>37</v>
      </c>
      <c r="D1" s="2" t="s">
        <v>38</v>
      </c>
      <c r="E1" s="2" t="s">
        <v>39</v>
      </c>
      <c r="F1" s="2" t="s">
        <v>40</v>
      </c>
    </row>
    <row r="2" spans="1:6" x14ac:dyDescent="0.25">
      <c r="A2" s="155">
        <v>44062</v>
      </c>
      <c r="B2" t="s">
        <v>41</v>
      </c>
      <c r="C2">
        <v>0</v>
      </c>
      <c r="D2">
        <v>1579</v>
      </c>
      <c r="E2">
        <v>2</v>
      </c>
      <c r="F2">
        <v>164</v>
      </c>
    </row>
    <row r="3" spans="1:6" x14ac:dyDescent="0.25">
      <c r="A3" s="155">
        <v>44062</v>
      </c>
      <c r="B3" t="s">
        <v>42</v>
      </c>
      <c r="C3">
        <v>1</v>
      </c>
      <c r="D3">
        <v>632</v>
      </c>
      <c r="E3">
        <v>0</v>
      </c>
      <c r="F3">
        <v>46</v>
      </c>
    </row>
    <row r="4" spans="1:6" x14ac:dyDescent="0.25">
      <c r="A4" s="155">
        <v>44062</v>
      </c>
      <c r="B4" t="s">
        <v>43</v>
      </c>
      <c r="C4">
        <v>12</v>
      </c>
      <c r="D4">
        <v>8864</v>
      </c>
      <c r="E4">
        <v>0</v>
      </c>
      <c r="F4">
        <v>644</v>
      </c>
    </row>
    <row r="5" spans="1:6" x14ac:dyDescent="0.25">
      <c r="A5" s="155">
        <v>44062</v>
      </c>
      <c r="B5" t="s">
        <v>44</v>
      </c>
      <c r="C5">
        <v>0</v>
      </c>
      <c r="D5">
        <v>50</v>
      </c>
    </row>
    <row r="6" spans="1:6" x14ac:dyDescent="0.25">
      <c r="A6" s="155">
        <v>44062</v>
      </c>
      <c r="B6" t="s">
        <v>45</v>
      </c>
      <c r="C6">
        <v>56</v>
      </c>
      <c r="D6">
        <v>17435</v>
      </c>
      <c r="E6">
        <v>1</v>
      </c>
      <c r="F6">
        <v>1205</v>
      </c>
    </row>
    <row r="7" spans="1:6" x14ac:dyDescent="0.25">
      <c r="A7" s="155">
        <v>44062</v>
      </c>
      <c r="B7" t="s">
        <v>46</v>
      </c>
      <c r="C7">
        <v>0</v>
      </c>
      <c r="D7">
        <v>375</v>
      </c>
      <c r="E7">
        <v>0</v>
      </c>
      <c r="F7">
        <v>61</v>
      </c>
    </row>
    <row r="8" spans="1:6" x14ac:dyDescent="0.25">
      <c r="A8" s="155">
        <v>44062</v>
      </c>
      <c r="B8" t="s">
        <v>47</v>
      </c>
      <c r="C8">
        <v>12</v>
      </c>
      <c r="D8">
        <v>7482</v>
      </c>
      <c r="E8">
        <v>3</v>
      </c>
      <c r="F8">
        <v>729</v>
      </c>
    </row>
    <row r="9" spans="1:6" x14ac:dyDescent="0.25">
      <c r="A9" s="155">
        <v>44062</v>
      </c>
      <c r="B9" t="s">
        <v>48</v>
      </c>
      <c r="C9">
        <v>9</v>
      </c>
      <c r="D9">
        <v>1107</v>
      </c>
      <c r="E9">
        <v>0</v>
      </c>
      <c r="F9">
        <v>131</v>
      </c>
    </row>
    <row r="10" spans="1:6" x14ac:dyDescent="0.25">
      <c r="A10" s="155">
        <v>44062</v>
      </c>
      <c r="B10" t="s">
        <v>49</v>
      </c>
      <c r="C10">
        <v>42</v>
      </c>
      <c r="D10">
        <v>24538</v>
      </c>
      <c r="E10">
        <v>10</v>
      </c>
      <c r="F10">
        <v>2034</v>
      </c>
    </row>
    <row r="11" spans="1:6" x14ac:dyDescent="0.25">
      <c r="A11" s="155">
        <v>44062</v>
      </c>
      <c r="B11" t="s">
        <v>50</v>
      </c>
      <c r="C11">
        <v>0</v>
      </c>
      <c r="D11">
        <v>34</v>
      </c>
    </row>
    <row r="12" spans="1:6" x14ac:dyDescent="0.25">
      <c r="A12" s="155">
        <v>44062</v>
      </c>
      <c r="B12" t="s">
        <v>51</v>
      </c>
      <c r="C12">
        <v>23</v>
      </c>
      <c r="D12">
        <v>9293</v>
      </c>
      <c r="E12">
        <v>2</v>
      </c>
      <c r="F12">
        <v>1004</v>
      </c>
    </row>
    <row r="13" spans="1:6" x14ac:dyDescent="0.25">
      <c r="A13" s="155">
        <v>44062</v>
      </c>
      <c r="B13" t="s">
        <v>52</v>
      </c>
      <c r="C13">
        <v>17</v>
      </c>
      <c r="D13">
        <v>8881</v>
      </c>
      <c r="E13">
        <v>0</v>
      </c>
      <c r="F13">
        <v>730</v>
      </c>
    </row>
    <row r="14" spans="1:6" x14ac:dyDescent="0.25">
      <c r="A14" s="155">
        <v>44062</v>
      </c>
      <c r="B14" t="s">
        <v>53</v>
      </c>
      <c r="C14">
        <v>70</v>
      </c>
      <c r="D14">
        <v>21393</v>
      </c>
      <c r="E14">
        <v>4</v>
      </c>
      <c r="F14">
        <v>1090</v>
      </c>
    </row>
    <row r="15" spans="1:6" x14ac:dyDescent="0.25">
      <c r="A15" s="155">
        <v>44062</v>
      </c>
      <c r="B15" t="s">
        <v>54</v>
      </c>
      <c r="C15">
        <v>18</v>
      </c>
      <c r="D15">
        <v>13107</v>
      </c>
      <c r="E15">
        <v>6</v>
      </c>
      <c r="F15">
        <v>1032</v>
      </c>
    </row>
    <row r="16" spans="1:6" x14ac:dyDescent="0.25">
      <c r="A16" s="155">
        <v>44062</v>
      </c>
      <c r="B16" t="s">
        <v>18</v>
      </c>
      <c r="C16">
        <v>4</v>
      </c>
      <c r="D16">
        <v>278</v>
      </c>
      <c r="E16">
        <v>0</v>
      </c>
      <c r="F16">
        <v>5</v>
      </c>
    </row>
    <row r="17" spans="1:6" x14ac:dyDescent="0.25">
      <c r="A17" s="155">
        <v>44062</v>
      </c>
      <c r="B17" t="s">
        <v>55</v>
      </c>
      <c r="E17">
        <v>0</v>
      </c>
      <c r="F17">
        <v>1</v>
      </c>
    </row>
    <row r="18" spans="1:6" x14ac:dyDescent="0.25">
      <c r="A18" s="155">
        <v>44063</v>
      </c>
      <c r="B18" t="s">
        <v>41</v>
      </c>
      <c r="C18">
        <v>3</v>
      </c>
      <c r="D18">
        <v>1582</v>
      </c>
      <c r="E18">
        <v>0</v>
      </c>
      <c r="F18">
        <v>164</v>
      </c>
    </row>
    <row r="19" spans="1:6" x14ac:dyDescent="0.25">
      <c r="A19" s="155">
        <v>44063</v>
      </c>
      <c r="B19" t="s">
        <v>42</v>
      </c>
      <c r="C19">
        <v>1</v>
      </c>
      <c r="D19">
        <v>633</v>
      </c>
      <c r="E19">
        <v>0</v>
      </c>
      <c r="F19">
        <v>46</v>
      </c>
    </row>
    <row r="20" spans="1:6" x14ac:dyDescent="0.25">
      <c r="A20" s="155">
        <v>44063</v>
      </c>
      <c r="B20" t="s">
        <v>43</v>
      </c>
      <c r="C20">
        <v>15</v>
      </c>
      <c r="D20">
        <v>8879</v>
      </c>
      <c r="E20">
        <v>1</v>
      </c>
      <c r="F20">
        <v>645</v>
      </c>
    </row>
    <row r="21" spans="1:6" x14ac:dyDescent="0.25">
      <c r="A21" s="155">
        <v>44063</v>
      </c>
      <c r="B21" t="s">
        <v>44</v>
      </c>
      <c r="C21">
        <v>1</v>
      </c>
      <c r="D21">
        <v>51</v>
      </c>
    </row>
    <row r="22" spans="1:6" x14ac:dyDescent="0.25">
      <c r="A22" s="155">
        <v>44063</v>
      </c>
      <c r="B22" t="s">
        <v>45</v>
      </c>
      <c r="C22">
        <v>52</v>
      </c>
      <c r="D22">
        <v>17487</v>
      </c>
      <c r="E22">
        <v>2</v>
      </c>
      <c r="F22">
        <v>1207</v>
      </c>
    </row>
    <row r="23" spans="1:6" x14ac:dyDescent="0.25">
      <c r="A23" s="155">
        <v>44063</v>
      </c>
      <c r="B23" t="s">
        <v>46</v>
      </c>
      <c r="C23">
        <v>2</v>
      </c>
      <c r="D23">
        <v>377</v>
      </c>
      <c r="E23">
        <v>0</v>
      </c>
      <c r="F23">
        <v>61</v>
      </c>
    </row>
    <row r="24" spans="1:6" x14ac:dyDescent="0.25">
      <c r="A24" s="155">
        <v>44063</v>
      </c>
      <c r="B24" t="s">
        <v>47</v>
      </c>
      <c r="C24">
        <v>23</v>
      </c>
      <c r="D24">
        <v>7505</v>
      </c>
      <c r="E24">
        <v>3</v>
      </c>
      <c r="F24">
        <v>732</v>
      </c>
    </row>
    <row r="25" spans="1:6" x14ac:dyDescent="0.25">
      <c r="A25" s="155">
        <v>44063</v>
      </c>
      <c r="B25" t="s">
        <v>48</v>
      </c>
      <c r="C25">
        <v>3</v>
      </c>
      <c r="D25">
        <v>1110</v>
      </c>
      <c r="E25">
        <v>0</v>
      </c>
      <c r="F25">
        <v>131</v>
      </c>
    </row>
    <row r="26" spans="1:6" x14ac:dyDescent="0.25">
      <c r="A26" s="155">
        <v>44063</v>
      </c>
      <c r="B26" t="s">
        <v>49</v>
      </c>
      <c r="C26">
        <v>58</v>
      </c>
      <c r="D26">
        <v>24596</v>
      </c>
      <c r="E26">
        <v>2</v>
      </c>
      <c r="F26">
        <v>2036</v>
      </c>
    </row>
    <row r="27" spans="1:6" x14ac:dyDescent="0.25">
      <c r="A27" s="155">
        <v>44063</v>
      </c>
      <c r="B27" t="s">
        <v>50</v>
      </c>
      <c r="C27">
        <v>0</v>
      </c>
      <c r="D27">
        <v>34</v>
      </c>
    </row>
    <row r="28" spans="1:6" x14ac:dyDescent="0.25">
      <c r="A28" s="155">
        <v>44063</v>
      </c>
      <c r="B28" t="s">
        <v>51</v>
      </c>
      <c r="C28">
        <v>18</v>
      </c>
      <c r="D28">
        <v>9311</v>
      </c>
      <c r="E28">
        <v>0</v>
      </c>
      <c r="F28">
        <v>1004</v>
      </c>
    </row>
    <row r="29" spans="1:6" x14ac:dyDescent="0.25">
      <c r="A29" s="155">
        <v>44063</v>
      </c>
      <c r="B29" t="s">
        <v>52</v>
      </c>
      <c r="C29">
        <v>8</v>
      </c>
      <c r="D29">
        <v>8889</v>
      </c>
      <c r="E29">
        <v>1</v>
      </c>
      <c r="F29">
        <v>731</v>
      </c>
    </row>
    <row r="30" spans="1:6" x14ac:dyDescent="0.25">
      <c r="A30" s="155">
        <v>44063</v>
      </c>
      <c r="B30" t="s">
        <v>53</v>
      </c>
      <c r="C30">
        <v>66</v>
      </c>
      <c r="D30">
        <v>21459</v>
      </c>
      <c r="E30">
        <v>1</v>
      </c>
      <c r="F30">
        <v>1091</v>
      </c>
    </row>
    <row r="31" spans="1:6" x14ac:dyDescent="0.25">
      <c r="A31" s="155">
        <v>44063</v>
      </c>
      <c r="B31" t="s">
        <v>54</v>
      </c>
      <c r="C31">
        <v>24</v>
      </c>
      <c r="D31">
        <v>13131</v>
      </c>
      <c r="E31">
        <v>2</v>
      </c>
      <c r="F31">
        <v>1034</v>
      </c>
    </row>
    <row r="32" spans="1:6" x14ac:dyDescent="0.25">
      <c r="A32" s="155">
        <v>44063</v>
      </c>
      <c r="B32" t="s">
        <v>18</v>
      </c>
      <c r="C32">
        <v>0</v>
      </c>
      <c r="D32">
        <v>266</v>
      </c>
      <c r="E32">
        <v>0</v>
      </c>
      <c r="F32">
        <v>5</v>
      </c>
    </row>
    <row r="33" spans="1:6" x14ac:dyDescent="0.25">
      <c r="A33" s="155">
        <v>44063</v>
      </c>
      <c r="B33" t="s">
        <v>55</v>
      </c>
      <c r="E33">
        <v>0</v>
      </c>
      <c r="F33">
        <v>1</v>
      </c>
    </row>
    <row r="34" spans="1:6" x14ac:dyDescent="0.25">
      <c r="A34" s="155">
        <v>44064</v>
      </c>
      <c r="B34" t="s">
        <v>41</v>
      </c>
      <c r="C34">
        <v>2</v>
      </c>
      <c r="D34">
        <v>1584</v>
      </c>
      <c r="E34">
        <v>0</v>
      </c>
      <c r="F34">
        <v>164</v>
      </c>
    </row>
    <row r="35" spans="1:6" x14ac:dyDescent="0.25">
      <c r="A35" s="155">
        <v>44064</v>
      </c>
      <c r="B35" t="s">
        <v>42</v>
      </c>
      <c r="C35">
        <v>1</v>
      </c>
      <c r="D35">
        <v>634</v>
      </c>
      <c r="E35">
        <v>0</v>
      </c>
      <c r="F35">
        <v>46</v>
      </c>
    </row>
    <row r="36" spans="1:6" x14ac:dyDescent="0.25">
      <c r="A36" s="155">
        <v>44064</v>
      </c>
      <c r="B36" t="s">
        <v>43</v>
      </c>
      <c r="C36">
        <v>36</v>
      </c>
      <c r="D36">
        <v>8915</v>
      </c>
      <c r="E36">
        <v>4</v>
      </c>
      <c r="F36">
        <v>649</v>
      </c>
    </row>
    <row r="37" spans="1:6" x14ac:dyDescent="0.25">
      <c r="A37" s="155">
        <v>44064</v>
      </c>
      <c r="B37" t="s">
        <v>44</v>
      </c>
      <c r="C37">
        <v>0</v>
      </c>
      <c r="D37">
        <v>51</v>
      </c>
    </row>
    <row r="38" spans="1:6" x14ac:dyDescent="0.25">
      <c r="A38" s="155">
        <v>44064</v>
      </c>
      <c r="B38" t="s">
        <v>45</v>
      </c>
      <c r="C38">
        <v>63</v>
      </c>
      <c r="D38">
        <v>17550</v>
      </c>
      <c r="E38">
        <v>3</v>
      </c>
      <c r="F38">
        <v>1210</v>
      </c>
    </row>
    <row r="39" spans="1:6" x14ac:dyDescent="0.25">
      <c r="A39" s="155">
        <v>44064</v>
      </c>
      <c r="B39" t="s">
        <v>46</v>
      </c>
      <c r="C39">
        <v>3</v>
      </c>
      <c r="D39">
        <v>380</v>
      </c>
      <c r="E39">
        <v>0</v>
      </c>
      <c r="F39">
        <v>61</v>
      </c>
    </row>
    <row r="40" spans="1:6" x14ac:dyDescent="0.25">
      <c r="A40" s="155">
        <v>44064</v>
      </c>
      <c r="B40" t="s">
        <v>47</v>
      </c>
      <c r="C40">
        <v>12</v>
      </c>
      <c r="D40">
        <v>7517</v>
      </c>
      <c r="E40">
        <v>0</v>
      </c>
      <c r="F40">
        <v>732</v>
      </c>
    </row>
    <row r="41" spans="1:6" x14ac:dyDescent="0.25">
      <c r="A41" s="155">
        <v>44064</v>
      </c>
      <c r="B41" t="s">
        <v>48</v>
      </c>
      <c r="C41">
        <v>6</v>
      </c>
      <c r="D41">
        <v>1116</v>
      </c>
      <c r="E41">
        <v>2</v>
      </c>
      <c r="F41">
        <v>133</v>
      </c>
    </row>
    <row r="42" spans="1:6" x14ac:dyDescent="0.25">
      <c r="A42" s="155">
        <v>44064</v>
      </c>
      <c r="B42" t="s">
        <v>49</v>
      </c>
      <c r="C42">
        <v>75</v>
      </c>
      <c r="D42">
        <v>24671</v>
      </c>
      <c r="E42">
        <v>2</v>
      </c>
      <c r="F42">
        <v>2038</v>
      </c>
    </row>
    <row r="43" spans="1:6" x14ac:dyDescent="0.25">
      <c r="A43" s="155">
        <v>44064</v>
      </c>
      <c r="B43" t="s">
        <v>50</v>
      </c>
      <c r="C43">
        <v>0</v>
      </c>
      <c r="D43">
        <v>34</v>
      </c>
    </row>
    <row r="44" spans="1:6" x14ac:dyDescent="0.25">
      <c r="A44" s="155">
        <v>44064</v>
      </c>
      <c r="B44" t="s">
        <v>51</v>
      </c>
      <c r="C44">
        <v>29</v>
      </c>
      <c r="D44">
        <v>9340</v>
      </c>
      <c r="E44">
        <v>0</v>
      </c>
      <c r="F44">
        <v>1004</v>
      </c>
    </row>
    <row r="45" spans="1:6" x14ac:dyDescent="0.25">
      <c r="A45" s="155">
        <v>44064</v>
      </c>
      <c r="B45" t="s">
        <v>52</v>
      </c>
      <c r="C45">
        <v>23</v>
      </c>
      <c r="D45">
        <v>8912</v>
      </c>
      <c r="E45">
        <v>1</v>
      </c>
      <c r="F45">
        <v>732</v>
      </c>
    </row>
    <row r="46" spans="1:6" x14ac:dyDescent="0.25">
      <c r="A46" s="155">
        <v>44064</v>
      </c>
      <c r="B46" t="s">
        <v>53</v>
      </c>
      <c r="C46">
        <v>117</v>
      </c>
      <c r="D46">
        <v>21576</v>
      </c>
      <c r="E46">
        <v>1</v>
      </c>
      <c r="F46">
        <v>1092</v>
      </c>
    </row>
    <row r="47" spans="1:6" x14ac:dyDescent="0.25">
      <c r="A47" s="155">
        <v>44064</v>
      </c>
      <c r="B47" t="s">
        <v>54</v>
      </c>
      <c r="C47">
        <v>51</v>
      </c>
      <c r="D47">
        <v>13182</v>
      </c>
      <c r="E47">
        <v>0</v>
      </c>
      <c r="F47">
        <v>1034</v>
      </c>
    </row>
    <row r="48" spans="1:6" x14ac:dyDescent="0.25">
      <c r="A48" s="155">
        <v>44064</v>
      </c>
      <c r="B48" t="s">
        <v>18</v>
      </c>
      <c r="C48">
        <v>13</v>
      </c>
      <c r="D48">
        <v>279</v>
      </c>
      <c r="E48">
        <v>0</v>
      </c>
      <c r="F48">
        <v>5</v>
      </c>
    </row>
    <row r="49" spans="1:6" x14ac:dyDescent="0.25">
      <c r="A49" s="155">
        <v>44064</v>
      </c>
      <c r="B49" t="s">
        <v>55</v>
      </c>
      <c r="E49">
        <v>0</v>
      </c>
      <c r="F49">
        <v>1</v>
      </c>
    </row>
    <row r="50" spans="1:6" x14ac:dyDescent="0.25">
      <c r="A50" s="155">
        <v>44065</v>
      </c>
      <c r="B50" t="s">
        <v>41</v>
      </c>
      <c r="C50">
        <v>0</v>
      </c>
      <c r="D50">
        <v>1583</v>
      </c>
      <c r="E50">
        <v>0</v>
      </c>
      <c r="F50">
        <v>164</v>
      </c>
    </row>
    <row r="51" spans="1:6" x14ac:dyDescent="0.25">
      <c r="A51" s="155">
        <v>44065</v>
      </c>
      <c r="B51" t="s">
        <v>42</v>
      </c>
      <c r="C51">
        <v>0</v>
      </c>
      <c r="D51">
        <v>633</v>
      </c>
      <c r="E51">
        <v>0</v>
      </c>
      <c r="F51">
        <v>46</v>
      </c>
    </row>
    <row r="52" spans="1:6" x14ac:dyDescent="0.25">
      <c r="A52" s="155">
        <v>44065</v>
      </c>
      <c r="B52" t="s">
        <v>43</v>
      </c>
      <c r="C52">
        <v>4</v>
      </c>
      <c r="D52">
        <v>8919</v>
      </c>
      <c r="E52">
        <v>1</v>
      </c>
      <c r="F52">
        <v>650</v>
      </c>
    </row>
    <row r="53" spans="1:6" x14ac:dyDescent="0.25">
      <c r="A53" s="155">
        <v>44065</v>
      </c>
      <c r="B53" t="s">
        <v>44</v>
      </c>
      <c r="C53">
        <v>0</v>
      </c>
      <c r="D53">
        <v>51</v>
      </c>
    </row>
    <row r="54" spans="1:6" x14ac:dyDescent="0.25">
      <c r="A54" s="155">
        <v>44065</v>
      </c>
      <c r="B54" t="s">
        <v>45</v>
      </c>
      <c r="C54">
        <v>24</v>
      </c>
      <c r="D54">
        <v>17574</v>
      </c>
      <c r="E54">
        <v>5</v>
      </c>
      <c r="F54">
        <v>1215</v>
      </c>
    </row>
    <row r="55" spans="1:6" x14ac:dyDescent="0.25">
      <c r="A55" s="155">
        <v>44065</v>
      </c>
      <c r="B55" t="s">
        <v>46</v>
      </c>
      <c r="C55">
        <v>0</v>
      </c>
      <c r="D55">
        <v>380</v>
      </c>
      <c r="E55">
        <v>0</v>
      </c>
      <c r="F55">
        <v>61</v>
      </c>
    </row>
    <row r="56" spans="1:6" x14ac:dyDescent="0.25">
      <c r="A56" s="155">
        <v>44065</v>
      </c>
      <c r="B56" t="s">
        <v>47</v>
      </c>
      <c r="C56">
        <v>4</v>
      </c>
      <c r="D56">
        <v>7521</v>
      </c>
      <c r="E56">
        <v>2</v>
      </c>
      <c r="F56">
        <v>734</v>
      </c>
    </row>
    <row r="57" spans="1:6" x14ac:dyDescent="0.25">
      <c r="A57" s="155">
        <v>44065</v>
      </c>
      <c r="B57" t="s">
        <v>48</v>
      </c>
      <c r="C57">
        <v>0</v>
      </c>
      <c r="D57">
        <v>1116</v>
      </c>
      <c r="E57">
        <v>0</v>
      </c>
      <c r="F57">
        <v>133</v>
      </c>
    </row>
    <row r="58" spans="1:6" x14ac:dyDescent="0.25">
      <c r="A58" s="155">
        <v>44065</v>
      </c>
      <c r="B58" t="s">
        <v>49</v>
      </c>
      <c r="C58">
        <v>27</v>
      </c>
      <c r="D58">
        <v>24698</v>
      </c>
      <c r="E58">
        <v>5</v>
      </c>
      <c r="F58">
        <v>2043</v>
      </c>
    </row>
    <row r="59" spans="1:6" x14ac:dyDescent="0.25">
      <c r="A59" s="155">
        <v>44065</v>
      </c>
      <c r="B59" t="s">
        <v>50</v>
      </c>
      <c r="C59">
        <v>1</v>
      </c>
      <c r="D59">
        <v>35</v>
      </c>
    </row>
    <row r="60" spans="1:6" x14ac:dyDescent="0.25">
      <c r="A60" s="155">
        <v>44065</v>
      </c>
      <c r="B60" t="s">
        <v>51</v>
      </c>
      <c r="C60">
        <v>2</v>
      </c>
      <c r="D60">
        <v>9342</v>
      </c>
      <c r="E60">
        <v>0</v>
      </c>
      <c r="F60">
        <v>1004</v>
      </c>
    </row>
    <row r="61" spans="1:6" x14ac:dyDescent="0.25">
      <c r="A61" s="155">
        <v>44065</v>
      </c>
      <c r="B61" t="s">
        <v>52</v>
      </c>
      <c r="C61">
        <v>3</v>
      </c>
      <c r="D61">
        <v>8915</v>
      </c>
      <c r="E61">
        <v>4</v>
      </c>
      <c r="F61">
        <v>736</v>
      </c>
    </row>
    <row r="62" spans="1:6" x14ac:dyDescent="0.25">
      <c r="A62" s="155">
        <v>44065</v>
      </c>
      <c r="B62" t="s">
        <v>53</v>
      </c>
      <c r="C62">
        <v>12</v>
      </c>
      <c r="D62">
        <v>21588</v>
      </c>
      <c r="E62">
        <v>1</v>
      </c>
      <c r="F62">
        <v>1093</v>
      </c>
    </row>
    <row r="63" spans="1:6" x14ac:dyDescent="0.25">
      <c r="A63" s="155">
        <v>44065</v>
      </c>
      <c r="B63" t="s">
        <v>54</v>
      </c>
      <c r="C63">
        <v>14</v>
      </c>
      <c r="D63">
        <v>13196</v>
      </c>
      <c r="E63">
        <v>2</v>
      </c>
      <c r="F63">
        <v>1036</v>
      </c>
    </row>
    <row r="64" spans="1:6" x14ac:dyDescent="0.25">
      <c r="A64" s="155">
        <v>44065</v>
      </c>
      <c r="B64" t="s">
        <v>18</v>
      </c>
      <c r="C64">
        <v>20</v>
      </c>
      <c r="D64">
        <v>299</v>
      </c>
      <c r="E64">
        <v>0</v>
      </c>
      <c r="F64">
        <v>5</v>
      </c>
    </row>
    <row r="65" spans="1:6" x14ac:dyDescent="0.25">
      <c r="A65" s="155">
        <v>44065</v>
      </c>
      <c r="B65" t="s">
        <v>55</v>
      </c>
      <c r="E65">
        <v>0</v>
      </c>
      <c r="F65">
        <v>1</v>
      </c>
    </row>
    <row r="66" spans="1:6" x14ac:dyDescent="0.25">
      <c r="A66" s="155">
        <v>44067</v>
      </c>
      <c r="B66" t="s">
        <v>41</v>
      </c>
      <c r="C66">
        <v>2</v>
      </c>
      <c r="D66">
        <v>1585</v>
      </c>
      <c r="E66">
        <v>0</v>
      </c>
      <c r="F66">
        <v>164</v>
      </c>
    </row>
    <row r="67" spans="1:6" x14ac:dyDescent="0.25">
      <c r="A67" s="155">
        <v>44067</v>
      </c>
      <c r="B67" t="s">
        <v>42</v>
      </c>
      <c r="C67">
        <v>8</v>
      </c>
      <c r="D67">
        <v>641</v>
      </c>
      <c r="E67">
        <v>0</v>
      </c>
      <c r="F67">
        <v>46</v>
      </c>
    </row>
    <row r="68" spans="1:6" x14ac:dyDescent="0.25">
      <c r="A68" s="155">
        <v>44067</v>
      </c>
      <c r="B68" t="s">
        <v>43</v>
      </c>
      <c r="C68">
        <v>35</v>
      </c>
      <c r="D68">
        <v>8954</v>
      </c>
      <c r="E68">
        <v>0</v>
      </c>
      <c r="F68">
        <v>650</v>
      </c>
    </row>
    <row r="69" spans="1:6" x14ac:dyDescent="0.25">
      <c r="A69" s="155">
        <v>44067</v>
      </c>
      <c r="B69" t="s">
        <v>44</v>
      </c>
      <c r="C69">
        <v>0</v>
      </c>
      <c r="D69">
        <v>51</v>
      </c>
    </row>
    <row r="70" spans="1:6" x14ac:dyDescent="0.25">
      <c r="A70" s="155">
        <v>44067</v>
      </c>
      <c r="B70" t="s">
        <v>45</v>
      </c>
      <c r="C70">
        <v>80</v>
      </c>
      <c r="D70">
        <v>17654</v>
      </c>
      <c r="E70">
        <v>5</v>
      </c>
      <c r="F70">
        <v>1220</v>
      </c>
    </row>
    <row r="71" spans="1:6" x14ac:dyDescent="0.25">
      <c r="A71" s="155">
        <v>44067</v>
      </c>
      <c r="B71" t="s">
        <v>46</v>
      </c>
      <c r="C71">
        <v>1</v>
      </c>
      <c r="D71">
        <v>381</v>
      </c>
      <c r="E71">
        <v>0</v>
      </c>
      <c r="F71">
        <v>61</v>
      </c>
    </row>
    <row r="72" spans="1:6" x14ac:dyDescent="0.25">
      <c r="A72" s="155">
        <v>44067</v>
      </c>
      <c r="B72" t="s">
        <v>47</v>
      </c>
      <c r="C72">
        <v>17</v>
      </c>
      <c r="D72">
        <v>7538</v>
      </c>
      <c r="E72">
        <v>3</v>
      </c>
      <c r="F72">
        <v>737</v>
      </c>
    </row>
    <row r="73" spans="1:6" x14ac:dyDescent="0.25">
      <c r="A73" s="155">
        <v>44067</v>
      </c>
      <c r="B73" t="s">
        <v>48</v>
      </c>
      <c r="C73">
        <v>14</v>
      </c>
      <c r="D73">
        <v>1130</v>
      </c>
      <c r="E73">
        <v>1</v>
      </c>
      <c r="F73">
        <v>134</v>
      </c>
    </row>
    <row r="74" spans="1:6" x14ac:dyDescent="0.25">
      <c r="A74" s="155">
        <v>44067</v>
      </c>
      <c r="B74" t="s">
        <v>49</v>
      </c>
      <c r="C74">
        <v>102</v>
      </c>
      <c r="D74">
        <v>24800</v>
      </c>
      <c r="E74">
        <v>10</v>
      </c>
      <c r="F74">
        <v>2053</v>
      </c>
    </row>
    <row r="75" spans="1:6" x14ac:dyDescent="0.25">
      <c r="A75" s="155">
        <v>44067</v>
      </c>
      <c r="B75" t="s">
        <v>50</v>
      </c>
      <c r="C75">
        <v>1</v>
      </c>
      <c r="D75">
        <v>36</v>
      </c>
    </row>
    <row r="76" spans="1:6" x14ac:dyDescent="0.25">
      <c r="A76" s="155">
        <v>44067</v>
      </c>
      <c r="B76" t="s">
        <v>51</v>
      </c>
      <c r="C76">
        <v>40</v>
      </c>
      <c r="D76">
        <v>9382</v>
      </c>
      <c r="E76">
        <v>1</v>
      </c>
      <c r="F76">
        <v>1005</v>
      </c>
    </row>
    <row r="77" spans="1:6" x14ac:dyDescent="0.25">
      <c r="A77" s="155">
        <v>44067</v>
      </c>
      <c r="B77" t="s">
        <v>52</v>
      </c>
      <c r="C77">
        <v>40</v>
      </c>
      <c r="D77">
        <v>8955</v>
      </c>
      <c r="E77">
        <v>1</v>
      </c>
      <c r="F77">
        <v>737</v>
      </c>
    </row>
    <row r="78" spans="1:6" x14ac:dyDescent="0.25">
      <c r="A78" s="155">
        <v>44067</v>
      </c>
      <c r="B78" t="s">
        <v>53</v>
      </c>
      <c r="C78">
        <v>198</v>
      </c>
      <c r="D78">
        <v>21786</v>
      </c>
      <c r="E78">
        <v>2</v>
      </c>
      <c r="F78">
        <v>1095</v>
      </c>
    </row>
    <row r="79" spans="1:6" x14ac:dyDescent="0.25">
      <c r="A79" s="155">
        <v>44067</v>
      </c>
      <c r="B79" t="s">
        <v>54</v>
      </c>
      <c r="C79">
        <v>34</v>
      </c>
      <c r="D79">
        <v>13230</v>
      </c>
      <c r="E79">
        <v>5</v>
      </c>
      <c r="F79">
        <v>1041</v>
      </c>
    </row>
    <row r="80" spans="1:6" x14ac:dyDescent="0.25">
      <c r="A80" s="155">
        <v>44067</v>
      </c>
      <c r="B80" t="s">
        <v>18</v>
      </c>
      <c r="C80">
        <v>0</v>
      </c>
      <c r="D80">
        <v>298</v>
      </c>
      <c r="E80">
        <v>0</v>
      </c>
      <c r="F80">
        <v>5</v>
      </c>
    </row>
    <row r="81" spans="1:6" x14ac:dyDescent="0.25">
      <c r="A81" s="155">
        <v>44067</v>
      </c>
      <c r="B81" t="s">
        <v>55</v>
      </c>
      <c r="E81">
        <v>0</v>
      </c>
      <c r="F81">
        <v>1</v>
      </c>
    </row>
    <row r="82" spans="1:6" x14ac:dyDescent="0.25">
      <c r="A82" s="155">
        <v>44068</v>
      </c>
      <c r="B82" t="s">
        <v>41</v>
      </c>
      <c r="C82">
        <v>6</v>
      </c>
      <c r="D82">
        <v>1591</v>
      </c>
      <c r="E82">
        <v>0</v>
      </c>
      <c r="F82">
        <v>164</v>
      </c>
    </row>
    <row r="83" spans="1:6" x14ac:dyDescent="0.25">
      <c r="A83" s="155">
        <v>44068</v>
      </c>
      <c r="B83" t="s">
        <v>42</v>
      </c>
      <c r="C83">
        <v>4</v>
      </c>
      <c r="D83">
        <v>645</v>
      </c>
      <c r="E83">
        <v>0</v>
      </c>
      <c r="F83">
        <v>46</v>
      </c>
    </row>
    <row r="84" spans="1:6" x14ac:dyDescent="0.25">
      <c r="A84" s="155">
        <v>44068</v>
      </c>
      <c r="B84" t="s">
        <v>43</v>
      </c>
      <c r="C84">
        <v>18</v>
      </c>
      <c r="D84">
        <v>8972</v>
      </c>
      <c r="E84">
        <v>2</v>
      </c>
      <c r="F84">
        <v>652</v>
      </c>
    </row>
    <row r="85" spans="1:6" x14ac:dyDescent="0.25">
      <c r="A85" s="155">
        <v>44068</v>
      </c>
      <c r="B85" t="s">
        <v>44</v>
      </c>
      <c r="C85">
        <v>3</v>
      </c>
      <c r="D85">
        <v>54</v>
      </c>
    </row>
    <row r="86" spans="1:6" x14ac:dyDescent="0.25">
      <c r="A86" s="155">
        <v>44068</v>
      </c>
      <c r="B86" t="s">
        <v>45</v>
      </c>
      <c r="C86">
        <v>53</v>
      </c>
      <c r="D86">
        <v>17707</v>
      </c>
      <c r="E86">
        <v>2</v>
      </c>
      <c r="F86">
        <v>1222</v>
      </c>
    </row>
    <row r="87" spans="1:6" x14ac:dyDescent="0.25">
      <c r="A87" s="155">
        <v>44068</v>
      </c>
      <c r="B87" t="s">
        <v>46</v>
      </c>
      <c r="C87">
        <v>2</v>
      </c>
      <c r="D87">
        <v>382</v>
      </c>
      <c r="E87">
        <v>0</v>
      </c>
      <c r="F87">
        <v>61</v>
      </c>
    </row>
    <row r="88" spans="1:6" x14ac:dyDescent="0.25">
      <c r="A88" s="155">
        <v>44068</v>
      </c>
      <c r="B88" t="s">
        <v>47</v>
      </c>
      <c r="C88">
        <v>17</v>
      </c>
      <c r="D88">
        <v>7555</v>
      </c>
      <c r="E88">
        <v>2</v>
      </c>
      <c r="F88">
        <v>739</v>
      </c>
    </row>
    <row r="89" spans="1:6" x14ac:dyDescent="0.25">
      <c r="A89" s="155">
        <v>44068</v>
      </c>
      <c r="B89" t="s">
        <v>48</v>
      </c>
      <c r="C89">
        <v>5</v>
      </c>
      <c r="D89">
        <v>1135</v>
      </c>
      <c r="E89">
        <v>1</v>
      </c>
      <c r="F89">
        <v>135</v>
      </c>
    </row>
    <row r="90" spans="1:6" x14ac:dyDescent="0.25">
      <c r="A90" s="155">
        <v>44068</v>
      </c>
      <c r="B90" t="s">
        <v>49</v>
      </c>
      <c r="C90">
        <v>90</v>
      </c>
      <c r="D90">
        <v>24890</v>
      </c>
      <c r="E90">
        <v>1</v>
      </c>
      <c r="F90">
        <v>2054</v>
      </c>
    </row>
    <row r="91" spans="1:6" x14ac:dyDescent="0.25">
      <c r="A91" s="155">
        <v>44068</v>
      </c>
      <c r="B91" t="s">
        <v>50</v>
      </c>
      <c r="C91">
        <v>2</v>
      </c>
      <c r="D91">
        <v>38</v>
      </c>
    </row>
    <row r="92" spans="1:6" x14ac:dyDescent="0.25">
      <c r="A92" s="155">
        <v>44068</v>
      </c>
      <c r="B92" t="s">
        <v>51</v>
      </c>
      <c r="C92">
        <v>24</v>
      </c>
      <c r="D92">
        <v>9406</v>
      </c>
      <c r="E92">
        <v>1</v>
      </c>
      <c r="F92">
        <v>1006</v>
      </c>
    </row>
    <row r="93" spans="1:6" x14ac:dyDescent="0.25">
      <c r="A93" s="155">
        <v>44068</v>
      </c>
      <c r="B93" t="s">
        <v>52</v>
      </c>
      <c r="C93">
        <v>20</v>
      </c>
      <c r="D93">
        <v>8975</v>
      </c>
      <c r="E93">
        <v>1</v>
      </c>
      <c r="F93">
        <v>737</v>
      </c>
    </row>
    <row r="94" spans="1:6" x14ac:dyDescent="0.25">
      <c r="A94" s="155">
        <v>44068</v>
      </c>
      <c r="B94" t="s">
        <v>53</v>
      </c>
      <c r="C94">
        <v>69</v>
      </c>
      <c r="D94">
        <v>21855</v>
      </c>
      <c r="E94">
        <v>2</v>
      </c>
      <c r="F94">
        <v>1097</v>
      </c>
    </row>
    <row r="95" spans="1:6" x14ac:dyDescent="0.25">
      <c r="A95" s="155">
        <v>44068</v>
      </c>
      <c r="B95" t="s">
        <v>54</v>
      </c>
      <c r="C95">
        <v>27</v>
      </c>
      <c r="D95">
        <v>13257</v>
      </c>
      <c r="E95">
        <v>1</v>
      </c>
      <c r="F95">
        <v>1042</v>
      </c>
    </row>
    <row r="96" spans="1:6" x14ac:dyDescent="0.25">
      <c r="A96" s="155">
        <v>44068</v>
      </c>
      <c r="B96" t="s">
        <v>18</v>
      </c>
      <c r="C96">
        <v>10</v>
      </c>
      <c r="D96">
        <v>308</v>
      </c>
      <c r="E96">
        <v>0</v>
      </c>
      <c r="F96">
        <v>5</v>
      </c>
    </row>
    <row r="97" spans="1:6" x14ac:dyDescent="0.25">
      <c r="A97" s="155">
        <v>44068</v>
      </c>
      <c r="B97" t="s">
        <v>55</v>
      </c>
      <c r="E97">
        <v>0</v>
      </c>
      <c r="F97">
        <v>1</v>
      </c>
    </row>
    <row r="98" spans="1:6" x14ac:dyDescent="0.25">
      <c r="A98" s="155">
        <v>44069</v>
      </c>
      <c r="B98" t="s">
        <v>41</v>
      </c>
      <c r="C98">
        <v>3</v>
      </c>
      <c r="D98">
        <v>1594</v>
      </c>
      <c r="E98">
        <v>1</v>
      </c>
      <c r="F98">
        <v>165</v>
      </c>
    </row>
    <row r="99" spans="1:6" x14ac:dyDescent="0.25">
      <c r="A99" s="155">
        <v>44069</v>
      </c>
      <c r="B99" t="s">
        <v>42</v>
      </c>
      <c r="C99">
        <v>3</v>
      </c>
      <c r="D99">
        <v>648</v>
      </c>
      <c r="E99">
        <v>0</v>
      </c>
      <c r="F99">
        <v>46</v>
      </c>
    </row>
    <row r="100" spans="1:6" x14ac:dyDescent="0.25">
      <c r="A100" s="155">
        <v>44069</v>
      </c>
      <c r="B100" t="s">
        <v>43</v>
      </c>
      <c r="C100">
        <v>21</v>
      </c>
      <c r="D100">
        <v>8993</v>
      </c>
      <c r="E100">
        <v>1</v>
      </c>
      <c r="F100">
        <v>653</v>
      </c>
    </row>
    <row r="101" spans="1:6" x14ac:dyDescent="0.25">
      <c r="A101" s="155">
        <v>44069</v>
      </c>
      <c r="B101" t="s">
        <v>44</v>
      </c>
      <c r="C101">
        <v>0</v>
      </c>
      <c r="D101">
        <v>54</v>
      </c>
    </row>
    <row r="102" spans="1:6" x14ac:dyDescent="0.25">
      <c r="A102" s="155">
        <v>44069</v>
      </c>
      <c r="B102" t="s">
        <v>45</v>
      </c>
      <c r="C102">
        <v>65</v>
      </c>
      <c r="D102">
        <v>17772</v>
      </c>
      <c r="E102">
        <v>4</v>
      </c>
      <c r="F102">
        <v>1226</v>
      </c>
    </row>
    <row r="103" spans="1:6" x14ac:dyDescent="0.25">
      <c r="A103" s="155">
        <v>44069</v>
      </c>
      <c r="B103" t="s">
        <v>46</v>
      </c>
      <c r="C103">
        <v>3</v>
      </c>
      <c r="D103">
        <v>385</v>
      </c>
      <c r="E103">
        <v>2</v>
      </c>
      <c r="F103">
        <v>63</v>
      </c>
    </row>
    <row r="104" spans="1:6" x14ac:dyDescent="0.25">
      <c r="A104" s="155">
        <v>44069</v>
      </c>
      <c r="B104" t="s">
        <v>47</v>
      </c>
      <c r="C104">
        <v>14</v>
      </c>
      <c r="D104">
        <v>7569</v>
      </c>
      <c r="E104">
        <v>5</v>
      </c>
      <c r="F104">
        <v>744</v>
      </c>
    </row>
    <row r="105" spans="1:6" x14ac:dyDescent="0.25">
      <c r="A105" s="155">
        <v>44069</v>
      </c>
      <c r="B105" t="s">
        <v>48</v>
      </c>
      <c r="C105">
        <v>4</v>
      </c>
      <c r="D105">
        <v>1139</v>
      </c>
      <c r="E105">
        <v>1</v>
      </c>
      <c r="F105">
        <v>136</v>
      </c>
    </row>
    <row r="106" spans="1:6" x14ac:dyDescent="0.25">
      <c r="A106" s="155">
        <v>44069</v>
      </c>
      <c r="B106" t="s">
        <v>49</v>
      </c>
      <c r="C106">
        <v>48</v>
      </c>
      <c r="D106">
        <v>24938</v>
      </c>
      <c r="E106">
        <v>4</v>
      </c>
      <c r="F106">
        <v>2058</v>
      </c>
    </row>
    <row r="107" spans="1:6" x14ac:dyDescent="0.25">
      <c r="A107" s="155">
        <v>44069</v>
      </c>
      <c r="B107" t="s">
        <v>50</v>
      </c>
      <c r="C107">
        <v>0</v>
      </c>
      <c r="D107">
        <v>38</v>
      </c>
    </row>
    <row r="108" spans="1:6" x14ac:dyDescent="0.25">
      <c r="A108" s="155">
        <v>44069</v>
      </c>
      <c r="B108" t="s">
        <v>51</v>
      </c>
      <c r="C108">
        <v>13</v>
      </c>
      <c r="D108">
        <v>9419</v>
      </c>
      <c r="E108">
        <v>2</v>
      </c>
      <c r="F108">
        <v>1008</v>
      </c>
    </row>
    <row r="109" spans="1:6" x14ac:dyDescent="0.25">
      <c r="A109" s="155">
        <v>44069</v>
      </c>
      <c r="B109" t="s">
        <v>52</v>
      </c>
      <c r="C109">
        <v>14</v>
      </c>
      <c r="D109">
        <v>8989</v>
      </c>
      <c r="E109">
        <v>1</v>
      </c>
      <c r="F109">
        <v>738</v>
      </c>
    </row>
    <row r="110" spans="1:6" x14ac:dyDescent="0.25">
      <c r="A110" s="155">
        <v>44069</v>
      </c>
      <c r="B110" t="s">
        <v>53</v>
      </c>
      <c r="C110">
        <v>91</v>
      </c>
      <c r="D110">
        <v>21946</v>
      </c>
      <c r="E110">
        <v>4</v>
      </c>
      <c r="F110">
        <v>1101</v>
      </c>
    </row>
    <row r="111" spans="1:6" x14ac:dyDescent="0.25">
      <c r="A111" s="155">
        <v>44069</v>
      </c>
      <c r="B111" t="s">
        <v>54</v>
      </c>
      <c r="C111">
        <v>35</v>
      </c>
      <c r="D111">
        <v>13292</v>
      </c>
      <c r="E111">
        <v>1</v>
      </c>
      <c r="F111">
        <v>1043</v>
      </c>
    </row>
    <row r="112" spans="1:6" x14ac:dyDescent="0.25">
      <c r="A112" s="155">
        <v>44069</v>
      </c>
      <c r="B112" t="s">
        <v>18</v>
      </c>
      <c r="C112">
        <v>1</v>
      </c>
      <c r="D112">
        <v>309</v>
      </c>
      <c r="E112">
        <v>0</v>
      </c>
      <c r="F112">
        <v>5</v>
      </c>
    </row>
    <row r="113" spans="1:6" x14ac:dyDescent="0.25">
      <c r="A113" s="155">
        <v>44069</v>
      </c>
      <c r="B113" t="s">
        <v>55</v>
      </c>
      <c r="E113">
        <v>0</v>
      </c>
      <c r="F113">
        <v>1</v>
      </c>
    </row>
    <row r="114" spans="1:6" x14ac:dyDescent="0.25">
      <c r="A114" s="155">
        <v>44070</v>
      </c>
      <c r="B114" t="s">
        <v>41</v>
      </c>
      <c r="C114">
        <v>4</v>
      </c>
      <c r="D114">
        <v>1598</v>
      </c>
      <c r="E114">
        <v>0</v>
      </c>
      <c r="F114">
        <v>165</v>
      </c>
    </row>
    <row r="115" spans="1:6" x14ac:dyDescent="0.25">
      <c r="A115" s="155">
        <v>44070</v>
      </c>
      <c r="B115" t="s">
        <v>42</v>
      </c>
      <c r="C115">
        <v>3</v>
      </c>
      <c r="D115">
        <v>651</v>
      </c>
      <c r="E115">
        <v>0</v>
      </c>
      <c r="F115">
        <v>46</v>
      </c>
    </row>
    <row r="116" spans="1:6" x14ac:dyDescent="0.25">
      <c r="A116" s="155">
        <v>44070</v>
      </c>
      <c r="B116" t="s">
        <v>43</v>
      </c>
      <c r="C116">
        <v>29</v>
      </c>
      <c r="D116">
        <v>9022</v>
      </c>
      <c r="E116">
        <v>2</v>
      </c>
      <c r="F116">
        <v>655</v>
      </c>
    </row>
    <row r="117" spans="1:6" x14ac:dyDescent="0.25">
      <c r="A117" s="155">
        <v>44070</v>
      </c>
      <c r="B117" t="s">
        <v>44</v>
      </c>
      <c r="C117">
        <v>0</v>
      </c>
      <c r="D117">
        <v>54</v>
      </c>
    </row>
    <row r="118" spans="1:6" x14ac:dyDescent="0.25">
      <c r="A118" s="155">
        <v>44070</v>
      </c>
      <c r="B118" t="s">
        <v>45</v>
      </c>
      <c r="C118">
        <v>52</v>
      </c>
      <c r="D118">
        <v>17824</v>
      </c>
      <c r="E118">
        <v>2</v>
      </c>
      <c r="F118">
        <v>1228</v>
      </c>
    </row>
    <row r="119" spans="1:6" x14ac:dyDescent="0.25">
      <c r="A119" s="155">
        <v>44070</v>
      </c>
      <c r="B119" t="s">
        <v>46</v>
      </c>
      <c r="C119">
        <v>2</v>
      </c>
      <c r="D119">
        <v>387</v>
      </c>
      <c r="E119">
        <v>0</v>
      </c>
      <c r="F119">
        <v>63</v>
      </c>
    </row>
    <row r="120" spans="1:6" x14ac:dyDescent="0.25">
      <c r="A120" s="155">
        <v>44070</v>
      </c>
      <c r="B120" t="s">
        <v>47</v>
      </c>
      <c r="C120">
        <v>22</v>
      </c>
      <c r="D120">
        <v>7591</v>
      </c>
      <c r="E120">
        <v>2</v>
      </c>
      <c r="F120">
        <v>746</v>
      </c>
    </row>
    <row r="121" spans="1:6" x14ac:dyDescent="0.25">
      <c r="A121" s="155">
        <v>44070</v>
      </c>
      <c r="B121" t="s">
        <v>48</v>
      </c>
      <c r="C121">
        <v>5</v>
      </c>
      <c r="D121">
        <v>1144</v>
      </c>
      <c r="E121">
        <v>0</v>
      </c>
      <c r="F121">
        <v>136</v>
      </c>
    </row>
    <row r="122" spans="1:6" x14ac:dyDescent="0.25">
      <c r="A122" s="155">
        <v>44070</v>
      </c>
      <c r="B122" t="s">
        <v>49</v>
      </c>
      <c r="C122">
        <v>81</v>
      </c>
      <c r="D122">
        <v>25019</v>
      </c>
      <c r="E122">
        <v>4</v>
      </c>
      <c r="F122">
        <v>2062</v>
      </c>
    </row>
    <row r="123" spans="1:6" x14ac:dyDescent="0.25">
      <c r="A123" s="155">
        <v>44070</v>
      </c>
      <c r="B123" t="s">
        <v>50</v>
      </c>
      <c r="C123">
        <v>0</v>
      </c>
      <c r="D123">
        <v>38</v>
      </c>
    </row>
    <row r="124" spans="1:6" x14ac:dyDescent="0.25">
      <c r="A124" s="155">
        <v>44070</v>
      </c>
      <c r="B124" t="s">
        <v>51</v>
      </c>
      <c r="C124">
        <v>20</v>
      </c>
      <c r="D124">
        <v>9439</v>
      </c>
      <c r="E124">
        <v>3</v>
      </c>
      <c r="F124">
        <v>1011</v>
      </c>
    </row>
    <row r="125" spans="1:6" x14ac:dyDescent="0.25">
      <c r="A125" s="155">
        <v>44070</v>
      </c>
      <c r="B125" t="s">
        <v>52</v>
      </c>
      <c r="C125">
        <v>18</v>
      </c>
      <c r="D125">
        <v>9007</v>
      </c>
      <c r="E125">
        <v>1</v>
      </c>
      <c r="F125">
        <v>739</v>
      </c>
    </row>
    <row r="126" spans="1:6" x14ac:dyDescent="0.25">
      <c r="A126" s="155">
        <v>44070</v>
      </c>
      <c r="B126" t="s">
        <v>53</v>
      </c>
      <c r="C126">
        <v>90</v>
      </c>
      <c r="D126">
        <v>22036</v>
      </c>
      <c r="E126">
        <v>4</v>
      </c>
      <c r="F126">
        <v>1105</v>
      </c>
    </row>
    <row r="127" spans="1:6" x14ac:dyDescent="0.25">
      <c r="A127" s="155">
        <v>44070</v>
      </c>
      <c r="B127" t="s">
        <v>54</v>
      </c>
      <c r="C127">
        <v>27</v>
      </c>
      <c r="D127">
        <v>13319</v>
      </c>
      <c r="E127">
        <v>3</v>
      </c>
      <c r="F127">
        <v>1046</v>
      </c>
    </row>
    <row r="128" spans="1:6" x14ac:dyDescent="0.25">
      <c r="A128" s="155">
        <v>44070</v>
      </c>
      <c r="B128" t="s">
        <v>18</v>
      </c>
      <c r="C128">
        <v>12</v>
      </c>
      <c r="D128">
        <v>321</v>
      </c>
      <c r="E128">
        <v>0</v>
      </c>
      <c r="F128">
        <v>5</v>
      </c>
    </row>
    <row r="129" spans="1:6" x14ac:dyDescent="0.25">
      <c r="A129" s="155">
        <v>44070</v>
      </c>
      <c r="B129" t="s">
        <v>55</v>
      </c>
      <c r="E129">
        <v>0</v>
      </c>
      <c r="F129">
        <v>1</v>
      </c>
    </row>
    <row r="130" spans="1:6" x14ac:dyDescent="0.25">
      <c r="A130" s="155">
        <v>44071</v>
      </c>
      <c r="B130" t="s">
        <v>41</v>
      </c>
      <c r="C130">
        <v>7</v>
      </c>
      <c r="D130">
        <v>1605</v>
      </c>
      <c r="E130">
        <v>0</v>
      </c>
      <c r="F130">
        <v>165</v>
      </c>
    </row>
    <row r="131" spans="1:6" x14ac:dyDescent="0.25">
      <c r="A131" s="155">
        <v>44071</v>
      </c>
      <c r="B131" t="s">
        <v>42</v>
      </c>
      <c r="C131">
        <v>4</v>
      </c>
      <c r="D131">
        <v>655</v>
      </c>
      <c r="E131">
        <v>0</v>
      </c>
      <c r="F131">
        <v>46</v>
      </c>
    </row>
    <row r="132" spans="1:6" x14ac:dyDescent="0.25">
      <c r="A132" s="155">
        <v>44071</v>
      </c>
      <c r="B132" t="s">
        <v>43</v>
      </c>
      <c r="C132">
        <v>28</v>
      </c>
      <c r="D132">
        <v>9050</v>
      </c>
      <c r="E132">
        <v>2</v>
      </c>
      <c r="F132">
        <v>657</v>
      </c>
    </row>
    <row r="133" spans="1:6" x14ac:dyDescent="0.25">
      <c r="A133" s="155">
        <v>44071</v>
      </c>
      <c r="B133" t="s">
        <v>44</v>
      </c>
      <c r="C133">
        <v>2</v>
      </c>
      <c r="D133">
        <v>56</v>
      </c>
    </row>
    <row r="134" spans="1:6" x14ac:dyDescent="0.25">
      <c r="A134" s="155">
        <v>44071</v>
      </c>
      <c r="B134" t="s">
        <v>45</v>
      </c>
      <c r="C134">
        <v>76</v>
      </c>
      <c r="D134">
        <v>17900</v>
      </c>
      <c r="E134">
        <v>3</v>
      </c>
      <c r="F134">
        <v>1231</v>
      </c>
    </row>
    <row r="135" spans="1:6" x14ac:dyDescent="0.25">
      <c r="A135" s="155">
        <v>44071</v>
      </c>
      <c r="B135" t="s">
        <v>46</v>
      </c>
      <c r="C135">
        <v>0</v>
      </c>
      <c r="D135">
        <v>387</v>
      </c>
      <c r="E135">
        <v>1</v>
      </c>
      <c r="F135">
        <v>64</v>
      </c>
    </row>
    <row r="136" spans="1:6" x14ac:dyDescent="0.25">
      <c r="A136" s="155">
        <v>44071</v>
      </c>
      <c r="B136" t="s">
        <v>47</v>
      </c>
      <c r="C136">
        <v>26</v>
      </c>
      <c r="D136">
        <v>7617</v>
      </c>
      <c r="E136">
        <v>0</v>
      </c>
      <c r="F136">
        <v>746</v>
      </c>
    </row>
    <row r="137" spans="1:6" x14ac:dyDescent="0.25">
      <c r="A137" s="155">
        <v>44071</v>
      </c>
      <c r="B137" t="s">
        <v>48</v>
      </c>
      <c r="C137">
        <v>9</v>
      </c>
      <c r="D137">
        <v>1153</v>
      </c>
      <c r="E137">
        <v>1</v>
      </c>
      <c r="F137">
        <v>137</v>
      </c>
    </row>
    <row r="138" spans="1:6" x14ac:dyDescent="0.25">
      <c r="A138" s="155">
        <v>44071</v>
      </c>
      <c r="B138" t="s">
        <v>49</v>
      </c>
      <c r="C138">
        <v>86</v>
      </c>
      <c r="D138">
        <v>25105</v>
      </c>
      <c r="E138">
        <v>0</v>
      </c>
      <c r="F138">
        <v>2062</v>
      </c>
    </row>
    <row r="139" spans="1:6" x14ac:dyDescent="0.25">
      <c r="A139" s="155">
        <v>44071</v>
      </c>
      <c r="B139" t="s">
        <v>50</v>
      </c>
      <c r="C139">
        <v>1</v>
      </c>
      <c r="D139">
        <v>39</v>
      </c>
    </row>
    <row r="140" spans="1:6" x14ac:dyDescent="0.25">
      <c r="A140" s="155">
        <v>44071</v>
      </c>
      <c r="B140" t="s">
        <v>51</v>
      </c>
      <c r="C140">
        <v>28</v>
      </c>
      <c r="D140">
        <v>9467</v>
      </c>
      <c r="E140">
        <v>3</v>
      </c>
      <c r="F140">
        <v>1014</v>
      </c>
    </row>
    <row r="141" spans="1:6" x14ac:dyDescent="0.25">
      <c r="A141" s="155">
        <v>44071</v>
      </c>
      <c r="B141" t="s">
        <v>52</v>
      </c>
      <c r="C141">
        <v>30</v>
      </c>
      <c r="D141">
        <v>9037</v>
      </c>
      <c r="E141">
        <v>1</v>
      </c>
      <c r="F141">
        <v>740</v>
      </c>
    </row>
    <row r="142" spans="1:6" x14ac:dyDescent="0.25">
      <c r="A142" s="155">
        <v>44071</v>
      </c>
      <c r="B142" t="s">
        <v>53</v>
      </c>
      <c r="C142">
        <v>107</v>
      </c>
      <c r="D142">
        <v>22143</v>
      </c>
      <c r="E142">
        <v>1</v>
      </c>
      <c r="F142">
        <v>1106</v>
      </c>
    </row>
    <row r="143" spans="1:6" x14ac:dyDescent="0.25">
      <c r="A143" s="155">
        <v>44071</v>
      </c>
      <c r="B143" t="s">
        <v>54</v>
      </c>
      <c r="C143">
        <v>29</v>
      </c>
      <c r="D143">
        <v>13348</v>
      </c>
      <c r="E143">
        <v>4</v>
      </c>
      <c r="F143">
        <v>1050</v>
      </c>
    </row>
    <row r="144" spans="1:6" x14ac:dyDescent="0.25">
      <c r="A144" s="155">
        <v>44071</v>
      </c>
      <c r="B144" t="s">
        <v>18</v>
      </c>
      <c r="C144">
        <v>5</v>
      </c>
      <c r="D144">
        <v>326</v>
      </c>
      <c r="E144">
        <v>0</v>
      </c>
      <c r="F144">
        <v>5</v>
      </c>
    </row>
    <row r="145" spans="1:6" x14ac:dyDescent="0.25">
      <c r="A145" s="155">
        <v>44071</v>
      </c>
      <c r="B145" t="s">
        <v>55</v>
      </c>
      <c r="E145">
        <v>0</v>
      </c>
      <c r="F145">
        <v>1</v>
      </c>
    </row>
    <row r="146" spans="1:6" x14ac:dyDescent="0.25">
      <c r="A146" s="155">
        <v>44072</v>
      </c>
      <c r="B146" t="s">
        <v>41</v>
      </c>
      <c r="C146">
        <v>5</v>
      </c>
      <c r="D146">
        <v>1610</v>
      </c>
      <c r="E146">
        <v>0</v>
      </c>
      <c r="F146">
        <v>165</v>
      </c>
    </row>
    <row r="147" spans="1:6" x14ac:dyDescent="0.25">
      <c r="A147" s="155">
        <v>44072</v>
      </c>
      <c r="B147" t="s">
        <v>42</v>
      </c>
      <c r="C147">
        <v>5</v>
      </c>
      <c r="D147">
        <v>660</v>
      </c>
      <c r="E147">
        <v>0</v>
      </c>
      <c r="F147">
        <v>46</v>
      </c>
    </row>
    <row r="148" spans="1:6" x14ac:dyDescent="0.25">
      <c r="A148" s="155">
        <v>44072</v>
      </c>
      <c r="B148" t="s">
        <v>43</v>
      </c>
      <c r="C148">
        <v>45</v>
      </c>
      <c r="D148">
        <v>9095</v>
      </c>
      <c r="E148">
        <v>0</v>
      </c>
      <c r="F148">
        <v>657</v>
      </c>
    </row>
    <row r="149" spans="1:6" x14ac:dyDescent="0.25">
      <c r="A149" s="155">
        <v>44072</v>
      </c>
      <c r="B149" t="s">
        <v>44</v>
      </c>
      <c r="C149">
        <v>0</v>
      </c>
      <c r="D149">
        <v>56</v>
      </c>
    </row>
    <row r="150" spans="1:6" x14ac:dyDescent="0.25">
      <c r="A150" s="155">
        <v>44072</v>
      </c>
      <c r="B150" t="s">
        <v>45</v>
      </c>
      <c r="C150">
        <v>52</v>
      </c>
      <c r="D150">
        <v>17952</v>
      </c>
      <c r="E150">
        <v>3</v>
      </c>
      <c r="F150">
        <v>1234</v>
      </c>
    </row>
    <row r="151" spans="1:6" x14ac:dyDescent="0.25">
      <c r="A151" s="155">
        <v>44072</v>
      </c>
      <c r="B151" t="s">
        <v>46</v>
      </c>
      <c r="C151">
        <v>2</v>
      </c>
      <c r="D151">
        <v>389</v>
      </c>
      <c r="E151">
        <v>0</v>
      </c>
      <c r="F151">
        <v>64</v>
      </c>
    </row>
    <row r="152" spans="1:6" x14ac:dyDescent="0.25">
      <c r="A152" s="155">
        <v>44072</v>
      </c>
      <c r="B152" t="s">
        <v>47</v>
      </c>
      <c r="C152">
        <v>17</v>
      </c>
      <c r="D152">
        <v>7634</v>
      </c>
      <c r="E152">
        <v>0</v>
      </c>
      <c r="F152">
        <v>746</v>
      </c>
    </row>
    <row r="153" spans="1:6" x14ac:dyDescent="0.25">
      <c r="A153" s="155">
        <v>44072</v>
      </c>
      <c r="B153" t="s">
        <v>48</v>
      </c>
      <c r="C153">
        <v>9</v>
      </c>
      <c r="D153">
        <v>1162</v>
      </c>
      <c r="E153">
        <v>1</v>
      </c>
      <c r="F153">
        <v>138</v>
      </c>
    </row>
    <row r="154" spans="1:6" x14ac:dyDescent="0.25">
      <c r="A154" s="155">
        <v>44072</v>
      </c>
      <c r="B154" t="s">
        <v>49</v>
      </c>
      <c r="C154">
        <v>99</v>
      </c>
      <c r="D154">
        <v>25204</v>
      </c>
      <c r="E154">
        <v>2</v>
      </c>
      <c r="F154">
        <v>2064</v>
      </c>
    </row>
    <row r="155" spans="1:6" x14ac:dyDescent="0.25">
      <c r="A155" s="155">
        <v>44072</v>
      </c>
      <c r="B155" t="s">
        <v>50</v>
      </c>
      <c r="C155">
        <v>2</v>
      </c>
      <c r="D155">
        <v>41</v>
      </c>
    </row>
    <row r="156" spans="1:6" x14ac:dyDescent="0.25">
      <c r="A156" s="155">
        <v>44072</v>
      </c>
      <c r="B156" t="s">
        <v>51</v>
      </c>
      <c r="C156">
        <v>28</v>
      </c>
      <c r="D156">
        <v>9495</v>
      </c>
      <c r="E156">
        <v>2</v>
      </c>
      <c r="F156">
        <v>1016</v>
      </c>
    </row>
    <row r="157" spans="1:6" x14ac:dyDescent="0.25">
      <c r="A157" s="155">
        <v>44072</v>
      </c>
      <c r="B157" t="s">
        <v>52</v>
      </c>
      <c r="C157">
        <v>32</v>
      </c>
      <c r="D157">
        <v>9069</v>
      </c>
      <c r="E157">
        <v>0</v>
      </c>
      <c r="F157">
        <v>740</v>
      </c>
    </row>
    <row r="158" spans="1:6" x14ac:dyDescent="0.25">
      <c r="A158" s="155">
        <v>44072</v>
      </c>
      <c r="B158" t="s">
        <v>53</v>
      </c>
      <c r="C158">
        <v>89</v>
      </c>
      <c r="D158">
        <v>22232</v>
      </c>
      <c r="E158">
        <v>1</v>
      </c>
      <c r="F158">
        <v>1107</v>
      </c>
    </row>
    <row r="159" spans="1:6" x14ac:dyDescent="0.25">
      <c r="A159" s="155">
        <v>44072</v>
      </c>
      <c r="B159" t="s">
        <v>54</v>
      </c>
      <c r="C159">
        <v>36</v>
      </c>
      <c r="D159">
        <v>13384</v>
      </c>
      <c r="E159">
        <v>3</v>
      </c>
      <c r="F159">
        <v>1053</v>
      </c>
    </row>
    <row r="160" spans="1:6" x14ac:dyDescent="0.25">
      <c r="A160" s="155">
        <v>44072</v>
      </c>
      <c r="B160" t="s">
        <v>18</v>
      </c>
      <c r="C160">
        <v>0</v>
      </c>
      <c r="D160">
        <v>326</v>
      </c>
      <c r="E160">
        <v>0</v>
      </c>
      <c r="F160">
        <v>5</v>
      </c>
    </row>
    <row r="161" spans="1:6" x14ac:dyDescent="0.25">
      <c r="A161" s="155">
        <v>44072</v>
      </c>
      <c r="B161" t="s">
        <v>55</v>
      </c>
      <c r="E161">
        <v>0</v>
      </c>
      <c r="F161">
        <v>1</v>
      </c>
    </row>
    <row r="162" spans="1:6" x14ac:dyDescent="0.25">
      <c r="A162" s="155">
        <v>44073</v>
      </c>
      <c r="B162" t="s">
        <v>41</v>
      </c>
      <c r="C162">
        <v>9</v>
      </c>
      <c r="D162">
        <v>1619</v>
      </c>
      <c r="E162">
        <v>0</v>
      </c>
      <c r="F162">
        <v>165</v>
      </c>
    </row>
    <row r="163" spans="1:6" x14ac:dyDescent="0.25">
      <c r="A163" s="155">
        <v>44073</v>
      </c>
      <c r="B163" t="s">
        <v>42</v>
      </c>
      <c r="C163">
        <v>1</v>
      </c>
      <c r="D163">
        <v>661</v>
      </c>
      <c r="E163">
        <v>0</v>
      </c>
      <c r="F163">
        <v>46</v>
      </c>
    </row>
    <row r="164" spans="1:6" x14ac:dyDescent="0.25">
      <c r="A164" s="155">
        <v>44073</v>
      </c>
      <c r="B164" t="s">
        <v>43</v>
      </c>
      <c r="C164">
        <v>13</v>
      </c>
      <c r="D164">
        <v>9108</v>
      </c>
      <c r="E164">
        <v>2</v>
      </c>
      <c r="F164">
        <v>659</v>
      </c>
    </row>
    <row r="165" spans="1:6" x14ac:dyDescent="0.25">
      <c r="A165" s="155">
        <v>44073</v>
      </c>
      <c r="B165" t="s">
        <v>44</v>
      </c>
      <c r="C165">
        <v>0</v>
      </c>
      <c r="D165">
        <v>56</v>
      </c>
    </row>
    <row r="166" spans="1:6" x14ac:dyDescent="0.25">
      <c r="A166" s="155">
        <v>44073</v>
      </c>
      <c r="B166" t="s">
        <v>45</v>
      </c>
      <c r="C166">
        <v>27</v>
      </c>
      <c r="D166">
        <v>17979</v>
      </c>
      <c r="E166">
        <v>2</v>
      </c>
      <c r="F166">
        <v>1236</v>
      </c>
    </row>
    <row r="167" spans="1:6" x14ac:dyDescent="0.25">
      <c r="A167" s="155">
        <v>44073</v>
      </c>
      <c r="B167" t="s">
        <v>46</v>
      </c>
      <c r="C167">
        <v>0</v>
      </c>
      <c r="D167">
        <v>389</v>
      </c>
      <c r="E167">
        <v>1</v>
      </c>
      <c r="F167">
        <v>65</v>
      </c>
    </row>
    <row r="168" spans="1:6" x14ac:dyDescent="0.25">
      <c r="A168" s="155">
        <v>44073</v>
      </c>
      <c r="B168" t="s">
        <v>47</v>
      </c>
      <c r="C168">
        <v>4</v>
      </c>
      <c r="D168">
        <v>7638</v>
      </c>
      <c r="E168">
        <v>0</v>
      </c>
      <c r="F168">
        <v>746</v>
      </c>
    </row>
    <row r="169" spans="1:6" x14ac:dyDescent="0.25">
      <c r="A169" s="155">
        <v>44073</v>
      </c>
      <c r="B169" t="s">
        <v>48</v>
      </c>
      <c r="C169">
        <v>3</v>
      </c>
      <c r="D169">
        <v>1165</v>
      </c>
      <c r="E169">
        <v>0</v>
      </c>
      <c r="F169">
        <v>138</v>
      </c>
    </row>
    <row r="170" spans="1:6" x14ac:dyDescent="0.25">
      <c r="A170" s="155">
        <v>44073</v>
      </c>
      <c r="B170" t="s">
        <v>49</v>
      </c>
      <c r="C170">
        <v>33</v>
      </c>
      <c r="D170">
        <v>25237</v>
      </c>
      <c r="E170">
        <v>4</v>
      </c>
      <c r="F170">
        <v>2068</v>
      </c>
    </row>
    <row r="171" spans="1:6" x14ac:dyDescent="0.25">
      <c r="A171" s="155">
        <v>44073</v>
      </c>
      <c r="B171" t="s">
        <v>50</v>
      </c>
      <c r="C171">
        <v>0</v>
      </c>
      <c r="D171">
        <v>41</v>
      </c>
    </row>
    <row r="172" spans="1:6" x14ac:dyDescent="0.25">
      <c r="A172" s="155">
        <v>44073</v>
      </c>
      <c r="B172" t="s">
        <v>51</v>
      </c>
      <c r="C172">
        <v>8</v>
      </c>
      <c r="D172">
        <v>9503</v>
      </c>
      <c r="E172">
        <v>1</v>
      </c>
      <c r="F172">
        <v>1017</v>
      </c>
    </row>
    <row r="173" spans="1:6" x14ac:dyDescent="0.25">
      <c r="A173" s="155">
        <v>44073</v>
      </c>
      <c r="B173" t="s">
        <v>52</v>
      </c>
      <c r="C173">
        <v>15</v>
      </c>
      <c r="D173">
        <v>9084</v>
      </c>
      <c r="E173">
        <v>1</v>
      </c>
      <c r="F173">
        <v>741</v>
      </c>
    </row>
    <row r="174" spans="1:6" x14ac:dyDescent="0.25">
      <c r="A174" s="155">
        <v>44073</v>
      </c>
      <c r="B174" t="s">
        <v>53</v>
      </c>
      <c r="C174">
        <v>53</v>
      </c>
      <c r="D174">
        <v>22285</v>
      </c>
      <c r="E174">
        <v>0</v>
      </c>
      <c r="F174">
        <v>1107</v>
      </c>
    </row>
    <row r="175" spans="1:6" x14ac:dyDescent="0.25">
      <c r="A175" s="155">
        <v>44073</v>
      </c>
      <c r="B175" t="s">
        <v>54</v>
      </c>
      <c r="C175">
        <v>11</v>
      </c>
      <c r="D175">
        <v>13395</v>
      </c>
      <c r="E175">
        <v>2</v>
      </c>
      <c r="F175">
        <v>1055</v>
      </c>
    </row>
    <row r="176" spans="1:6" x14ac:dyDescent="0.25">
      <c r="A176" s="155">
        <v>44073</v>
      </c>
      <c r="B176" t="s">
        <v>18</v>
      </c>
      <c r="C176">
        <v>0</v>
      </c>
      <c r="D176">
        <v>323</v>
      </c>
      <c r="E176">
        <v>0</v>
      </c>
      <c r="F176">
        <v>5</v>
      </c>
    </row>
    <row r="177" spans="1:6" x14ac:dyDescent="0.25">
      <c r="A177" s="155">
        <v>44073</v>
      </c>
      <c r="B177" t="s">
        <v>55</v>
      </c>
      <c r="E177">
        <v>0</v>
      </c>
      <c r="F177">
        <v>1</v>
      </c>
    </row>
    <row r="178" spans="1:6" x14ac:dyDescent="0.25">
      <c r="A178" s="155">
        <v>44074</v>
      </c>
      <c r="B178" t="s">
        <v>41</v>
      </c>
      <c r="C178">
        <v>5</v>
      </c>
      <c r="D178">
        <v>1624</v>
      </c>
      <c r="E178">
        <v>0</v>
      </c>
      <c r="F178">
        <v>165</v>
      </c>
    </row>
    <row r="179" spans="1:6" x14ac:dyDescent="0.25">
      <c r="A179" s="155">
        <v>44074</v>
      </c>
      <c r="B179" t="s">
        <v>42</v>
      </c>
      <c r="C179">
        <v>1</v>
      </c>
      <c r="D179">
        <v>662</v>
      </c>
      <c r="E179">
        <v>0</v>
      </c>
      <c r="F179">
        <v>46</v>
      </c>
    </row>
    <row r="180" spans="1:6" x14ac:dyDescent="0.25">
      <c r="A180" s="155">
        <v>44074</v>
      </c>
      <c r="B180" t="s">
        <v>43</v>
      </c>
      <c r="C180">
        <v>33</v>
      </c>
      <c r="D180">
        <v>9141</v>
      </c>
      <c r="E180">
        <v>0</v>
      </c>
      <c r="F180">
        <v>659</v>
      </c>
    </row>
    <row r="181" spans="1:6" x14ac:dyDescent="0.25">
      <c r="A181" s="155">
        <v>44074</v>
      </c>
      <c r="B181" t="s">
        <v>44</v>
      </c>
      <c r="C181">
        <v>0</v>
      </c>
      <c r="D181">
        <v>56</v>
      </c>
    </row>
    <row r="182" spans="1:6" x14ac:dyDescent="0.25">
      <c r="A182" s="155">
        <v>44074</v>
      </c>
      <c r="B182" t="s">
        <v>45</v>
      </c>
      <c r="C182">
        <v>28</v>
      </c>
      <c r="D182">
        <v>18007</v>
      </c>
      <c r="E182">
        <v>3</v>
      </c>
      <c r="F182">
        <v>1239</v>
      </c>
    </row>
    <row r="183" spans="1:6" x14ac:dyDescent="0.25">
      <c r="A183" s="155">
        <v>44074</v>
      </c>
      <c r="B183" t="s">
        <v>46</v>
      </c>
      <c r="C183">
        <v>2</v>
      </c>
      <c r="D183">
        <v>391</v>
      </c>
      <c r="E183">
        <v>0</v>
      </c>
      <c r="F183">
        <v>65</v>
      </c>
    </row>
    <row r="184" spans="1:6" x14ac:dyDescent="0.25">
      <c r="A184" s="155">
        <v>44074</v>
      </c>
      <c r="B184" t="s">
        <v>47</v>
      </c>
      <c r="C184">
        <v>26</v>
      </c>
      <c r="D184">
        <v>7664</v>
      </c>
      <c r="E184">
        <v>0</v>
      </c>
      <c r="F184">
        <v>746</v>
      </c>
    </row>
    <row r="185" spans="1:6" x14ac:dyDescent="0.25">
      <c r="A185" s="155">
        <v>44074</v>
      </c>
      <c r="B185" t="s">
        <v>48</v>
      </c>
      <c r="C185">
        <v>2</v>
      </c>
      <c r="D185">
        <v>1167</v>
      </c>
      <c r="E185">
        <v>2</v>
      </c>
      <c r="F185">
        <v>140</v>
      </c>
    </row>
    <row r="186" spans="1:6" x14ac:dyDescent="0.25">
      <c r="A186" s="155">
        <v>44074</v>
      </c>
      <c r="B186" t="s">
        <v>49</v>
      </c>
      <c r="C186">
        <v>70</v>
      </c>
      <c r="D186">
        <v>25307</v>
      </c>
      <c r="E186">
        <v>2</v>
      </c>
      <c r="F186">
        <v>2070</v>
      </c>
    </row>
    <row r="187" spans="1:6" x14ac:dyDescent="0.25">
      <c r="A187" s="155">
        <v>44074</v>
      </c>
      <c r="B187" t="s">
        <v>50</v>
      </c>
      <c r="C187">
        <v>0</v>
      </c>
      <c r="D187">
        <v>41</v>
      </c>
    </row>
    <row r="188" spans="1:6" x14ac:dyDescent="0.25">
      <c r="A188" s="155">
        <v>44074</v>
      </c>
      <c r="B188" t="s">
        <v>51</v>
      </c>
      <c r="C188">
        <v>27</v>
      </c>
      <c r="D188">
        <v>9530</v>
      </c>
      <c r="E188">
        <v>1</v>
      </c>
      <c r="F188">
        <v>1018</v>
      </c>
    </row>
    <row r="189" spans="1:6" x14ac:dyDescent="0.25">
      <c r="A189" s="155">
        <v>44074</v>
      </c>
      <c r="B189" t="s">
        <v>52</v>
      </c>
      <c r="C189">
        <v>13</v>
      </c>
      <c r="D189">
        <v>9097</v>
      </c>
      <c r="E189">
        <v>1</v>
      </c>
      <c r="F189">
        <v>742</v>
      </c>
    </row>
    <row r="190" spans="1:6" x14ac:dyDescent="0.25">
      <c r="A190" s="155">
        <v>44074</v>
      </c>
      <c r="B190" t="s">
        <v>53</v>
      </c>
      <c r="C190">
        <v>69</v>
      </c>
      <c r="D190">
        <v>22354</v>
      </c>
      <c r="E190">
        <v>2</v>
      </c>
      <c r="F190">
        <v>1109</v>
      </c>
    </row>
    <row r="191" spans="1:6" x14ac:dyDescent="0.25">
      <c r="A191" s="155">
        <v>44074</v>
      </c>
      <c r="B191" t="s">
        <v>54</v>
      </c>
      <c r="C191">
        <v>22</v>
      </c>
      <c r="D191">
        <v>13417</v>
      </c>
      <c r="E191">
        <v>0</v>
      </c>
      <c r="F191">
        <v>1055</v>
      </c>
    </row>
    <row r="192" spans="1:6" x14ac:dyDescent="0.25">
      <c r="A192" s="155">
        <v>44074</v>
      </c>
      <c r="B192" t="s">
        <v>18</v>
      </c>
      <c r="C192">
        <v>3</v>
      </c>
      <c r="D192">
        <v>326</v>
      </c>
      <c r="E192">
        <v>0</v>
      </c>
      <c r="F192">
        <v>5</v>
      </c>
    </row>
    <row r="193" spans="1:6" x14ac:dyDescent="0.25">
      <c r="A193" s="155">
        <v>44074</v>
      </c>
      <c r="B193" t="s">
        <v>55</v>
      </c>
      <c r="E193">
        <v>0</v>
      </c>
      <c r="F193">
        <v>1</v>
      </c>
    </row>
    <row r="194" spans="1:6" x14ac:dyDescent="0.25">
      <c r="A194" s="155">
        <v>44075</v>
      </c>
      <c r="B194" t="s">
        <v>41</v>
      </c>
      <c r="C194">
        <v>6</v>
      </c>
      <c r="D194">
        <v>1630</v>
      </c>
      <c r="E194">
        <v>0</v>
      </c>
      <c r="F194">
        <v>165</v>
      </c>
    </row>
    <row r="195" spans="1:6" x14ac:dyDescent="0.25">
      <c r="A195" s="155">
        <v>44075</v>
      </c>
      <c r="B195" t="s">
        <v>42</v>
      </c>
      <c r="C195">
        <v>3</v>
      </c>
      <c r="D195">
        <v>665</v>
      </c>
      <c r="E195">
        <v>0</v>
      </c>
      <c r="F195">
        <v>46</v>
      </c>
    </row>
    <row r="196" spans="1:6" x14ac:dyDescent="0.25">
      <c r="A196" s="155">
        <v>44075</v>
      </c>
      <c r="B196" t="s">
        <v>43</v>
      </c>
      <c r="C196">
        <v>34</v>
      </c>
      <c r="D196">
        <v>9175</v>
      </c>
      <c r="E196">
        <v>0</v>
      </c>
      <c r="F196">
        <v>659</v>
      </c>
    </row>
    <row r="197" spans="1:6" x14ac:dyDescent="0.25">
      <c r="A197" s="155">
        <v>44075</v>
      </c>
      <c r="B197" t="s">
        <v>44</v>
      </c>
      <c r="C197">
        <v>0</v>
      </c>
      <c r="D197">
        <v>56</v>
      </c>
    </row>
    <row r="198" spans="1:6" x14ac:dyDescent="0.25">
      <c r="A198" s="155">
        <v>44075</v>
      </c>
      <c r="B198" t="s">
        <v>45</v>
      </c>
      <c r="C198">
        <v>49</v>
      </c>
      <c r="D198">
        <v>18056</v>
      </c>
      <c r="E198">
        <v>1</v>
      </c>
      <c r="F198">
        <v>1240</v>
      </c>
    </row>
    <row r="199" spans="1:6" x14ac:dyDescent="0.25">
      <c r="A199" s="155">
        <v>44075</v>
      </c>
      <c r="B199" t="s">
        <v>46</v>
      </c>
      <c r="C199">
        <v>1</v>
      </c>
      <c r="D199">
        <v>392</v>
      </c>
      <c r="E199">
        <v>0</v>
      </c>
      <c r="F199">
        <v>65</v>
      </c>
    </row>
    <row r="200" spans="1:6" x14ac:dyDescent="0.25">
      <c r="A200" s="155">
        <v>44075</v>
      </c>
      <c r="B200" t="s">
        <v>47</v>
      </c>
      <c r="C200">
        <v>16</v>
      </c>
      <c r="D200">
        <v>7680</v>
      </c>
      <c r="E200">
        <v>1</v>
      </c>
      <c r="F200">
        <v>747</v>
      </c>
    </row>
    <row r="201" spans="1:6" x14ac:dyDescent="0.25">
      <c r="A201" s="155">
        <v>44075</v>
      </c>
      <c r="B201" t="s">
        <v>48</v>
      </c>
      <c r="C201">
        <v>6</v>
      </c>
      <c r="D201">
        <v>1173</v>
      </c>
      <c r="E201">
        <v>0</v>
      </c>
      <c r="F201">
        <v>140</v>
      </c>
    </row>
    <row r="202" spans="1:6" x14ac:dyDescent="0.25">
      <c r="A202" s="155">
        <v>44075</v>
      </c>
      <c r="B202" t="s">
        <v>49</v>
      </c>
      <c r="C202">
        <v>67</v>
      </c>
      <c r="D202">
        <v>25374</v>
      </c>
      <c r="E202">
        <v>1</v>
      </c>
      <c r="F202">
        <v>2071</v>
      </c>
    </row>
    <row r="203" spans="1:6" x14ac:dyDescent="0.25">
      <c r="A203" s="155">
        <v>44075</v>
      </c>
      <c r="B203" t="s">
        <v>50</v>
      </c>
      <c r="C203">
        <v>1</v>
      </c>
      <c r="D203">
        <v>42</v>
      </c>
    </row>
    <row r="204" spans="1:6" x14ac:dyDescent="0.25">
      <c r="A204" s="155">
        <v>44075</v>
      </c>
      <c r="B204" t="s">
        <v>51</v>
      </c>
      <c r="C204">
        <v>17</v>
      </c>
      <c r="D204">
        <v>9547</v>
      </c>
      <c r="E204">
        <v>0</v>
      </c>
      <c r="F204">
        <v>1018</v>
      </c>
    </row>
    <row r="205" spans="1:6" x14ac:dyDescent="0.25">
      <c r="A205" s="155">
        <v>44075</v>
      </c>
      <c r="B205" t="s">
        <v>52</v>
      </c>
      <c r="C205">
        <v>21</v>
      </c>
      <c r="D205">
        <v>9118</v>
      </c>
      <c r="E205">
        <v>0</v>
      </c>
      <c r="F205">
        <v>742</v>
      </c>
    </row>
    <row r="206" spans="1:6" x14ac:dyDescent="0.25">
      <c r="A206" s="155">
        <v>44075</v>
      </c>
      <c r="B206" t="s">
        <v>53</v>
      </c>
      <c r="C206">
        <v>80</v>
      </c>
      <c r="D206">
        <v>22434</v>
      </c>
      <c r="E206">
        <v>1</v>
      </c>
      <c r="F206">
        <v>1110</v>
      </c>
    </row>
    <row r="207" spans="1:6" x14ac:dyDescent="0.25">
      <c r="A207" s="155">
        <v>44075</v>
      </c>
      <c r="B207" t="s">
        <v>54</v>
      </c>
      <c r="C207">
        <v>41</v>
      </c>
      <c r="D207">
        <v>13458</v>
      </c>
      <c r="E207">
        <v>0</v>
      </c>
      <c r="F207">
        <v>1055</v>
      </c>
    </row>
    <row r="208" spans="1:6" x14ac:dyDescent="0.25">
      <c r="A208" s="155">
        <v>44075</v>
      </c>
      <c r="B208" t="s">
        <v>18</v>
      </c>
      <c r="C208">
        <v>12</v>
      </c>
      <c r="D208">
        <v>338</v>
      </c>
      <c r="E208">
        <v>0</v>
      </c>
      <c r="F208">
        <v>5</v>
      </c>
    </row>
    <row r="209" spans="1:6" x14ac:dyDescent="0.25">
      <c r="A209" s="155">
        <v>44075</v>
      </c>
      <c r="B209" t="s">
        <v>55</v>
      </c>
      <c r="E209">
        <v>0</v>
      </c>
      <c r="F209">
        <v>1</v>
      </c>
    </row>
    <row r="210" spans="1:6" x14ac:dyDescent="0.25">
      <c r="A210" s="155">
        <v>44076</v>
      </c>
      <c r="B210" t="s">
        <v>41</v>
      </c>
      <c r="C210">
        <v>5</v>
      </c>
      <c r="D210">
        <v>1635</v>
      </c>
      <c r="E210">
        <v>1</v>
      </c>
      <c r="F210">
        <v>166</v>
      </c>
    </row>
    <row r="211" spans="1:6" x14ac:dyDescent="0.25">
      <c r="A211" s="155">
        <v>44076</v>
      </c>
      <c r="B211" t="s">
        <v>42</v>
      </c>
      <c r="C211">
        <v>0</v>
      </c>
      <c r="D211">
        <v>665</v>
      </c>
      <c r="E211">
        <v>0</v>
      </c>
      <c r="F211">
        <v>46</v>
      </c>
    </row>
    <row r="212" spans="1:6" x14ac:dyDescent="0.25">
      <c r="A212" s="155">
        <v>44076</v>
      </c>
      <c r="B212" t="s">
        <v>43</v>
      </c>
      <c r="C212">
        <v>36</v>
      </c>
      <c r="D212">
        <v>9211</v>
      </c>
      <c r="E212">
        <v>0</v>
      </c>
      <c r="F212">
        <v>655</v>
      </c>
    </row>
    <row r="213" spans="1:6" x14ac:dyDescent="0.25">
      <c r="A213" s="155">
        <v>44076</v>
      </c>
      <c r="B213" t="s">
        <v>44</v>
      </c>
      <c r="C213">
        <v>0</v>
      </c>
      <c r="D213">
        <v>56</v>
      </c>
    </row>
    <row r="214" spans="1:6" x14ac:dyDescent="0.25">
      <c r="A214" s="155">
        <v>44076</v>
      </c>
      <c r="B214" t="s">
        <v>45</v>
      </c>
      <c r="C214">
        <v>69</v>
      </c>
      <c r="D214">
        <v>18125</v>
      </c>
      <c r="E214">
        <v>1</v>
      </c>
      <c r="F214">
        <v>1241</v>
      </c>
    </row>
    <row r="215" spans="1:6" x14ac:dyDescent="0.25">
      <c r="A215" s="155">
        <v>44076</v>
      </c>
      <c r="B215" t="s">
        <v>46</v>
      </c>
      <c r="C215">
        <v>0</v>
      </c>
      <c r="D215">
        <v>392</v>
      </c>
      <c r="E215">
        <v>1</v>
      </c>
      <c r="F215">
        <v>66</v>
      </c>
    </row>
    <row r="216" spans="1:6" x14ac:dyDescent="0.25">
      <c r="A216" s="155">
        <v>44076</v>
      </c>
      <c r="B216" t="s">
        <v>47</v>
      </c>
      <c r="C216">
        <v>6</v>
      </c>
      <c r="D216">
        <v>7686</v>
      </c>
      <c r="E216">
        <v>4</v>
      </c>
      <c r="F216">
        <v>751</v>
      </c>
    </row>
    <row r="217" spans="1:6" x14ac:dyDescent="0.25">
      <c r="A217" s="155">
        <v>44076</v>
      </c>
      <c r="B217" t="s">
        <v>48</v>
      </c>
      <c r="C217">
        <v>3</v>
      </c>
      <c r="D217">
        <v>1176</v>
      </c>
      <c r="E217">
        <v>0</v>
      </c>
      <c r="F217">
        <v>140</v>
      </c>
    </row>
    <row r="218" spans="1:6" x14ac:dyDescent="0.25">
      <c r="A218" s="155">
        <v>44076</v>
      </c>
      <c r="B218" t="s">
        <v>49</v>
      </c>
      <c r="C218">
        <v>37</v>
      </c>
      <c r="D218">
        <v>25411</v>
      </c>
      <c r="E218">
        <v>0</v>
      </c>
      <c r="F218">
        <v>2070</v>
      </c>
    </row>
    <row r="219" spans="1:6" x14ac:dyDescent="0.25">
      <c r="A219" s="155">
        <v>44076</v>
      </c>
      <c r="B219" t="s">
        <v>50</v>
      </c>
      <c r="C219">
        <v>0</v>
      </c>
      <c r="D219">
        <v>42</v>
      </c>
    </row>
    <row r="220" spans="1:6" x14ac:dyDescent="0.25">
      <c r="A220" s="155">
        <v>44076</v>
      </c>
      <c r="B220" t="s">
        <v>51</v>
      </c>
      <c r="C220">
        <v>22</v>
      </c>
      <c r="D220">
        <v>9569</v>
      </c>
      <c r="E220">
        <v>1</v>
      </c>
      <c r="F220">
        <v>1019</v>
      </c>
    </row>
    <row r="221" spans="1:6" x14ac:dyDescent="0.25">
      <c r="A221" s="155">
        <v>44076</v>
      </c>
      <c r="B221" t="s">
        <v>52</v>
      </c>
      <c r="C221">
        <v>17</v>
      </c>
      <c r="D221">
        <v>9135</v>
      </c>
      <c r="E221">
        <v>0</v>
      </c>
      <c r="F221">
        <v>741</v>
      </c>
    </row>
    <row r="222" spans="1:6" x14ac:dyDescent="0.25">
      <c r="A222" s="155">
        <v>44076</v>
      </c>
      <c r="B222" t="s">
        <v>53</v>
      </c>
      <c r="C222">
        <v>74</v>
      </c>
      <c r="D222">
        <v>22508</v>
      </c>
      <c r="E222">
        <v>0</v>
      </c>
      <c r="F222">
        <v>1104</v>
      </c>
    </row>
    <row r="223" spans="1:6" x14ac:dyDescent="0.25">
      <c r="A223" s="155">
        <v>44076</v>
      </c>
      <c r="B223" t="s">
        <v>54</v>
      </c>
      <c r="C223">
        <v>25</v>
      </c>
      <c r="D223">
        <v>13483</v>
      </c>
      <c r="E223">
        <v>0</v>
      </c>
      <c r="F223">
        <v>1055</v>
      </c>
    </row>
    <row r="224" spans="1:6" x14ac:dyDescent="0.25">
      <c r="A224" s="155">
        <v>44076</v>
      </c>
      <c r="B224" t="s">
        <v>18</v>
      </c>
      <c r="D224">
        <v>332</v>
      </c>
      <c r="E224">
        <v>0</v>
      </c>
      <c r="F224">
        <v>5</v>
      </c>
    </row>
    <row r="225" spans="1:6" x14ac:dyDescent="0.25">
      <c r="A225" s="155">
        <v>44076</v>
      </c>
      <c r="B225" t="s">
        <v>55</v>
      </c>
      <c r="E225">
        <v>0</v>
      </c>
      <c r="F225">
        <v>1</v>
      </c>
    </row>
    <row r="226" spans="1:6" x14ac:dyDescent="0.25">
      <c r="A226" s="155">
        <v>44077</v>
      </c>
      <c r="B226" t="s">
        <v>41</v>
      </c>
      <c r="C226">
        <v>10</v>
      </c>
      <c r="D226">
        <v>1645</v>
      </c>
      <c r="E226">
        <v>0</v>
      </c>
      <c r="F226">
        <v>166</v>
      </c>
    </row>
    <row r="227" spans="1:6" x14ac:dyDescent="0.25">
      <c r="A227" s="155">
        <v>44077</v>
      </c>
      <c r="B227" t="s">
        <v>42</v>
      </c>
      <c r="C227">
        <v>4</v>
      </c>
      <c r="D227">
        <v>669</v>
      </c>
      <c r="E227">
        <v>0</v>
      </c>
      <c r="F227">
        <v>46</v>
      </c>
    </row>
    <row r="228" spans="1:6" x14ac:dyDescent="0.25">
      <c r="A228" s="155">
        <v>44077</v>
      </c>
      <c r="B228" t="s">
        <v>43</v>
      </c>
      <c r="C228">
        <v>41</v>
      </c>
      <c r="D228">
        <v>9252</v>
      </c>
      <c r="E228">
        <v>4</v>
      </c>
      <c r="F228">
        <v>659</v>
      </c>
    </row>
    <row r="229" spans="1:6" x14ac:dyDescent="0.25">
      <c r="A229" s="155">
        <v>44077</v>
      </c>
      <c r="B229" t="s">
        <v>44</v>
      </c>
      <c r="C229">
        <v>0</v>
      </c>
      <c r="D229">
        <v>56</v>
      </c>
    </row>
    <row r="230" spans="1:6" x14ac:dyDescent="0.25">
      <c r="A230" s="155">
        <v>44077</v>
      </c>
      <c r="B230" t="s">
        <v>45</v>
      </c>
      <c r="C230">
        <v>61</v>
      </c>
      <c r="D230">
        <v>18186</v>
      </c>
      <c r="E230">
        <v>2</v>
      </c>
      <c r="F230">
        <v>1243</v>
      </c>
    </row>
    <row r="231" spans="1:6" x14ac:dyDescent="0.25">
      <c r="A231" s="155">
        <v>44077</v>
      </c>
      <c r="B231" t="s">
        <v>46</v>
      </c>
      <c r="C231">
        <v>0</v>
      </c>
      <c r="D231">
        <v>392</v>
      </c>
      <c r="E231">
        <v>0</v>
      </c>
      <c r="F231">
        <v>66</v>
      </c>
    </row>
    <row r="232" spans="1:6" x14ac:dyDescent="0.25">
      <c r="A232" s="155">
        <v>44077</v>
      </c>
      <c r="B232" t="s">
        <v>47</v>
      </c>
      <c r="C232">
        <v>12</v>
      </c>
      <c r="D232">
        <v>7698</v>
      </c>
      <c r="E232">
        <v>3</v>
      </c>
      <c r="F232">
        <v>754</v>
      </c>
    </row>
    <row r="233" spans="1:6" x14ac:dyDescent="0.25">
      <c r="A233" s="155">
        <v>44077</v>
      </c>
      <c r="B233" t="s">
        <v>48</v>
      </c>
      <c r="C233">
        <v>4</v>
      </c>
      <c r="D233">
        <v>1180</v>
      </c>
      <c r="E233">
        <v>0</v>
      </c>
      <c r="F233">
        <v>140</v>
      </c>
    </row>
    <row r="234" spans="1:6" x14ac:dyDescent="0.25">
      <c r="A234" s="155">
        <v>44077</v>
      </c>
      <c r="B234" t="s">
        <v>49</v>
      </c>
      <c r="C234">
        <v>84</v>
      </c>
      <c r="D234">
        <v>25495</v>
      </c>
      <c r="E234">
        <v>1</v>
      </c>
      <c r="F234">
        <v>2071</v>
      </c>
    </row>
    <row r="235" spans="1:6" x14ac:dyDescent="0.25">
      <c r="A235" s="155">
        <v>44077</v>
      </c>
      <c r="B235" t="s">
        <v>50</v>
      </c>
      <c r="C235">
        <v>1</v>
      </c>
      <c r="D235">
        <v>43</v>
      </c>
    </row>
    <row r="236" spans="1:6" x14ac:dyDescent="0.25">
      <c r="A236" s="155">
        <v>44077</v>
      </c>
      <c r="B236" t="s">
        <v>51</v>
      </c>
      <c r="C236">
        <v>28</v>
      </c>
      <c r="D236">
        <v>9597</v>
      </c>
      <c r="E236">
        <v>2</v>
      </c>
      <c r="F236">
        <v>1021</v>
      </c>
    </row>
    <row r="237" spans="1:6" x14ac:dyDescent="0.25">
      <c r="A237" s="155">
        <v>44077</v>
      </c>
      <c r="B237" t="s">
        <v>52</v>
      </c>
      <c r="C237">
        <v>18</v>
      </c>
      <c r="D237">
        <v>9153</v>
      </c>
      <c r="E237">
        <v>2</v>
      </c>
      <c r="F237">
        <v>743</v>
      </c>
    </row>
    <row r="238" spans="1:6" x14ac:dyDescent="0.25">
      <c r="A238" s="155">
        <v>44077</v>
      </c>
      <c r="B238" t="s">
        <v>53</v>
      </c>
      <c r="C238">
        <v>85</v>
      </c>
      <c r="D238">
        <v>22593</v>
      </c>
      <c r="E238">
        <v>2</v>
      </c>
      <c r="F238">
        <v>1106</v>
      </c>
    </row>
    <row r="239" spans="1:6" x14ac:dyDescent="0.25">
      <c r="A239" s="155">
        <v>44077</v>
      </c>
      <c r="B239" t="s">
        <v>54</v>
      </c>
      <c r="C239">
        <v>39</v>
      </c>
      <c r="D239">
        <v>13522</v>
      </c>
      <c r="E239">
        <v>1</v>
      </c>
      <c r="F239">
        <v>1056</v>
      </c>
    </row>
    <row r="240" spans="1:6" x14ac:dyDescent="0.25">
      <c r="A240" s="155">
        <v>44077</v>
      </c>
      <c r="B240" t="s">
        <v>18</v>
      </c>
      <c r="C240">
        <v>6</v>
      </c>
      <c r="D240">
        <v>338</v>
      </c>
      <c r="E240">
        <v>0</v>
      </c>
      <c r="F240">
        <v>5</v>
      </c>
    </row>
    <row r="241" spans="1:6" x14ac:dyDescent="0.25">
      <c r="A241" s="155">
        <v>44077</v>
      </c>
      <c r="B241" t="s">
        <v>55</v>
      </c>
      <c r="E241">
        <v>0</v>
      </c>
      <c r="F241">
        <v>1</v>
      </c>
    </row>
    <row r="242" spans="1:6" x14ac:dyDescent="0.25">
      <c r="A242" s="155">
        <v>44078</v>
      </c>
      <c r="B242" t="s">
        <v>41</v>
      </c>
      <c r="C242">
        <v>9</v>
      </c>
      <c r="D242">
        <v>1654</v>
      </c>
      <c r="E242">
        <v>2</v>
      </c>
      <c r="F242">
        <v>168</v>
      </c>
    </row>
    <row r="243" spans="1:6" x14ac:dyDescent="0.25">
      <c r="A243" s="155">
        <v>44078</v>
      </c>
      <c r="B243" t="s">
        <v>42</v>
      </c>
      <c r="C243">
        <v>0</v>
      </c>
      <c r="D243">
        <v>669</v>
      </c>
      <c r="E243">
        <v>0</v>
      </c>
      <c r="F243">
        <v>46</v>
      </c>
    </row>
    <row r="244" spans="1:6" x14ac:dyDescent="0.25">
      <c r="A244" s="155">
        <v>44078</v>
      </c>
      <c r="B244" t="s">
        <v>43</v>
      </c>
      <c r="C244">
        <v>44</v>
      </c>
      <c r="D244">
        <v>9296</v>
      </c>
      <c r="E244">
        <v>2</v>
      </c>
      <c r="F244">
        <v>661</v>
      </c>
    </row>
    <row r="245" spans="1:6" x14ac:dyDescent="0.25">
      <c r="A245" s="155">
        <v>44078</v>
      </c>
      <c r="B245" t="s">
        <v>44</v>
      </c>
      <c r="C245">
        <v>0</v>
      </c>
      <c r="D245">
        <v>56</v>
      </c>
    </row>
    <row r="246" spans="1:6" x14ac:dyDescent="0.25">
      <c r="A246" s="155">
        <v>44078</v>
      </c>
      <c r="B246" t="s">
        <v>45</v>
      </c>
      <c r="C246">
        <v>63</v>
      </c>
      <c r="D246">
        <v>18249</v>
      </c>
      <c r="E246">
        <v>6</v>
      </c>
      <c r="F246">
        <v>1249</v>
      </c>
    </row>
    <row r="247" spans="1:6" x14ac:dyDescent="0.25">
      <c r="A247" s="155">
        <v>44078</v>
      </c>
      <c r="B247" t="s">
        <v>46</v>
      </c>
      <c r="C247">
        <v>2</v>
      </c>
      <c r="D247">
        <v>394</v>
      </c>
      <c r="E247">
        <v>0</v>
      </c>
      <c r="F247">
        <v>66</v>
      </c>
    </row>
    <row r="248" spans="1:6" x14ac:dyDescent="0.25">
      <c r="A248" s="155">
        <v>44078</v>
      </c>
      <c r="B248" t="s">
        <v>47</v>
      </c>
      <c r="C248">
        <v>20</v>
      </c>
      <c r="D248">
        <v>7718</v>
      </c>
      <c r="E248">
        <v>1</v>
      </c>
      <c r="F248">
        <v>755</v>
      </c>
    </row>
    <row r="249" spans="1:6" x14ac:dyDescent="0.25">
      <c r="A249" s="155">
        <v>44078</v>
      </c>
      <c r="B249" t="s">
        <v>48</v>
      </c>
      <c r="C249">
        <v>3</v>
      </c>
      <c r="D249">
        <v>1183</v>
      </c>
      <c r="E249">
        <v>1</v>
      </c>
      <c r="F249">
        <v>141</v>
      </c>
    </row>
    <row r="250" spans="1:6" x14ac:dyDescent="0.25">
      <c r="A250" s="155">
        <v>44078</v>
      </c>
      <c r="B250" t="s">
        <v>49</v>
      </c>
      <c r="C250">
        <v>63</v>
      </c>
      <c r="D250">
        <v>25558</v>
      </c>
      <c r="E250">
        <v>4</v>
      </c>
      <c r="F250">
        <v>2075</v>
      </c>
    </row>
    <row r="251" spans="1:6" x14ac:dyDescent="0.25">
      <c r="A251" s="155">
        <v>44078</v>
      </c>
      <c r="B251" t="s">
        <v>50</v>
      </c>
      <c r="C251">
        <v>0</v>
      </c>
      <c r="D251">
        <v>42</v>
      </c>
    </row>
    <row r="252" spans="1:6" x14ac:dyDescent="0.25">
      <c r="A252" s="155">
        <v>44078</v>
      </c>
      <c r="B252" t="s">
        <v>51</v>
      </c>
      <c r="C252">
        <v>23</v>
      </c>
      <c r="D252">
        <v>9620</v>
      </c>
      <c r="E252">
        <v>1</v>
      </c>
      <c r="F252">
        <v>1022</v>
      </c>
    </row>
    <row r="253" spans="1:6" x14ac:dyDescent="0.25">
      <c r="A253" s="155">
        <v>44078</v>
      </c>
      <c r="B253" t="s">
        <v>52</v>
      </c>
      <c r="C253">
        <v>21</v>
      </c>
      <c r="D253">
        <v>9174</v>
      </c>
      <c r="E253">
        <v>2</v>
      </c>
      <c r="F253">
        <v>745</v>
      </c>
    </row>
    <row r="254" spans="1:6" x14ac:dyDescent="0.25">
      <c r="A254" s="155">
        <v>44078</v>
      </c>
      <c r="B254" t="s">
        <v>53</v>
      </c>
      <c r="C254">
        <v>0</v>
      </c>
      <c r="D254">
        <v>22529</v>
      </c>
      <c r="E254">
        <v>1</v>
      </c>
      <c r="F254">
        <v>1107</v>
      </c>
    </row>
    <row r="255" spans="1:6" x14ac:dyDescent="0.25">
      <c r="A255" s="155">
        <v>44078</v>
      </c>
      <c r="B255" t="s">
        <v>54</v>
      </c>
      <c r="C255">
        <v>29</v>
      </c>
      <c r="D255">
        <v>13551</v>
      </c>
      <c r="E255">
        <v>3</v>
      </c>
      <c r="F255">
        <v>1059</v>
      </c>
    </row>
    <row r="256" spans="1:6" x14ac:dyDescent="0.25">
      <c r="A256" s="155">
        <v>44078</v>
      </c>
      <c r="B256" t="s">
        <v>18</v>
      </c>
      <c r="C256">
        <v>7</v>
      </c>
      <c r="D256">
        <v>345</v>
      </c>
      <c r="E256">
        <v>0</v>
      </c>
      <c r="F256">
        <v>5</v>
      </c>
    </row>
    <row r="257" spans="1:6" x14ac:dyDescent="0.25">
      <c r="A257" s="155">
        <v>44078</v>
      </c>
      <c r="B257" t="s">
        <v>55</v>
      </c>
      <c r="E257">
        <v>0</v>
      </c>
      <c r="F257">
        <v>1</v>
      </c>
    </row>
    <row r="258" spans="1:6" x14ac:dyDescent="0.25">
      <c r="A258" s="155">
        <v>44079</v>
      </c>
      <c r="B258" t="s">
        <v>41</v>
      </c>
      <c r="C258">
        <v>3</v>
      </c>
      <c r="D258">
        <v>1657</v>
      </c>
      <c r="E258">
        <v>1</v>
      </c>
      <c r="F258">
        <v>169</v>
      </c>
    </row>
    <row r="259" spans="1:6" x14ac:dyDescent="0.25">
      <c r="A259" s="155">
        <v>44079</v>
      </c>
      <c r="B259" t="s">
        <v>42</v>
      </c>
      <c r="C259">
        <v>3</v>
      </c>
      <c r="D259">
        <v>672</v>
      </c>
      <c r="E259">
        <v>0</v>
      </c>
      <c r="F259">
        <v>46</v>
      </c>
    </row>
    <row r="260" spans="1:6" x14ac:dyDescent="0.25">
      <c r="A260" s="155">
        <v>44079</v>
      </c>
      <c r="B260" t="s">
        <v>43</v>
      </c>
      <c r="C260">
        <v>44</v>
      </c>
      <c r="D260">
        <v>9340</v>
      </c>
      <c r="E260">
        <v>1</v>
      </c>
      <c r="F260">
        <v>662</v>
      </c>
    </row>
    <row r="261" spans="1:6" x14ac:dyDescent="0.25">
      <c r="A261" s="155">
        <v>44079</v>
      </c>
      <c r="B261" t="s">
        <v>44</v>
      </c>
      <c r="C261">
        <v>0</v>
      </c>
      <c r="D261">
        <v>56</v>
      </c>
    </row>
    <row r="262" spans="1:6" x14ac:dyDescent="0.25">
      <c r="A262" s="155">
        <v>44079</v>
      </c>
      <c r="B262" t="s">
        <v>45</v>
      </c>
      <c r="C262">
        <v>67</v>
      </c>
      <c r="D262">
        <v>18316</v>
      </c>
      <c r="E262">
        <v>2</v>
      </c>
      <c r="F262">
        <v>1251</v>
      </c>
    </row>
    <row r="263" spans="1:6" x14ac:dyDescent="0.25">
      <c r="A263" s="155">
        <v>44079</v>
      </c>
      <c r="B263" t="s">
        <v>46</v>
      </c>
      <c r="C263">
        <v>2</v>
      </c>
      <c r="D263">
        <v>396</v>
      </c>
      <c r="E263">
        <v>0</v>
      </c>
      <c r="F263">
        <v>66</v>
      </c>
    </row>
    <row r="264" spans="1:6" x14ac:dyDescent="0.25">
      <c r="A264" s="155">
        <v>44079</v>
      </c>
      <c r="B264" t="s">
        <v>47</v>
      </c>
      <c r="C264">
        <v>21</v>
      </c>
      <c r="D264">
        <v>7739</v>
      </c>
      <c r="E264">
        <v>1</v>
      </c>
      <c r="F264">
        <v>756</v>
      </c>
    </row>
    <row r="265" spans="1:6" x14ac:dyDescent="0.25">
      <c r="A265" s="155">
        <v>44079</v>
      </c>
      <c r="B265" t="s">
        <v>48</v>
      </c>
      <c r="C265">
        <v>3</v>
      </c>
      <c r="D265">
        <v>1186</v>
      </c>
      <c r="E265">
        <v>0</v>
      </c>
      <c r="F265">
        <v>141</v>
      </c>
    </row>
    <row r="266" spans="1:6" x14ac:dyDescent="0.25">
      <c r="A266" s="155">
        <v>44079</v>
      </c>
      <c r="B266" t="s">
        <v>49</v>
      </c>
      <c r="C266">
        <v>71</v>
      </c>
      <c r="D266">
        <v>25629</v>
      </c>
      <c r="E266">
        <v>7</v>
      </c>
      <c r="F266">
        <v>2082</v>
      </c>
    </row>
    <row r="267" spans="1:6" x14ac:dyDescent="0.25">
      <c r="A267" s="155">
        <v>44079</v>
      </c>
      <c r="B267" t="s">
        <v>50</v>
      </c>
      <c r="C267">
        <v>1</v>
      </c>
      <c r="D267">
        <v>43</v>
      </c>
    </row>
    <row r="268" spans="1:6" x14ac:dyDescent="0.25">
      <c r="A268" s="155">
        <v>44079</v>
      </c>
      <c r="B268" t="s">
        <v>51</v>
      </c>
      <c r="C268">
        <v>34</v>
      </c>
      <c r="D268">
        <v>9654</v>
      </c>
      <c r="E268">
        <v>0</v>
      </c>
      <c r="F268">
        <v>1022</v>
      </c>
    </row>
    <row r="269" spans="1:6" x14ac:dyDescent="0.25">
      <c r="A269" s="155">
        <v>44079</v>
      </c>
      <c r="B269" t="s">
        <v>52</v>
      </c>
      <c r="C269">
        <v>24</v>
      </c>
      <c r="D269">
        <v>9198</v>
      </c>
      <c r="E269">
        <v>1</v>
      </c>
      <c r="F269">
        <v>746</v>
      </c>
    </row>
    <row r="270" spans="1:6" x14ac:dyDescent="0.25">
      <c r="A270" s="155">
        <v>44079</v>
      </c>
      <c r="B270" t="s">
        <v>53</v>
      </c>
      <c r="C270">
        <v>94</v>
      </c>
      <c r="D270">
        <v>22623</v>
      </c>
      <c r="E270">
        <v>3</v>
      </c>
      <c r="F270">
        <v>1110</v>
      </c>
    </row>
    <row r="271" spans="1:6" x14ac:dyDescent="0.25">
      <c r="A271" s="155">
        <v>44079</v>
      </c>
      <c r="B271" t="s">
        <v>54</v>
      </c>
      <c r="C271">
        <v>41</v>
      </c>
      <c r="D271">
        <v>13592</v>
      </c>
      <c r="E271">
        <v>0</v>
      </c>
      <c r="F271">
        <v>1059</v>
      </c>
    </row>
    <row r="272" spans="1:6" x14ac:dyDescent="0.25">
      <c r="A272" s="155">
        <v>44079</v>
      </c>
      <c r="B272" t="s">
        <v>18</v>
      </c>
      <c r="C272">
        <v>8</v>
      </c>
      <c r="D272">
        <v>353</v>
      </c>
      <c r="E272">
        <v>0</v>
      </c>
      <c r="F272">
        <v>5</v>
      </c>
    </row>
    <row r="273" spans="1:6" x14ac:dyDescent="0.25">
      <c r="A273" s="155">
        <v>44079</v>
      </c>
      <c r="B273" t="s">
        <v>55</v>
      </c>
      <c r="E273">
        <v>0</v>
      </c>
      <c r="F273">
        <v>1</v>
      </c>
    </row>
    <row r="274" spans="1:6" x14ac:dyDescent="0.25">
      <c r="A274" s="155">
        <v>44080</v>
      </c>
      <c r="B274" t="s">
        <v>41</v>
      </c>
      <c r="C274">
        <v>4</v>
      </c>
      <c r="D274">
        <v>1661</v>
      </c>
      <c r="E274">
        <v>0</v>
      </c>
      <c r="F274">
        <v>169</v>
      </c>
    </row>
    <row r="275" spans="1:6" x14ac:dyDescent="0.25">
      <c r="A275" s="155">
        <v>44080</v>
      </c>
      <c r="B275" t="s">
        <v>42</v>
      </c>
      <c r="C275">
        <v>0</v>
      </c>
      <c r="D275">
        <v>670</v>
      </c>
      <c r="E275">
        <v>0</v>
      </c>
      <c r="F275">
        <v>46</v>
      </c>
    </row>
    <row r="276" spans="1:6" x14ac:dyDescent="0.25">
      <c r="A276" s="155">
        <v>44080</v>
      </c>
      <c r="B276" t="s">
        <v>43</v>
      </c>
      <c r="C276">
        <v>25</v>
      </c>
      <c r="D276">
        <v>9365</v>
      </c>
      <c r="E276">
        <v>2</v>
      </c>
      <c r="F276">
        <v>664</v>
      </c>
    </row>
    <row r="277" spans="1:6" x14ac:dyDescent="0.25">
      <c r="A277" s="155">
        <v>44080</v>
      </c>
      <c r="B277" t="s">
        <v>44</v>
      </c>
      <c r="C277">
        <v>0</v>
      </c>
      <c r="D277">
        <v>56</v>
      </c>
    </row>
    <row r="278" spans="1:6" x14ac:dyDescent="0.25">
      <c r="A278" s="155">
        <v>44080</v>
      </c>
      <c r="B278" t="s">
        <v>45</v>
      </c>
      <c r="C278">
        <v>66</v>
      </c>
      <c r="D278">
        <v>18382</v>
      </c>
      <c r="E278">
        <v>2</v>
      </c>
      <c r="F278">
        <v>1253</v>
      </c>
    </row>
    <row r="279" spans="1:6" x14ac:dyDescent="0.25">
      <c r="A279" s="155">
        <v>44080</v>
      </c>
      <c r="B279" t="s">
        <v>46</v>
      </c>
      <c r="C279">
        <v>0</v>
      </c>
      <c r="D279">
        <v>396</v>
      </c>
      <c r="E279">
        <v>0</v>
      </c>
      <c r="F279">
        <v>66</v>
      </c>
    </row>
    <row r="280" spans="1:6" x14ac:dyDescent="0.25">
      <c r="A280" s="155">
        <v>44080</v>
      </c>
      <c r="B280" t="s">
        <v>47</v>
      </c>
      <c r="C280">
        <v>23</v>
      </c>
      <c r="D280">
        <v>7762</v>
      </c>
      <c r="E280">
        <v>3</v>
      </c>
      <c r="F280">
        <v>759</v>
      </c>
    </row>
    <row r="281" spans="1:6" x14ac:dyDescent="0.25">
      <c r="A281" s="155">
        <v>44080</v>
      </c>
      <c r="B281" t="s">
        <v>48</v>
      </c>
      <c r="C281">
        <v>2</v>
      </c>
      <c r="D281">
        <v>1188</v>
      </c>
      <c r="E281">
        <v>0</v>
      </c>
      <c r="F281">
        <v>141</v>
      </c>
    </row>
    <row r="282" spans="1:6" x14ac:dyDescent="0.25">
      <c r="A282" s="155">
        <v>44080</v>
      </c>
      <c r="B282" t="s">
        <v>49</v>
      </c>
      <c r="C282">
        <v>83</v>
      </c>
      <c r="D282">
        <v>25712</v>
      </c>
      <c r="E282">
        <v>1</v>
      </c>
      <c r="F282">
        <v>2083</v>
      </c>
    </row>
    <row r="283" spans="1:6" x14ac:dyDescent="0.25">
      <c r="A283" s="155">
        <v>44080</v>
      </c>
      <c r="B283" t="s">
        <v>50</v>
      </c>
      <c r="C283">
        <v>0</v>
      </c>
      <c r="D283">
        <v>43</v>
      </c>
    </row>
    <row r="284" spans="1:6" x14ac:dyDescent="0.25">
      <c r="A284" s="155">
        <v>44080</v>
      </c>
      <c r="B284" t="s">
        <v>51</v>
      </c>
      <c r="C284">
        <v>25</v>
      </c>
      <c r="D284">
        <v>9679</v>
      </c>
      <c r="E284">
        <v>0</v>
      </c>
      <c r="F284">
        <v>1022</v>
      </c>
    </row>
    <row r="285" spans="1:6" x14ac:dyDescent="0.25">
      <c r="A285" s="155">
        <v>44080</v>
      </c>
      <c r="B285" t="s">
        <v>52</v>
      </c>
      <c r="C285">
        <v>29</v>
      </c>
      <c r="D285">
        <v>9227</v>
      </c>
      <c r="E285">
        <v>0</v>
      </c>
      <c r="F285">
        <v>746</v>
      </c>
    </row>
    <row r="286" spans="1:6" x14ac:dyDescent="0.25">
      <c r="A286" s="155">
        <v>44080</v>
      </c>
      <c r="B286" t="s">
        <v>53</v>
      </c>
      <c r="C286">
        <v>74</v>
      </c>
      <c r="D286">
        <v>22697</v>
      </c>
      <c r="E286">
        <v>0</v>
      </c>
      <c r="F286">
        <v>1110</v>
      </c>
    </row>
    <row r="287" spans="1:6" x14ac:dyDescent="0.25">
      <c r="A287" s="155">
        <v>44080</v>
      </c>
      <c r="B287" t="s">
        <v>54</v>
      </c>
      <c r="C287">
        <v>35</v>
      </c>
      <c r="D287">
        <v>13627</v>
      </c>
      <c r="E287">
        <v>1</v>
      </c>
      <c r="F287">
        <v>1060</v>
      </c>
    </row>
    <row r="288" spans="1:6" x14ac:dyDescent="0.25">
      <c r="A288" s="155">
        <v>44080</v>
      </c>
      <c r="B288" t="s">
        <v>18</v>
      </c>
      <c r="C288">
        <v>6</v>
      </c>
      <c r="D288">
        <v>359</v>
      </c>
      <c r="E288">
        <v>0</v>
      </c>
      <c r="F288">
        <v>5</v>
      </c>
    </row>
    <row r="289" spans="1:6" x14ac:dyDescent="0.25">
      <c r="A289" s="155">
        <v>44080</v>
      </c>
      <c r="B289" t="s">
        <v>55</v>
      </c>
      <c r="E289">
        <v>0</v>
      </c>
      <c r="F289">
        <v>1</v>
      </c>
    </row>
    <row r="290" spans="1:6" x14ac:dyDescent="0.25">
      <c r="A290" s="155">
        <v>44081</v>
      </c>
      <c r="B290" t="s">
        <v>41</v>
      </c>
      <c r="C290">
        <v>2</v>
      </c>
      <c r="D290">
        <v>1663</v>
      </c>
      <c r="E290">
        <v>0</v>
      </c>
      <c r="F290">
        <v>169</v>
      </c>
    </row>
    <row r="291" spans="1:6" x14ac:dyDescent="0.25">
      <c r="A291" s="155">
        <v>44081</v>
      </c>
      <c r="B291" t="s">
        <v>42</v>
      </c>
      <c r="C291">
        <v>2</v>
      </c>
      <c r="D291">
        <v>672</v>
      </c>
      <c r="E291">
        <v>0</v>
      </c>
      <c r="F291">
        <v>46</v>
      </c>
    </row>
    <row r="292" spans="1:6" x14ac:dyDescent="0.25">
      <c r="A292" s="155">
        <v>44081</v>
      </c>
      <c r="B292" t="s">
        <v>43</v>
      </c>
      <c r="C292">
        <v>28</v>
      </c>
      <c r="D292">
        <v>9393</v>
      </c>
      <c r="E292">
        <v>3</v>
      </c>
      <c r="F292">
        <v>667</v>
      </c>
    </row>
    <row r="293" spans="1:6" x14ac:dyDescent="0.25">
      <c r="A293" s="155">
        <v>44081</v>
      </c>
      <c r="B293" t="s">
        <v>44</v>
      </c>
      <c r="C293">
        <v>0</v>
      </c>
      <c r="D293">
        <v>56</v>
      </c>
    </row>
    <row r="294" spans="1:6" x14ac:dyDescent="0.25">
      <c r="A294" s="155">
        <v>44081</v>
      </c>
      <c r="B294" t="s">
        <v>45</v>
      </c>
      <c r="C294">
        <v>16</v>
      </c>
      <c r="D294">
        <v>18398</v>
      </c>
      <c r="E294">
        <v>0</v>
      </c>
      <c r="F294">
        <v>1253</v>
      </c>
    </row>
    <row r="295" spans="1:6" x14ac:dyDescent="0.25">
      <c r="A295" s="155">
        <v>44081</v>
      </c>
      <c r="B295" t="s">
        <v>46</v>
      </c>
      <c r="C295">
        <v>0</v>
      </c>
      <c r="D295">
        <v>396</v>
      </c>
      <c r="E295">
        <v>0</v>
      </c>
      <c r="F295">
        <v>66</v>
      </c>
    </row>
    <row r="296" spans="1:6" x14ac:dyDescent="0.25">
      <c r="A296" s="155">
        <v>44081</v>
      </c>
      <c r="B296" t="s">
        <v>47</v>
      </c>
      <c r="C296">
        <v>12</v>
      </c>
      <c r="D296">
        <v>7774</v>
      </c>
      <c r="E296">
        <v>0</v>
      </c>
      <c r="F296">
        <v>759</v>
      </c>
    </row>
    <row r="297" spans="1:6" x14ac:dyDescent="0.25">
      <c r="A297" s="155">
        <v>44081</v>
      </c>
      <c r="B297" t="s">
        <v>48</v>
      </c>
      <c r="C297">
        <v>1</v>
      </c>
      <c r="D297">
        <v>1189</v>
      </c>
      <c r="E297">
        <v>0</v>
      </c>
      <c r="F297">
        <v>141</v>
      </c>
    </row>
    <row r="298" spans="1:6" x14ac:dyDescent="0.25">
      <c r="A298" s="155">
        <v>44081</v>
      </c>
      <c r="B298" t="s">
        <v>49</v>
      </c>
      <c r="C298">
        <v>40</v>
      </c>
      <c r="D298">
        <v>25752</v>
      </c>
      <c r="E298">
        <v>3</v>
      </c>
      <c r="F298">
        <v>2086</v>
      </c>
    </row>
    <row r="299" spans="1:6" x14ac:dyDescent="0.25">
      <c r="A299" s="155">
        <v>44081</v>
      </c>
      <c r="B299" t="s">
        <v>50</v>
      </c>
      <c r="C299">
        <v>2</v>
      </c>
      <c r="D299">
        <v>45</v>
      </c>
    </row>
    <row r="300" spans="1:6" x14ac:dyDescent="0.25">
      <c r="A300" s="155">
        <v>44081</v>
      </c>
      <c r="B300" t="s">
        <v>51</v>
      </c>
      <c r="C300">
        <v>21</v>
      </c>
      <c r="D300">
        <v>9700</v>
      </c>
      <c r="E300">
        <v>0</v>
      </c>
      <c r="F300">
        <v>1022</v>
      </c>
    </row>
    <row r="301" spans="1:6" x14ac:dyDescent="0.25">
      <c r="A301" s="155">
        <v>44081</v>
      </c>
      <c r="B301" t="s">
        <v>52</v>
      </c>
      <c r="C301">
        <v>8</v>
      </c>
      <c r="D301">
        <v>9235</v>
      </c>
      <c r="E301">
        <v>0</v>
      </c>
      <c r="F301">
        <v>746</v>
      </c>
    </row>
    <row r="302" spans="1:6" x14ac:dyDescent="0.25">
      <c r="A302" s="155">
        <v>44081</v>
      </c>
      <c r="B302" t="s">
        <v>53</v>
      </c>
      <c r="C302">
        <v>59</v>
      </c>
      <c r="D302">
        <v>22756</v>
      </c>
      <c r="E302">
        <v>1</v>
      </c>
      <c r="F302">
        <v>1111</v>
      </c>
    </row>
    <row r="303" spans="1:6" x14ac:dyDescent="0.25">
      <c r="A303" s="155">
        <v>44081</v>
      </c>
      <c r="B303" t="s">
        <v>54</v>
      </c>
      <c r="C303">
        <v>27</v>
      </c>
      <c r="D303">
        <v>13654</v>
      </c>
      <c r="E303">
        <v>1</v>
      </c>
      <c r="F303">
        <v>1061</v>
      </c>
    </row>
    <row r="304" spans="1:6" x14ac:dyDescent="0.25">
      <c r="A304" s="155">
        <v>44081</v>
      </c>
      <c r="B304" t="s">
        <v>18</v>
      </c>
      <c r="C304">
        <v>4</v>
      </c>
      <c r="D304">
        <v>363</v>
      </c>
      <c r="E304">
        <v>0</v>
      </c>
      <c r="F304">
        <v>5</v>
      </c>
    </row>
    <row r="305" spans="1:6" x14ac:dyDescent="0.25">
      <c r="A305" s="155">
        <v>44081</v>
      </c>
      <c r="B305" t="s">
        <v>55</v>
      </c>
      <c r="E305">
        <v>0</v>
      </c>
      <c r="F305">
        <v>1</v>
      </c>
    </row>
    <row r="306" spans="1:6" x14ac:dyDescent="0.25">
      <c r="A306" s="155">
        <v>44082</v>
      </c>
      <c r="B306" t="s">
        <v>41</v>
      </c>
      <c r="C306">
        <v>0</v>
      </c>
      <c r="D306">
        <v>1662</v>
      </c>
      <c r="E306">
        <v>0</v>
      </c>
      <c r="F306">
        <v>169</v>
      </c>
    </row>
    <row r="307" spans="1:6" x14ac:dyDescent="0.25">
      <c r="A307" s="155">
        <v>44082</v>
      </c>
      <c r="B307" t="s">
        <v>42</v>
      </c>
      <c r="C307">
        <v>0</v>
      </c>
      <c r="D307">
        <v>672</v>
      </c>
      <c r="E307">
        <v>0</v>
      </c>
      <c r="F307">
        <v>46</v>
      </c>
    </row>
    <row r="308" spans="1:6" x14ac:dyDescent="0.25">
      <c r="A308" s="155">
        <v>44082</v>
      </c>
      <c r="B308" t="s">
        <v>43</v>
      </c>
      <c r="C308">
        <v>16</v>
      </c>
      <c r="D308">
        <v>9409</v>
      </c>
      <c r="E308">
        <v>1</v>
      </c>
      <c r="F308">
        <v>668</v>
      </c>
    </row>
    <row r="309" spans="1:6" x14ac:dyDescent="0.25">
      <c r="A309" s="155">
        <v>44082</v>
      </c>
      <c r="B309" t="s">
        <v>44</v>
      </c>
      <c r="C309">
        <v>1</v>
      </c>
      <c r="D309">
        <v>57</v>
      </c>
    </row>
    <row r="310" spans="1:6" x14ac:dyDescent="0.25">
      <c r="A310" s="155">
        <v>44082</v>
      </c>
      <c r="B310" t="s">
        <v>45</v>
      </c>
      <c r="C310">
        <v>33</v>
      </c>
      <c r="D310">
        <v>18431</v>
      </c>
      <c r="E310">
        <v>1</v>
      </c>
      <c r="F310">
        <v>1254</v>
      </c>
    </row>
    <row r="311" spans="1:6" x14ac:dyDescent="0.25">
      <c r="A311" s="155">
        <v>44082</v>
      </c>
      <c r="B311" t="s">
        <v>46</v>
      </c>
      <c r="C311">
        <v>0</v>
      </c>
      <c r="D311">
        <v>396</v>
      </c>
      <c r="E311">
        <v>0</v>
      </c>
      <c r="F311">
        <v>66</v>
      </c>
    </row>
    <row r="312" spans="1:6" x14ac:dyDescent="0.25">
      <c r="A312" s="155">
        <v>44082</v>
      </c>
      <c r="B312" t="s">
        <v>47</v>
      </c>
      <c r="C312">
        <v>15</v>
      </c>
      <c r="D312">
        <v>7789</v>
      </c>
      <c r="E312">
        <v>0</v>
      </c>
      <c r="F312">
        <v>759</v>
      </c>
    </row>
    <row r="313" spans="1:6" x14ac:dyDescent="0.25">
      <c r="A313" s="155">
        <v>44082</v>
      </c>
      <c r="B313" t="s">
        <v>48</v>
      </c>
      <c r="C313">
        <v>2</v>
      </c>
      <c r="D313">
        <v>1191</v>
      </c>
      <c r="E313">
        <v>0</v>
      </c>
      <c r="F313">
        <v>141</v>
      </c>
    </row>
    <row r="314" spans="1:6" x14ac:dyDescent="0.25">
      <c r="A314" s="155">
        <v>44082</v>
      </c>
      <c r="B314" t="s">
        <v>49</v>
      </c>
      <c r="C314">
        <v>40</v>
      </c>
      <c r="D314">
        <v>25792</v>
      </c>
      <c r="E314">
        <v>1</v>
      </c>
      <c r="F314">
        <v>2087</v>
      </c>
    </row>
    <row r="315" spans="1:6" x14ac:dyDescent="0.25">
      <c r="A315" s="155">
        <v>44082</v>
      </c>
      <c r="B315" t="s">
        <v>50</v>
      </c>
      <c r="C315">
        <v>1</v>
      </c>
      <c r="D315">
        <v>46</v>
      </c>
    </row>
    <row r="316" spans="1:6" x14ac:dyDescent="0.25">
      <c r="A316" s="155">
        <v>44082</v>
      </c>
      <c r="B316" t="s">
        <v>51</v>
      </c>
      <c r="C316">
        <v>4</v>
      </c>
      <c r="D316">
        <v>9704</v>
      </c>
      <c r="E316">
        <v>4</v>
      </c>
      <c r="F316">
        <v>1026</v>
      </c>
    </row>
    <row r="317" spans="1:6" x14ac:dyDescent="0.25">
      <c r="A317" s="155">
        <v>44082</v>
      </c>
      <c r="B317" t="s">
        <v>52</v>
      </c>
      <c r="C317">
        <v>7</v>
      </c>
      <c r="D317">
        <v>9242</v>
      </c>
      <c r="E317">
        <v>1</v>
      </c>
      <c r="F317">
        <v>747</v>
      </c>
    </row>
    <row r="318" spans="1:6" x14ac:dyDescent="0.25">
      <c r="A318" s="155">
        <v>44082</v>
      </c>
      <c r="B318" t="s">
        <v>53</v>
      </c>
      <c r="C318">
        <v>32</v>
      </c>
      <c r="D318">
        <v>22788</v>
      </c>
      <c r="E318">
        <v>0</v>
      </c>
      <c r="F318">
        <v>1111</v>
      </c>
    </row>
    <row r="319" spans="1:6" x14ac:dyDescent="0.25">
      <c r="A319" s="155">
        <v>44082</v>
      </c>
      <c r="B319" t="s">
        <v>54</v>
      </c>
      <c r="C319">
        <v>12</v>
      </c>
      <c r="D319">
        <v>13666</v>
      </c>
      <c r="E319">
        <v>0</v>
      </c>
      <c r="F319">
        <v>1061</v>
      </c>
    </row>
    <row r="320" spans="1:6" x14ac:dyDescent="0.25">
      <c r="A320" s="155">
        <v>44082</v>
      </c>
      <c r="B320" t="s">
        <v>18</v>
      </c>
      <c r="C320">
        <v>6</v>
      </c>
      <c r="D320">
        <v>369</v>
      </c>
      <c r="E320">
        <v>0</v>
      </c>
      <c r="F320">
        <v>5</v>
      </c>
    </row>
    <row r="321" spans="1:6" x14ac:dyDescent="0.25">
      <c r="A321" s="155">
        <v>44082</v>
      </c>
      <c r="B321" t="s">
        <v>55</v>
      </c>
      <c r="E321">
        <v>0</v>
      </c>
      <c r="F321">
        <v>1</v>
      </c>
    </row>
    <row r="322" spans="1:6" x14ac:dyDescent="0.25">
      <c r="A322" s="155">
        <v>44083</v>
      </c>
      <c r="B322" t="s">
        <v>41</v>
      </c>
      <c r="C322">
        <v>1</v>
      </c>
      <c r="D322">
        <v>1663</v>
      </c>
      <c r="E322">
        <v>0</v>
      </c>
      <c r="F322">
        <v>169</v>
      </c>
    </row>
    <row r="323" spans="1:6" x14ac:dyDescent="0.25">
      <c r="A323" s="155">
        <v>44083</v>
      </c>
      <c r="B323" t="s">
        <v>42</v>
      </c>
      <c r="C323">
        <v>4</v>
      </c>
      <c r="D323">
        <v>676</v>
      </c>
      <c r="E323">
        <v>0</v>
      </c>
      <c r="F323">
        <v>46</v>
      </c>
    </row>
    <row r="324" spans="1:6" x14ac:dyDescent="0.25">
      <c r="A324" s="155">
        <v>44083</v>
      </c>
      <c r="B324" t="s">
        <v>43</v>
      </c>
      <c r="C324">
        <v>9</v>
      </c>
      <c r="D324">
        <v>9418</v>
      </c>
      <c r="E324">
        <v>0</v>
      </c>
      <c r="F324">
        <v>668</v>
      </c>
    </row>
    <row r="325" spans="1:6" x14ac:dyDescent="0.25">
      <c r="A325" s="155">
        <v>44083</v>
      </c>
      <c r="B325" t="s">
        <v>44</v>
      </c>
      <c r="C325">
        <v>1</v>
      </c>
      <c r="D325">
        <v>58</v>
      </c>
    </row>
    <row r="326" spans="1:6" x14ac:dyDescent="0.25">
      <c r="A326" s="155">
        <v>44083</v>
      </c>
      <c r="B326" t="s">
        <v>45</v>
      </c>
      <c r="C326">
        <v>23</v>
      </c>
      <c r="D326">
        <v>18454</v>
      </c>
      <c r="E326">
        <v>2</v>
      </c>
      <c r="F326">
        <v>1256</v>
      </c>
    </row>
    <row r="327" spans="1:6" x14ac:dyDescent="0.25">
      <c r="A327" s="155">
        <v>44083</v>
      </c>
      <c r="B327" t="s">
        <v>46</v>
      </c>
      <c r="C327">
        <v>0</v>
      </c>
      <c r="D327">
        <v>396</v>
      </c>
      <c r="E327">
        <v>0</v>
      </c>
      <c r="F327">
        <v>66</v>
      </c>
    </row>
    <row r="328" spans="1:6" x14ac:dyDescent="0.25">
      <c r="A328" s="155">
        <v>44083</v>
      </c>
      <c r="B328" t="s">
        <v>47</v>
      </c>
      <c r="C328">
        <v>4</v>
      </c>
      <c r="D328">
        <v>7793</v>
      </c>
      <c r="E328">
        <v>0</v>
      </c>
      <c r="F328">
        <v>759</v>
      </c>
    </row>
    <row r="329" spans="1:6" x14ac:dyDescent="0.25">
      <c r="A329" s="155">
        <v>44083</v>
      </c>
      <c r="B329" t="s">
        <v>48</v>
      </c>
      <c r="C329">
        <v>0</v>
      </c>
      <c r="D329">
        <v>1191</v>
      </c>
      <c r="E329">
        <v>0</v>
      </c>
      <c r="F329">
        <v>141</v>
      </c>
    </row>
    <row r="330" spans="1:6" x14ac:dyDescent="0.25">
      <c r="A330" s="155">
        <v>44083</v>
      </c>
      <c r="B330" t="s">
        <v>49</v>
      </c>
      <c r="C330">
        <v>55</v>
      </c>
      <c r="D330">
        <v>25847</v>
      </c>
      <c r="E330">
        <v>2</v>
      </c>
      <c r="F330">
        <v>2089</v>
      </c>
    </row>
    <row r="331" spans="1:6" x14ac:dyDescent="0.25">
      <c r="A331" s="155">
        <v>44083</v>
      </c>
      <c r="B331" t="s">
        <v>50</v>
      </c>
      <c r="C331">
        <v>0</v>
      </c>
      <c r="D331">
        <v>46</v>
      </c>
    </row>
    <row r="332" spans="1:6" x14ac:dyDescent="0.25">
      <c r="A332" s="155">
        <v>44083</v>
      </c>
      <c r="B332" t="s">
        <v>51</v>
      </c>
      <c r="C332">
        <v>12</v>
      </c>
      <c r="D332">
        <v>9716</v>
      </c>
      <c r="E332">
        <v>0</v>
      </c>
      <c r="F332">
        <v>1026</v>
      </c>
    </row>
    <row r="333" spans="1:6" x14ac:dyDescent="0.25">
      <c r="A333" s="155">
        <v>44083</v>
      </c>
      <c r="B333" t="s">
        <v>52</v>
      </c>
      <c r="C333">
        <v>15</v>
      </c>
      <c r="D333">
        <v>9257</v>
      </c>
      <c r="E333">
        <v>0</v>
      </c>
      <c r="F333">
        <v>747</v>
      </c>
    </row>
    <row r="334" spans="1:6" x14ac:dyDescent="0.25">
      <c r="A334" s="155">
        <v>44083</v>
      </c>
      <c r="B334" t="s">
        <v>53</v>
      </c>
      <c r="C334">
        <v>43</v>
      </c>
      <c r="D334">
        <v>22831</v>
      </c>
      <c r="E334">
        <v>0</v>
      </c>
      <c r="F334">
        <v>1111</v>
      </c>
    </row>
    <row r="335" spans="1:6" x14ac:dyDescent="0.25">
      <c r="A335" s="155">
        <v>44083</v>
      </c>
      <c r="B335" t="s">
        <v>54</v>
      </c>
      <c r="C335">
        <v>12</v>
      </c>
      <c r="D335">
        <v>13678</v>
      </c>
      <c r="E335">
        <v>1</v>
      </c>
      <c r="F335">
        <v>1062</v>
      </c>
    </row>
    <row r="336" spans="1:6" x14ac:dyDescent="0.25">
      <c r="A336" s="155">
        <v>44083</v>
      </c>
      <c r="B336" t="s">
        <v>18</v>
      </c>
      <c r="C336">
        <v>3</v>
      </c>
      <c r="D336">
        <v>372</v>
      </c>
      <c r="E336">
        <v>0</v>
      </c>
      <c r="F336">
        <v>5</v>
      </c>
    </row>
    <row r="337" spans="1:6" x14ac:dyDescent="0.25">
      <c r="A337" s="155">
        <v>44083</v>
      </c>
      <c r="B337" t="s">
        <v>55</v>
      </c>
      <c r="E337">
        <v>0</v>
      </c>
      <c r="F337">
        <v>1</v>
      </c>
    </row>
    <row r="338" spans="1:6" x14ac:dyDescent="0.25">
      <c r="A338" s="155">
        <v>44084</v>
      </c>
      <c r="B338" t="s">
        <v>41</v>
      </c>
      <c r="C338">
        <v>4</v>
      </c>
      <c r="D338">
        <v>1667</v>
      </c>
      <c r="E338">
        <v>-1</v>
      </c>
      <c r="F338">
        <v>168</v>
      </c>
    </row>
    <row r="339" spans="1:6" x14ac:dyDescent="0.25">
      <c r="A339" s="155">
        <v>44084</v>
      </c>
      <c r="B339" t="s">
        <v>42</v>
      </c>
      <c r="C339">
        <v>1</v>
      </c>
      <c r="D339">
        <v>677</v>
      </c>
      <c r="E339">
        <v>0</v>
      </c>
      <c r="F339">
        <v>46</v>
      </c>
    </row>
    <row r="340" spans="1:6" x14ac:dyDescent="0.25">
      <c r="A340" s="155">
        <v>44084</v>
      </c>
      <c r="B340" t="s">
        <v>43</v>
      </c>
      <c r="C340">
        <v>30</v>
      </c>
      <c r="D340">
        <v>9448</v>
      </c>
      <c r="E340">
        <v>2</v>
      </c>
      <c r="F340">
        <v>670</v>
      </c>
    </row>
    <row r="341" spans="1:6" x14ac:dyDescent="0.25">
      <c r="A341" s="155">
        <v>44084</v>
      </c>
      <c r="B341" t="s">
        <v>44</v>
      </c>
      <c r="C341">
        <v>0</v>
      </c>
      <c r="D341">
        <v>58</v>
      </c>
    </row>
    <row r="342" spans="1:6" x14ac:dyDescent="0.25">
      <c r="A342" s="155">
        <v>44084</v>
      </c>
      <c r="B342" t="s">
        <v>45</v>
      </c>
      <c r="C342">
        <v>54</v>
      </c>
      <c r="D342">
        <v>18508</v>
      </c>
      <c r="E342">
        <v>1</v>
      </c>
      <c r="F342">
        <v>1257</v>
      </c>
    </row>
    <row r="343" spans="1:6" x14ac:dyDescent="0.25">
      <c r="A343" s="155">
        <v>44084</v>
      </c>
      <c r="B343" t="s">
        <v>46</v>
      </c>
      <c r="C343">
        <v>0</v>
      </c>
      <c r="D343">
        <v>396</v>
      </c>
      <c r="E343">
        <v>0</v>
      </c>
      <c r="F343">
        <v>66</v>
      </c>
    </row>
    <row r="344" spans="1:6" x14ac:dyDescent="0.25">
      <c r="A344" s="155">
        <v>44084</v>
      </c>
      <c r="B344" t="s">
        <v>47</v>
      </c>
      <c r="C344">
        <v>24</v>
      </c>
      <c r="D344">
        <v>7817</v>
      </c>
      <c r="E344">
        <v>3</v>
      </c>
      <c r="F344">
        <v>762</v>
      </c>
    </row>
    <row r="345" spans="1:6" x14ac:dyDescent="0.25">
      <c r="A345" s="155">
        <v>44084</v>
      </c>
      <c r="B345" t="s">
        <v>48</v>
      </c>
      <c r="C345">
        <v>2</v>
      </c>
      <c r="D345">
        <v>1193</v>
      </c>
      <c r="E345">
        <v>0</v>
      </c>
      <c r="F345">
        <v>141</v>
      </c>
    </row>
    <row r="346" spans="1:6" x14ac:dyDescent="0.25">
      <c r="A346" s="155">
        <v>44084</v>
      </c>
      <c r="B346" t="s">
        <v>49</v>
      </c>
      <c r="C346">
        <v>84</v>
      </c>
      <c r="D346">
        <v>25931</v>
      </c>
      <c r="E346">
        <v>5</v>
      </c>
      <c r="F346">
        <v>2094</v>
      </c>
    </row>
    <row r="347" spans="1:6" x14ac:dyDescent="0.25">
      <c r="A347" s="155">
        <v>44084</v>
      </c>
      <c r="B347" t="s">
        <v>50</v>
      </c>
      <c r="C347">
        <v>7</v>
      </c>
      <c r="D347">
        <v>53</v>
      </c>
    </row>
    <row r="348" spans="1:6" x14ac:dyDescent="0.25">
      <c r="A348" s="155">
        <v>44084</v>
      </c>
      <c r="B348" t="s">
        <v>51</v>
      </c>
      <c r="C348">
        <v>29</v>
      </c>
      <c r="D348">
        <v>9745</v>
      </c>
      <c r="E348">
        <v>3</v>
      </c>
      <c r="F348">
        <v>1029</v>
      </c>
    </row>
    <row r="349" spans="1:6" x14ac:dyDescent="0.25">
      <c r="A349" s="155">
        <v>44084</v>
      </c>
      <c r="B349" t="s">
        <v>52</v>
      </c>
      <c r="C349">
        <v>20</v>
      </c>
      <c r="D349">
        <v>9277</v>
      </c>
      <c r="E349">
        <v>1</v>
      </c>
      <c r="F349">
        <v>748</v>
      </c>
    </row>
    <row r="350" spans="1:6" x14ac:dyDescent="0.25">
      <c r="A350" s="155">
        <v>44084</v>
      </c>
      <c r="B350" t="s">
        <v>53</v>
      </c>
      <c r="C350">
        <v>89</v>
      </c>
      <c r="D350">
        <v>22920</v>
      </c>
      <c r="E350">
        <v>2</v>
      </c>
      <c r="F350">
        <v>1113</v>
      </c>
    </row>
    <row r="351" spans="1:6" x14ac:dyDescent="0.25">
      <c r="A351" s="155">
        <v>44084</v>
      </c>
      <c r="B351" t="s">
        <v>54</v>
      </c>
      <c r="C351">
        <v>38</v>
      </c>
      <c r="D351">
        <v>13716</v>
      </c>
      <c r="E351">
        <v>4</v>
      </c>
      <c r="F351">
        <v>1066</v>
      </c>
    </row>
    <row r="352" spans="1:6" x14ac:dyDescent="0.25">
      <c r="A352" s="155">
        <v>44084</v>
      </c>
      <c r="B352" t="s">
        <v>18</v>
      </c>
      <c r="D352">
        <v>353</v>
      </c>
      <c r="E352">
        <v>0</v>
      </c>
      <c r="F352">
        <v>5</v>
      </c>
    </row>
    <row r="353" spans="1:6" x14ac:dyDescent="0.25">
      <c r="A353" s="155">
        <v>44084</v>
      </c>
      <c r="B353" t="s">
        <v>55</v>
      </c>
      <c r="E353">
        <v>0</v>
      </c>
      <c r="F353">
        <v>1</v>
      </c>
    </row>
    <row r="354" spans="1:6" x14ac:dyDescent="0.25">
      <c r="A354" s="155">
        <v>44085</v>
      </c>
      <c r="B354" t="s">
        <v>41</v>
      </c>
      <c r="C354">
        <v>0</v>
      </c>
      <c r="D354">
        <v>1667</v>
      </c>
      <c r="E354">
        <v>1</v>
      </c>
      <c r="F354">
        <v>169</v>
      </c>
    </row>
    <row r="355" spans="1:6" x14ac:dyDescent="0.25">
      <c r="A355" s="155">
        <v>44085</v>
      </c>
      <c r="B355" t="s">
        <v>42</v>
      </c>
      <c r="C355">
        <v>2</v>
      </c>
      <c r="D355">
        <v>679</v>
      </c>
      <c r="E355">
        <v>0</v>
      </c>
      <c r="F355">
        <v>46</v>
      </c>
    </row>
    <row r="356" spans="1:6" x14ac:dyDescent="0.25">
      <c r="A356" s="155">
        <v>44085</v>
      </c>
      <c r="B356" t="s">
        <v>43</v>
      </c>
      <c r="C356">
        <v>30</v>
      </c>
      <c r="D356">
        <v>9478</v>
      </c>
      <c r="E356">
        <v>1</v>
      </c>
      <c r="F356">
        <v>671</v>
      </c>
    </row>
    <row r="357" spans="1:6" x14ac:dyDescent="0.25">
      <c r="A357" s="155">
        <v>44085</v>
      </c>
      <c r="B357" t="s">
        <v>44</v>
      </c>
      <c r="C357">
        <v>1</v>
      </c>
      <c r="D357">
        <v>59</v>
      </c>
    </row>
    <row r="358" spans="1:6" x14ac:dyDescent="0.25">
      <c r="A358" s="155">
        <v>44085</v>
      </c>
      <c r="B358" t="s">
        <v>45</v>
      </c>
      <c r="C358">
        <v>72</v>
      </c>
      <c r="D358">
        <v>18580</v>
      </c>
      <c r="E358">
        <v>1</v>
      </c>
      <c r="F358">
        <v>1258</v>
      </c>
    </row>
    <row r="359" spans="1:6" x14ac:dyDescent="0.25">
      <c r="A359" s="155">
        <v>44085</v>
      </c>
      <c r="B359" t="s">
        <v>46</v>
      </c>
      <c r="C359">
        <v>0</v>
      </c>
      <c r="D359">
        <v>396</v>
      </c>
      <c r="E359">
        <v>0</v>
      </c>
      <c r="F359">
        <v>66</v>
      </c>
    </row>
    <row r="360" spans="1:6" x14ac:dyDescent="0.25">
      <c r="A360" s="155">
        <v>44085</v>
      </c>
      <c r="B360" t="s">
        <v>47</v>
      </c>
      <c r="C360">
        <v>17</v>
      </c>
      <c r="D360">
        <v>7834</v>
      </c>
      <c r="E360">
        <v>5</v>
      </c>
      <c r="F360">
        <v>767</v>
      </c>
    </row>
    <row r="361" spans="1:6" x14ac:dyDescent="0.25">
      <c r="A361" s="155">
        <v>44085</v>
      </c>
      <c r="B361" t="s">
        <v>48</v>
      </c>
      <c r="C361">
        <v>1</v>
      </c>
      <c r="D361">
        <v>1194</v>
      </c>
      <c r="E361">
        <v>0</v>
      </c>
      <c r="F361">
        <v>141</v>
      </c>
    </row>
    <row r="362" spans="1:6" x14ac:dyDescent="0.25">
      <c r="A362" s="155">
        <v>44085</v>
      </c>
      <c r="B362" t="s">
        <v>49</v>
      </c>
      <c r="C362">
        <v>90</v>
      </c>
      <c r="D362">
        <v>26021</v>
      </c>
      <c r="E362">
        <v>2</v>
      </c>
      <c r="F362">
        <v>2096</v>
      </c>
    </row>
    <row r="363" spans="1:6" x14ac:dyDescent="0.25">
      <c r="A363" s="155">
        <v>44085</v>
      </c>
      <c r="B363" t="s">
        <v>50</v>
      </c>
      <c r="C363">
        <v>5</v>
      </c>
      <c r="D363">
        <v>58</v>
      </c>
    </row>
    <row r="364" spans="1:6" x14ac:dyDescent="0.25">
      <c r="A364" s="155">
        <v>44085</v>
      </c>
      <c r="B364" t="s">
        <v>51</v>
      </c>
      <c r="C364">
        <v>35</v>
      </c>
      <c r="D364">
        <v>9780</v>
      </c>
      <c r="E364">
        <v>0</v>
      </c>
      <c r="F364">
        <v>1029</v>
      </c>
    </row>
    <row r="365" spans="1:6" x14ac:dyDescent="0.25">
      <c r="A365" s="155">
        <v>44085</v>
      </c>
      <c r="B365" t="s">
        <v>52</v>
      </c>
      <c r="C365">
        <v>41</v>
      </c>
      <c r="D365">
        <v>9318</v>
      </c>
      <c r="E365">
        <v>0</v>
      </c>
      <c r="F365">
        <v>748</v>
      </c>
    </row>
    <row r="366" spans="1:6" x14ac:dyDescent="0.25">
      <c r="A366" s="155">
        <v>44085</v>
      </c>
      <c r="B366" t="s">
        <v>53</v>
      </c>
      <c r="C366">
        <v>108</v>
      </c>
      <c r="D366">
        <v>23028</v>
      </c>
      <c r="E366">
        <v>1</v>
      </c>
      <c r="F366">
        <v>1114</v>
      </c>
    </row>
    <row r="367" spans="1:6" x14ac:dyDescent="0.25">
      <c r="A367" s="155">
        <v>44085</v>
      </c>
      <c r="B367" t="s">
        <v>54</v>
      </c>
      <c r="C367">
        <v>50</v>
      </c>
      <c r="D367">
        <v>13766</v>
      </c>
      <c r="E367">
        <v>3</v>
      </c>
      <c r="F367">
        <v>1069</v>
      </c>
    </row>
    <row r="368" spans="1:6" x14ac:dyDescent="0.25">
      <c r="A368" s="155">
        <v>44085</v>
      </c>
      <c r="B368" t="s">
        <v>18</v>
      </c>
      <c r="C368">
        <v>0</v>
      </c>
      <c r="D368">
        <v>344</v>
      </c>
      <c r="E368">
        <v>0</v>
      </c>
      <c r="F368">
        <v>5</v>
      </c>
    </row>
    <row r="369" spans="1:6" x14ac:dyDescent="0.25">
      <c r="A369" s="155">
        <v>44085</v>
      </c>
      <c r="B369" t="s">
        <v>55</v>
      </c>
      <c r="E369">
        <v>0</v>
      </c>
      <c r="F369">
        <v>1</v>
      </c>
    </row>
    <row r="370" spans="1:6" x14ac:dyDescent="0.25">
      <c r="A370" s="155">
        <v>44086</v>
      </c>
      <c r="B370" t="s">
        <v>41</v>
      </c>
      <c r="C370">
        <v>9</v>
      </c>
      <c r="D370">
        <v>1676</v>
      </c>
      <c r="E370">
        <v>0</v>
      </c>
      <c r="F370">
        <v>169</v>
      </c>
    </row>
    <row r="371" spans="1:6" x14ac:dyDescent="0.25">
      <c r="A371" s="155">
        <v>44086</v>
      </c>
      <c r="B371" t="s">
        <v>42</v>
      </c>
      <c r="C371">
        <v>2</v>
      </c>
      <c r="D371">
        <v>681</v>
      </c>
      <c r="E371">
        <v>0</v>
      </c>
      <c r="F371">
        <v>46</v>
      </c>
    </row>
    <row r="372" spans="1:6" x14ac:dyDescent="0.25">
      <c r="A372" s="155">
        <v>44086</v>
      </c>
      <c r="B372" t="s">
        <v>43</v>
      </c>
      <c r="C372">
        <v>26</v>
      </c>
      <c r="D372">
        <v>9504</v>
      </c>
      <c r="E372">
        <v>2</v>
      </c>
      <c r="F372">
        <v>673</v>
      </c>
    </row>
    <row r="373" spans="1:6" x14ac:dyDescent="0.25">
      <c r="A373" s="155">
        <v>44086</v>
      </c>
      <c r="B373" t="s">
        <v>44</v>
      </c>
      <c r="C373">
        <v>1</v>
      </c>
      <c r="D373">
        <v>60</v>
      </c>
    </row>
    <row r="374" spans="1:6" x14ac:dyDescent="0.25">
      <c r="A374" s="155">
        <v>44086</v>
      </c>
      <c r="B374" t="s">
        <v>45</v>
      </c>
      <c r="C374">
        <v>63</v>
      </c>
      <c r="D374">
        <v>18643</v>
      </c>
      <c r="E374">
        <v>0</v>
      </c>
      <c r="F374">
        <v>1258</v>
      </c>
    </row>
    <row r="375" spans="1:6" x14ac:dyDescent="0.25">
      <c r="A375" s="155">
        <v>44086</v>
      </c>
      <c r="B375" t="s">
        <v>46</v>
      </c>
      <c r="C375">
        <v>0</v>
      </c>
      <c r="D375">
        <v>396</v>
      </c>
      <c r="E375">
        <v>0</v>
      </c>
      <c r="F375">
        <v>66</v>
      </c>
    </row>
    <row r="376" spans="1:6" x14ac:dyDescent="0.25">
      <c r="A376" s="155">
        <v>44086</v>
      </c>
      <c r="B376" t="s">
        <v>47</v>
      </c>
      <c r="C376">
        <v>12</v>
      </c>
      <c r="D376">
        <v>7846</v>
      </c>
      <c r="E376">
        <v>0</v>
      </c>
      <c r="F376">
        <v>767</v>
      </c>
    </row>
    <row r="377" spans="1:6" x14ac:dyDescent="0.25">
      <c r="A377" s="155">
        <v>44086</v>
      </c>
      <c r="B377" t="s">
        <v>48</v>
      </c>
      <c r="C377">
        <v>2</v>
      </c>
      <c r="D377">
        <v>1196</v>
      </c>
      <c r="E377">
        <v>0</v>
      </c>
      <c r="F377">
        <v>141</v>
      </c>
    </row>
    <row r="378" spans="1:6" x14ac:dyDescent="0.25">
      <c r="A378" s="155">
        <v>44086</v>
      </c>
      <c r="B378" t="s">
        <v>49</v>
      </c>
      <c r="C378">
        <v>117</v>
      </c>
      <c r="D378">
        <v>26138</v>
      </c>
      <c r="E378">
        <v>6</v>
      </c>
      <c r="F378">
        <v>2102</v>
      </c>
    </row>
    <row r="379" spans="1:6" x14ac:dyDescent="0.25">
      <c r="A379" s="155">
        <v>44086</v>
      </c>
      <c r="B379" t="s">
        <v>50</v>
      </c>
      <c r="C379">
        <v>4</v>
      </c>
      <c r="D379">
        <v>62</v>
      </c>
    </row>
    <row r="380" spans="1:6" x14ac:dyDescent="0.25">
      <c r="A380" s="155">
        <v>44086</v>
      </c>
      <c r="B380" t="s">
        <v>51</v>
      </c>
      <c r="C380">
        <v>29</v>
      </c>
      <c r="D380">
        <v>9809</v>
      </c>
      <c r="E380">
        <v>1</v>
      </c>
      <c r="F380">
        <v>1030</v>
      </c>
    </row>
    <row r="381" spans="1:6" x14ac:dyDescent="0.25">
      <c r="A381" s="155">
        <v>44086</v>
      </c>
      <c r="B381" t="s">
        <v>52</v>
      </c>
      <c r="C381">
        <v>36</v>
      </c>
      <c r="D381">
        <v>9354</v>
      </c>
      <c r="E381">
        <v>1</v>
      </c>
      <c r="F381">
        <v>749</v>
      </c>
    </row>
    <row r="382" spans="1:6" x14ac:dyDescent="0.25">
      <c r="A382" s="155">
        <v>44086</v>
      </c>
      <c r="B382" t="s">
        <v>53</v>
      </c>
      <c r="C382">
        <v>102</v>
      </c>
      <c r="D382">
        <v>23130</v>
      </c>
      <c r="E382">
        <v>2</v>
      </c>
      <c r="F382">
        <v>1116</v>
      </c>
    </row>
    <row r="383" spans="1:6" x14ac:dyDescent="0.25">
      <c r="A383" s="155">
        <v>44086</v>
      </c>
      <c r="B383" t="s">
        <v>54</v>
      </c>
      <c r="C383">
        <v>41</v>
      </c>
      <c r="D383">
        <v>13807</v>
      </c>
      <c r="E383">
        <v>4</v>
      </c>
      <c r="F383">
        <v>1073</v>
      </c>
    </row>
    <row r="384" spans="1:6" x14ac:dyDescent="0.25">
      <c r="A384" s="155">
        <v>44086</v>
      </c>
      <c r="B384" t="s">
        <v>18</v>
      </c>
      <c r="C384">
        <v>0</v>
      </c>
      <c r="D384">
        <v>335</v>
      </c>
      <c r="E384">
        <v>0</v>
      </c>
      <c r="F384">
        <v>5</v>
      </c>
    </row>
    <row r="385" spans="1:6" x14ac:dyDescent="0.25">
      <c r="A385" s="155">
        <v>44086</v>
      </c>
      <c r="B385" t="s">
        <v>55</v>
      </c>
      <c r="E385">
        <v>0</v>
      </c>
      <c r="F385">
        <v>1</v>
      </c>
    </row>
    <row r="386" spans="1:6" x14ac:dyDescent="0.25">
      <c r="A386" s="155">
        <v>44087</v>
      </c>
      <c r="B386" t="s">
        <v>41</v>
      </c>
      <c r="C386">
        <v>6</v>
      </c>
      <c r="D386">
        <v>1682</v>
      </c>
      <c r="E386">
        <v>0</v>
      </c>
      <c r="F386">
        <v>169</v>
      </c>
    </row>
    <row r="387" spans="1:6" x14ac:dyDescent="0.25">
      <c r="A387" s="155">
        <v>44087</v>
      </c>
      <c r="B387" t="s">
        <v>42</v>
      </c>
      <c r="C387">
        <v>2</v>
      </c>
      <c r="D387">
        <v>683</v>
      </c>
      <c r="E387">
        <v>1</v>
      </c>
      <c r="F387">
        <v>47</v>
      </c>
    </row>
    <row r="388" spans="1:6" x14ac:dyDescent="0.25">
      <c r="A388" s="155">
        <v>44087</v>
      </c>
      <c r="B388" t="s">
        <v>43</v>
      </c>
      <c r="C388">
        <v>21</v>
      </c>
      <c r="D388">
        <v>9525</v>
      </c>
      <c r="E388">
        <v>0</v>
      </c>
      <c r="F388">
        <v>673</v>
      </c>
    </row>
    <row r="389" spans="1:6" x14ac:dyDescent="0.25">
      <c r="A389" s="155">
        <v>44087</v>
      </c>
      <c r="B389" t="s">
        <v>44</v>
      </c>
      <c r="C389">
        <v>0</v>
      </c>
      <c r="D389">
        <v>60</v>
      </c>
    </row>
    <row r="390" spans="1:6" x14ac:dyDescent="0.25">
      <c r="A390" s="155">
        <v>44087</v>
      </c>
      <c r="B390" t="s">
        <v>45</v>
      </c>
      <c r="C390">
        <v>36</v>
      </c>
      <c r="D390">
        <v>18679</v>
      </c>
      <c r="E390">
        <v>2</v>
      </c>
      <c r="F390">
        <v>1260</v>
      </c>
    </row>
    <row r="391" spans="1:6" x14ac:dyDescent="0.25">
      <c r="A391" s="155">
        <v>44087</v>
      </c>
      <c r="B391" t="s">
        <v>46</v>
      </c>
      <c r="C391">
        <v>0</v>
      </c>
      <c r="D391">
        <v>396</v>
      </c>
      <c r="E391">
        <v>1</v>
      </c>
      <c r="F391">
        <v>67</v>
      </c>
    </row>
    <row r="392" spans="1:6" x14ac:dyDescent="0.25">
      <c r="A392" s="155">
        <v>44087</v>
      </c>
      <c r="B392" t="s">
        <v>47</v>
      </c>
      <c r="C392">
        <v>11</v>
      </c>
      <c r="D392">
        <v>7857</v>
      </c>
      <c r="E392">
        <v>0</v>
      </c>
      <c r="F392">
        <v>767</v>
      </c>
    </row>
    <row r="393" spans="1:6" x14ac:dyDescent="0.25">
      <c r="A393" s="155">
        <v>44087</v>
      </c>
      <c r="B393" t="s">
        <v>48</v>
      </c>
      <c r="C393">
        <v>0</v>
      </c>
      <c r="D393">
        <v>1196</v>
      </c>
      <c r="E393">
        <v>0</v>
      </c>
      <c r="F393">
        <v>141</v>
      </c>
    </row>
    <row r="394" spans="1:6" x14ac:dyDescent="0.25">
      <c r="A394" s="155">
        <v>44087</v>
      </c>
      <c r="B394" t="s">
        <v>49</v>
      </c>
      <c r="C394">
        <v>44</v>
      </c>
      <c r="D394">
        <v>26182</v>
      </c>
      <c r="E394">
        <v>3</v>
      </c>
      <c r="F394">
        <v>2105</v>
      </c>
    </row>
    <row r="395" spans="1:6" x14ac:dyDescent="0.25">
      <c r="A395" s="155">
        <v>44087</v>
      </c>
      <c r="B395" t="s">
        <v>50</v>
      </c>
      <c r="C395">
        <v>7</v>
      </c>
      <c r="D395">
        <v>69</v>
      </c>
    </row>
    <row r="396" spans="1:6" x14ac:dyDescent="0.25">
      <c r="A396" s="155">
        <v>44087</v>
      </c>
      <c r="B396" t="s">
        <v>51</v>
      </c>
      <c r="C396">
        <v>23</v>
      </c>
      <c r="D396">
        <v>9832</v>
      </c>
      <c r="E396">
        <v>3</v>
      </c>
      <c r="F396">
        <v>1033</v>
      </c>
    </row>
    <row r="397" spans="1:6" x14ac:dyDescent="0.25">
      <c r="A397" s="155">
        <v>44087</v>
      </c>
      <c r="B397" t="s">
        <v>52</v>
      </c>
      <c r="C397">
        <v>13</v>
      </c>
      <c r="D397">
        <v>9367</v>
      </c>
      <c r="E397">
        <v>3</v>
      </c>
      <c r="F397">
        <v>752</v>
      </c>
    </row>
    <row r="398" spans="1:6" x14ac:dyDescent="0.25">
      <c r="A398" s="155">
        <v>44087</v>
      </c>
      <c r="B398" t="s">
        <v>53</v>
      </c>
      <c r="C398">
        <v>64</v>
      </c>
      <c r="D398">
        <v>23194</v>
      </c>
      <c r="E398">
        <v>0</v>
      </c>
      <c r="F398">
        <v>1116</v>
      </c>
    </row>
    <row r="399" spans="1:6" x14ac:dyDescent="0.25">
      <c r="A399" s="155">
        <v>44087</v>
      </c>
      <c r="B399" t="s">
        <v>54</v>
      </c>
      <c r="C399">
        <v>35</v>
      </c>
      <c r="D399">
        <v>13842</v>
      </c>
      <c r="E399">
        <v>1</v>
      </c>
      <c r="F399">
        <v>1074</v>
      </c>
    </row>
    <row r="400" spans="1:6" x14ac:dyDescent="0.25">
      <c r="A400" s="155">
        <v>44087</v>
      </c>
      <c r="B400" t="s">
        <v>18</v>
      </c>
      <c r="C400">
        <v>5</v>
      </c>
      <c r="D400">
        <v>340</v>
      </c>
      <c r="E400">
        <v>0</v>
      </c>
      <c r="F400">
        <v>5</v>
      </c>
    </row>
    <row r="401" spans="1:6" x14ac:dyDescent="0.25">
      <c r="A401" s="155">
        <v>44087</v>
      </c>
      <c r="B401" t="s">
        <v>55</v>
      </c>
      <c r="E401">
        <v>0</v>
      </c>
      <c r="F401">
        <v>1</v>
      </c>
    </row>
    <row r="402" spans="1:6" x14ac:dyDescent="0.25">
      <c r="A402" s="155">
        <v>44088</v>
      </c>
      <c r="B402" t="s">
        <v>41</v>
      </c>
      <c r="C402">
        <v>1</v>
      </c>
      <c r="D402">
        <v>1683</v>
      </c>
      <c r="E402">
        <v>1</v>
      </c>
      <c r="F402">
        <v>170</v>
      </c>
    </row>
    <row r="403" spans="1:6" x14ac:dyDescent="0.25">
      <c r="A403" s="155">
        <v>44088</v>
      </c>
      <c r="B403" t="s">
        <v>42</v>
      </c>
      <c r="C403">
        <v>2</v>
      </c>
      <c r="D403">
        <v>685</v>
      </c>
      <c r="E403">
        <v>0</v>
      </c>
      <c r="F403">
        <v>47</v>
      </c>
    </row>
    <row r="404" spans="1:6" x14ac:dyDescent="0.25">
      <c r="A404" s="155">
        <v>44088</v>
      </c>
      <c r="B404" t="s">
        <v>43</v>
      </c>
      <c r="C404">
        <v>18</v>
      </c>
      <c r="D404">
        <v>9543</v>
      </c>
      <c r="E404">
        <v>1</v>
      </c>
      <c r="F404">
        <v>674</v>
      </c>
    </row>
    <row r="405" spans="1:6" x14ac:dyDescent="0.25">
      <c r="A405" s="155">
        <v>44088</v>
      </c>
      <c r="B405" t="s">
        <v>44</v>
      </c>
      <c r="C405">
        <v>0</v>
      </c>
      <c r="D405">
        <v>60</v>
      </c>
    </row>
    <row r="406" spans="1:6" x14ac:dyDescent="0.25">
      <c r="A406" s="155">
        <v>44088</v>
      </c>
      <c r="B406" t="s">
        <v>45</v>
      </c>
      <c r="C406">
        <v>24</v>
      </c>
      <c r="D406">
        <v>18703</v>
      </c>
      <c r="E406">
        <v>0</v>
      </c>
      <c r="F406">
        <v>1260</v>
      </c>
    </row>
    <row r="407" spans="1:6" x14ac:dyDescent="0.25">
      <c r="A407" s="155">
        <v>44088</v>
      </c>
      <c r="B407" t="s">
        <v>46</v>
      </c>
      <c r="C407">
        <v>0</v>
      </c>
      <c r="D407">
        <v>396</v>
      </c>
      <c r="E407">
        <v>0</v>
      </c>
      <c r="F407">
        <v>67</v>
      </c>
    </row>
    <row r="408" spans="1:6" x14ac:dyDescent="0.25">
      <c r="A408" s="155">
        <v>44088</v>
      </c>
      <c r="B408" t="s">
        <v>47</v>
      </c>
      <c r="C408">
        <v>11</v>
      </c>
      <c r="D408">
        <v>7868</v>
      </c>
      <c r="E408">
        <v>0</v>
      </c>
      <c r="F408">
        <v>767</v>
      </c>
    </row>
    <row r="409" spans="1:6" x14ac:dyDescent="0.25">
      <c r="A409" s="155">
        <v>44088</v>
      </c>
      <c r="B409" t="s">
        <v>48</v>
      </c>
      <c r="C409">
        <v>0</v>
      </c>
      <c r="D409">
        <v>1196</v>
      </c>
      <c r="E409">
        <v>0</v>
      </c>
      <c r="F409">
        <v>141</v>
      </c>
    </row>
    <row r="410" spans="1:6" x14ac:dyDescent="0.25">
      <c r="A410" s="155">
        <v>44088</v>
      </c>
      <c r="B410" t="s">
        <v>49</v>
      </c>
      <c r="C410">
        <v>64</v>
      </c>
      <c r="D410">
        <v>26246</v>
      </c>
      <c r="E410">
        <v>2</v>
      </c>
      <c r="F410">
        <v>2107</v>
      </c>
    </row>
    <row r="411" spans="1:6" x14ac:dyDescent="0.25">
      <c r="A411" s="155">
        <v>44088</v>
      </c>
      <c r="B411" t="s">
        <v>50</v>
      </c>
      <c r="C411">
        <v>3</v>
      </c>
      <c r="D411">
        <v>72</v>
      </c>
    </row>
    <row r="412" spans="1:6" x14ac:dyDescent="0.25">
      <c r="A412" s="155">
        <v>44088</v>
      </c>
      <c r="B412" t="s">
        <v>51</v>
      </c>
      <c r="C412">
        <v>13</v>
      </c>
      <c r="D412">
        <v>9845</v>
      </c>
      <c r="E412">
        <v>1</v>
      </c>
      <c r="F412">
        <v>1034</v>
      </c>
    </row>
    <row r="413" spans="1:6" x14ac:dyDescent="0.25">
      <c r="A413" s="155">
        <v>44088</v>
      </c>
      <c r="B413" t="s">
        <v>52</v>
      </c>
      <c r="C413">
        <v>22</v>
      </c>
      <c r="D413">
        <v>9389</v>
      </c>
      <c r="E413">
        <v>1</v>
      </c>
      <c r="F413">
        <v>753</v>
      </c>
    </row>
    <row r="414" spans="1:6" x14ac:dyDescent="0.25">
      <c r="A414" s="155">
        <v>44088</v>
      </c>
      <c r="B414" t="s">
        <v>53</v>
      </c>
      <c r="C414">
        <v>42</v>
      </c>
      <c r="D414">
        <v>23236</v>
      </c>
      <c r="E414">
        <v>3</v>
      </c>
      <c r="F414">
        <v>1119</v>
      </c>
    </row>
    <row r="415" spans="1:6" x14ac:dyDescent="0.25">
      <c r="A415" s="155">
        <v>44088</v>
      </c>
      <c r="B415" t="s">
        <v>54</v>
      </c>
      <c r="C415">
        <v>35</v>
      </c>
      <c r="D415">
        <v>13877</v>
      </c>
      <c r="E415">
        <v>0</v>
      </c>
      <c r="F415">
        <v>1074</v>
      </c>
    </row>
    <row r="416" spans="1:6" x14ac:dyDescent="0.25">
      <c r="A416" s="155">
        <v>44088</v>
      </c>
      <c r="B416" t="s">
        <v>18</v>
      </c>
      <c r="C416">
        <v>0</v>
      </c>
      <c r="D416">
        <v>340</v>
      </c>
      <c r="E416">
        <v>0</v>
      </c>
      <c r="F416">
        <v>5</v>
      </c>
    </row>
    <row r="417" spans="1:6" x14ac:dyDescent="0.25">
      <c r="A417" s="155">
        <v>44088</v>
      </c>
      <c r="B417" t="s">
        <v>55</v>
      </c>
      <c r="E417">
        <v>0</v>
      </c>
      <c r="F417">
        <v>1</v>
      </c>
    </row>
    <row r="418" spans="1:6" x14ac:dyDescent="0.25">
      <c r="A418" s="155">
        <v>44089</v>
      </c>
      <c r="B418" t="s">
        <v>41</v>
      </c>
      <c r="C418">
        <v>4</v>
      </c>
      <c r="D418">
        <v>1687</v>
      </c>
      <c r="E418">
        <v>0</v>
      </c>
      <c r="F418">
        <v>170</v>
      </c>
    </row>
    <row r="419" spans="1:6" x14ac:dyDescent="0.25">
      <c r="A419" s="155">
        <v>44089</v>
      </c>
      <c r="B419" t="s">
        <v>42</v>
      </c>
      <c r="C419">
        <v>2</v>
      </c>
      <c r="D419">
        <v>687</v>
      </c>
      <c r="E419">
        <v>0</v>
      </c>
      <c r="F419">
        <v>47</v>
      </c>
    </row>
    <row r="420" spans="1:6" x14ac:dyDescent="0.25">
      <c r="A420" s="155">
        <v>44089</v>
      </c>
      <c r="B420" t="s">
        <v>43</v>
      </c>
      <c r="C420">
        <v>22</v>
      </c>
      <c r="D420">
        <v>9565</v>
      </c>
      <c r="E420">
        <v>1</v>
      </c>
      <c r="F420">
        <v>675</v>
      </c>
    </row>
    <row r="421" spans="1:6" x14ac:dyDescent="0.25">
      <c r="A421" s="155">
        <v>44089</v>
      </c>
      <c r="B421" t="s">
        <v>44</v>
      </c>
      <c r="C421">
        <v>0</v>
      </c>
      <c r="D421">
        <v>60</v>
      </c>
    </row>
    <row r="422" spans="1:6" x14ac:dyDescent="0.25">
      <c r="A422" s="155">
        <v>44089</v>
      </c>
      <c r="B422" t="s">
        <v>45</v>
      </c>
      <c r="C422">
        <v>43</v>
      </c>
      <c r="D422">
        <v>18746</v>
      </c>
      <c r="E422">
        <v>1</v>
      </c>
      <c r="F422">
        <v>1261</v>
      </c>
    </row>
    <row r="423" spans="1:6" x14ac:dyDescent="0.25">
      <c r="A423" s="155">
        <v>44089</v>
      </c>
      <c r="B423" t="s">
        <v>46</v>
      </c>
      <c r="C423">
        <v>1</v>
      </c>
      <c r="D423">
        <v>397</v>
      </c>
      <c r="E423">
        <v>0</v>
      </c>
      <c r="F423">
        <v>67</v>
      </c>
    </row>
    <row r="424" spans="1:6" x14ac:dyDescent="0.25">
      <c r="A424" s="155">
        <v>44089</v>
      </c>
      <c r="B424" t="s">
        <v>47</v>
      </c>
      <c r="C424">
        <v>17</v>
      </c>
      <c r="D424">
        <v>7885</v>
      </c>
      <c r="E424">
        <v>0</v>
      </c>
      <c r="F424">
        <v>767</v>
      </c>
    </row>
    <row r="425" spans="1:6" x14ac:dyDescent="0.25">
      <c r="A425" s="155">
        <v>44089</v>
      </c>
      <c r="B425" t="s">
        <v>48</v>
      </c>
      <c r="C425">
        <v>2</v>
      </c>
      <c r="D425">
        <v>1198</v>
      </c>
      <c r="E425">
        <v>0</v>
      </c>
      <c r="F425">
        <v>141</v>
      </c>
    </row>
    <row r="426" spans="1:6" x14ac:dyDescent="0.25">
      <c r="A426" s="155">
        <v>44089</v>
      </c>
      <c r="B426" t="s">
        <v>49</v>
      </c>
      <c r="C426">
        <v>58</v>
      </c>
      <c r="D426">
        <v>26304</v>
      </c>
      <c r="E426">
        <v>2</v>
      </c>
      <c r="F426">
        <v>2109</v>
      </c>
    </row>
    <row r="427" spans="1:6" x14ac:dyDescent="0.25">
      <c r="A427" s="155">
        <v>44089</v>
      </c>
      <c r="B427" t="s">
        <v>50</v>
      </c>
      <c r="C427">
        <v>2</v>
      </c>
      <c r="D427">
        <v>74</v>
      </c>
    </row>
    <row r="428" spans="1:6" x14ac:dyDescent="0.25">
      <c r="A428" s="155">
        <v>44089</v>
      </c>
      <c r="B428" t="s">
        <v>51</v>
      </c>
      <c r="C428">
        <v>19</v>
      </c>
      <c r="D428">
        <v>9864</v>
      </c>
      <c r="E428">
        <v>0</v>
      </c>
      <c r="F428">
        <v>1034</v>
      </c>
    </row>
    <row r="429" spans="1:6" x14ac:dyDescent="0.25">
      <c r="A429" s="155">
        <v>44089</v>
      </c>
      <c r="B429" t="s">
        <v>52</v>
      </c>
      <c r="C429">
        <v>18</v>
      </c>
      <c r="D429">
        <v>9407</v>
      </c>
      <c r="E429">
        <v>0</v>
      </c>
      <c r="F429">
        <v>753</v>
      </c>
    </row>
    <row r="430" spans="1:6" x14ac:dyDescent="0.25">
      <c r="A430" s="155">
        <v>44089</v>
      </c>
      <c r="B430" t="s">
        <v>53</v>
      </c>
      <c r="C430">
        <v>70</v>
      </c>
      <c r="D430">
        <v>23306</v>
      </c>
      <c r="E430">
        <v>1</v>
      </c>
      <c r="F430">
        <v>1120</v>
      </c>
    </row>
    <row r="431" spans="1:6" x14ac:dyDescent="0.25">
      <c r="A431" s="155">
        <v>44089</v>
      </c>
      <c r="B431" t="s">
        <v>54</v>
      </c>
      <c r="C431">
        <v>25</v>
      </c>
      <c r="D431">
        <v>13902</v>
      </c>
      <c r="E431">
        <v>1</v>
      </c>
      <c r="F431">
        <v>1075</v>
      </c>
    </row>
    <row r="432" spans="1:6" x14ac:dyDescent="0.25">
      <c r="A432" s="155">
        <v>44089</v>
      </c>
      <c r="B432" t="s">
        <v>18</v>
      </c>
      <c r="C432">
        <v>3</v>
      </c>
      <c r="D432">
        <v>343</v>
      </c>
      <c r="E432">
        <v>0</v>
      </c>
      <c r="F432">
        <v>5</v>
      </c>
    </row>
    <row r="433" spans="1:6" x14ac:dyDescent="0.25">
      <c r="A433" s="155">
        <v>44089</v>
      </c>
      <c r="B433" t="s">
        <v>55</v>
      </c>
      <c r="E433">
        <v>0</v>
      </c>
      <c r="F433">
        <v>1</v>
      </c>
    </row>
    <row r="434" spans="1:6" x14ac:dyDescent="0.25">
      <c r="A434" s="155">
        <v>44090</v>
      </c>
      <c r="B434" t="s">
        <v>41</v>
      </c>
      <c r="C434">
        <v>3</v>
      </c>
      <c r="D434">
        <v>1690</v>
      </c>
      <c r="E434">
        <v>1</v>
      </c>
      <c r="F434">
        <v>171</v>
      </c>
    </row>
    <row r="435" spans="1:6" x14ac:dyDescent="0.25">
      <c r="A435" s="155">
        <v>44090</v>
      </c>
      <c r="B435" t="s">
        <v>42</v>
      </c>
      <c r="C435">
        <v>3</v>
      </c>
      <c r="D435">
        <v>690</v>
      </c>
      <c r="E435">
        <v>2</v>
      </c>
      <c r="F435">
        <v>49</v>
      </c>
    </row>
    <row r="436" spans="1:6" x14ac:dyDescent="0.25">
      <c r="A436" s="155">
        <v>44090</v>
      </c>
      <c r="B436" t="s">
        <v>43</v>
      </c>
      <c r="C436">
        <v>34</v>
      </c>
      <c r="D436">
        <v>9599</v>
      </c>
      <c r="E436">
        <v>0</v>
      </c>
      <c r="F436">
        <v>675</v>
      </c>
    </row>
    <row r="437" spans="1:6" x14ac:dyDescent="0.25">
      <c r="A437" s="155">
        <v>44090</v>
      </c>
      <c r="B437" t="s">
        <v>44</v>
      </c>
      <c r="C437">
        <v>0</v>
      </c>
      <c r="D437">
        <v>60</v>
      </c>
    </row>
    <row r="438" spans="1:6" x14ac:dyDescent="0.25">
      <c r="A438" s="155">
        <v>44090</v>
      </c>
      <c r="B438" t="s">
        <v>45</v>
      </c>
      <c r="C438">
        <v>24</v>
      </c>
      <c r="D438">
        <v>18770</v>
      </c>
      <c r="E438">
        <v>0</v>
      </c>
      <c r="F438">
        <v>1261</v>
      </c>
    </row>
    <row r="439" spans="1:6" x14ac:dyDescent="0.25">
      <c r="A439" s="155">
        <v>44090</v>
      </c>
      <c r="B439" t="s">
        <v>46</v>
      </c>
      <c r="C439">
        <v>0</v>
      </c>
      <c r="D439">
        <v>397</v>
      </c>
      <c r="E439">
        <v>0</v>
      </c>
      <c r="F439">
        <v>67</v>
      </c>
    </row>
    <row r="440" spans="1:6" x14ac:dyDescent="0.25">
      <c r="A440" s="155">
        <v>44090</v>
      </c>
      <c r="B440" t="s">
        <v>47</v>
      </c>
      <c r="C440">
        <v>17</v>
      </c>
      <c r="D440">
        <v>7902</v>
      </c>
      <c r="E440">
        <v>1</v>
      </c>
      <c r="F440">
        <v>768</v>
      </c>
    </row>
    <row r="441" spans="1:6" x14ac:dyDescent="0.25">
      <c r="A441" s="155">
        <v>44090</v>
      </c>
      <c r="B441" t="s">
        <v>48</v>
      </c>
      <c r="C441">
        <v>1</v>
      </c>
      <c r="D441">
        <v>1199</v>
      </c>
      <c r="E441">
        <v>0</v>
      </c>
      <c r="F441">
        <v>141</v>
      </c>
    </row>
    <row r="442" spans="1:6" x14ac:dyDescent="0.25">
      <c r="A442" s="155">
        <v>44090</v>
      </c>
      <c r="B442" t="s">
        <v>49</v>
      </c>
      <c r="C442">
        <v>79</v>
      </c>
      <c r="D442">
        <v>26383</v>
      </c>
      <c r="E442">
        <v>6</v>
      </c>
      <c r="F442">
        <v>2115</v>
      </c>
    </row>
    <row r="443" spans="1:6" x14ac:dyDescent="0.25">
      <c r="A443" s="155">
        <v>44090</v>
      </c>
      <c r="B443" t="s">
        <v>50</v>
      </c>
      <c r="C443">
        <v>5</v>
      </c>
      <c r="D443">
        <v>79</v>
      </c>
    </row>
    <row r="444" spans="1:6" x14ac:dyDescent="0.25">
      <c r="A444" s="155">
        <v>44090</v>
      </c>
      <c r="B444" t="s">
        <v>51</v>
      </c>
      <c r="C444">
        <v>25</v>
      </c>
      <c r="D444">
        <v>9889</v>
      </c>
      <c r="E444">
        <v>4</v>
      </c>
      <c r="F444">
        <v>1038</v>
      </c>
    </row>
    <row r="445" spans="1:6" x14ac:dyDescent="0.25">
      <c r="A445" s="155">
        <v>44090</v>
      </c>
      <c r="B445" t="s">
        <v>52</v>
      </c>
      <c r="C445">
        <v>24</v>
      </c>
      <c r="D445">
        <v>9431</v>
      </c>
      <c r="E445">
        <v>2</v>
      </c>
      <c r="F445">
        <v>755</v>
      </c>
    </row>
    <row r="446" spans="1:6" x14ac:dyDescent="0.25">
      <c r="A446" s="155">
        <v>44090</v>
      </c>
      <c r="B446" t="s">
        <v>53</v>
      </c>
      <c r="C446">
        <v>65</v>
      </c>
      <c r="D446">
        <v>23371</v>
      </c>
      <c r="E446">
        <v>2</v>
      </c>
      <c r="F446">
        <v>1122</v>
      </c>
    </row>
    <row r="447" spans="1:6" x14ac:dyDescent="0.25">
      <c r="A447" s="155">
        <v>44090</v>
      </c>
      <c r="B447" t="s">
        <v>54</v>
      </c>
      <c r="C447">
        <v>25</v>
      </c>
      <c r="D447">
        <v>13927</v>
      </c>
      <c r="E447">
        <v>2</v>
      </c>
      <c r="F447">
        <v>1077</v>
      </c>
    </row>
    <row r="448" spans="1:6" x14ac:dyDescent="0.25">
      <c r="A448" s="155">
        <v>44090</v>
      </c>
      <c r="B448" t="s">
        <v>18</v>
      </c>
      <c r="C448">
        <v>0</v>
      </c>
      <c r="D448">
        <v>333</v>
      </c>
      <c r="E448">
        <v>0</v>
      </c>
      <c r="F448">
        <v>5</v>
      </c>
    </row>
    <row r="449" spans="1:6" x14ac:dyDescent="0.25">
      <c r="A449" s="155">
        <v>44090</v>
      </c>
      <c r="B449" t="s">
        <v>55</v>
      </c>
      <c r="E449">
        <v>0</v>
      </c>
      <c r="F449">
        <v>1</v>
      </c>
    </row>
    <row r="450" spans="1:6" x14ac:dyDescent="0.25">
      <c r="A450" s="155">
        <v>44091</v>
      </c>
      <c r="B450" t="s">
        <v>41</v>
      </c>
      <c r="C450">
        <v>3</v>
      </c>
      <c r="D450">
        <v>1693</v>
      </c>
      <c r="E450">
        <v>0</v>
      </c>
      <c r="F450">
        <v>171</v>
      </c>
    </row>
    <row r="451" spans="1:6" x14ac:dyDescent="0.25">
      <c r="A451" s="155">
        <v>44091</v>
      </c>
      <c r="B451" t="s">
        <v>42</v>
      </c>
      <c r="C451">
        <v>2</v>
      </c>
      <c r="D451">
        <v>692</v>
      </c>
      <c r="E451">
        <v>0</v>
      </c>
      <c r="F451">
        <v>49</v>
      </c>
    </row>
    <row r="452" spans="1:6" x14ac:dyDescent="0.25">
      <c r="A452" s="155">
        <v>44091</v>
      </c>
      <c r="B452" t="s">
        <v>43</v>
      </c>
      <c r="C452">
        <v>58</v>
      </c>
      <c r="D452">
        <v>9657</v>
      </c>
      <c r="E452">
        <v>2</v>
      </c>
      <c r="F452">
        <v>677</v>
      </c>
    </row>
    <row r="453" spans="1:6" x14ac:dyDescent="0.25">
      <c r="A453" s="155">
        <v>44091</v>
      </c>
      <c r="B453" t="s">
        <v>44</v>
      </c>
      <c r="C453">
        <v>0</v>
      </c>
      <c r="D453">
        <v>60</v>
      </c>
    </row>
    <row r="454" spans="1:6" x14ac:dyDescent="0.25">
      <c r="A454" s="155">
        <v>44091</v>
      </c>
      <c r="B454" t="s">
        <v>45</v>
      </c>
      <c r="C454">
        <v>45</v>
      </c>
      <c r="D454">
        <v>18815</v>
      </c>
      <c r="E454">
        <v>1</v>
      </c>
      <c r="F454">
        <v>1262</v>
      </c>
    </row>
    <row r="455" spans="1:6" x14ac:dyDescent="0.25">
      <c r="A455" s="155">
        <v>44091</v>
      </c>
      <c r="B455" t="s">
        <v>46</v>
      </c>
      <c r="C455">
        <v>1</v>
      </c>
      <c r="D455">
        <v>398</v>
      </c>
      <c r="E455">
        <v>0</v>
      </c>
      <c r="F455">
        <v>67</v>
      </c>
    </row>
    <row r="456" spans="1:6" x14ac:dyDescent="0.25">
      <c r="A456" s="155">
        <v>44091</v>
      </c>
      <c r="B456" t="s">
        <v>47</v>
      </c>
      <c r="C456">
        <v>31</v>
      </c>
      <c r="D456">
        <v>7933</v>
      </c>
      <c r="E456">
        <v>0</v>
      </c>
      <c r="F456">
        <v>768</v>
      </c>
    </row>
    <row r="457" spans="1:6" x14ac:dyDescent="0.25">
      <c r="A457" s="155">
        <v>44091</v>
      </c>
      <c r="B457" t="s">
        <v>48</v>
      </c>
      <c r="C457">
        <v>1</v>
      </c>
      <c r="D457">
        <v>1200</v>
      </c>
      <c r="E457">
        <v>0</v>
      </c>
      <c r="F457">
        <v>141</v>
      </c>
    </row>
    <row r="458" spans="1:6" x14ac:dyDescent="0.25">
      <c r="A458" s="155">
        <v>44091</v>
      </c>
      <c r="B458" t="s">
        <v>49</v>
      </c>
      <c r="C458">
        <v>86</v>
      </c>
      <c r="D458">
        <v>26469</v>
      </c>
      <c r="E458">
        <v>0</v>
      </c>
      <c r="F458">
        <v>2115</v>
      </c>
    </row>
    <row r="459" spans="1:6" x14ac:dyDescent="0.25">
      <c r="A459" s="155">
        <v>44091</v>
      </c>
      <c r="B459" t="s">
        <v>50</v>
      </c>
      <c r="C459">
        <v>3</v>
      </c>
      <c r="D459">
        <v>82</v>
      </c>
    </row>
    <row r="460" spans="1:6" x14ac:dyDescent="0.25">
      <c r="A460" s="155">
        <v>44091</v>
      </c>
      <c r="B460" t="s">
        <v>51</v>
      </c>
      <c r="C460">
        <v>43</v>
      </c>
      <c r="D460">
        <v>9932</v>
      </c>
      <c r="E460">
        <v>4</v>
      </c>
      <c r="F460">
        <v>1042</v>
      </c>
    </row>
    <row r="461" spans="1:6" x14ac:dyDescent="0.25">
      <c r="A461" s="155">
        <v>44091</v>
      </c>
      <c r="B461" t="s">
        <v>52</v>
      </c>
      <c r="C461">
        <v>21</v>
      </c>
      <c r="D461">
        <v>9452</v>
      </c>
      <c r="E461">
        <v>2</v>
      </c>
      <c r="F461">
        <v>757</v>
      </c>
    </row>
    <row r="462" spans="1:6" x14ac:dyDescent="0.25">
      <c r="A462" s="155">
        <v>44091</v>
      </c>
      <c r="B462" t="s">
        <v>53</v>
      </c>
      <c r="C462">
        <v>93</v>
      </c>
      <c r="D462">
        <v>23464</v>
      </c>
      <c r="E462">
        <v>0</v>
      </c>
      <c r="F462">
        <v>1122</v>
      </c>
    </row>
    <row r="463" spans="1:6" x14ac:dyDescent="0.25">
      <c r="A463" s="155">
        <v>44091</v>
      </c>
      <c r="B463" t="s">
        <v>54</v>
      </c>
      <c r="C463">
        <v>42</v>
      </c>
      <c r="D463">
        <v>13969</v>
      </c>
      <c r="E463">
        <v>6</v>
      </c>
      <c r="F463">
        <v>1083</v>
      </c>
    </row>
    <row r="464" spans="1:6" x14ac:dyDescent="0.25">
      <c r="A464" s="155">
        <v>44091</v>
      </c>
      <c r="B464" t="s">
        <v>18</v>
      </c>
      <c r="C464">
        <v>0</v>
      </c>
      <c r="D464">
        <v>323</v>
      </c>
      <c r="E464">
        <v>0</v>
      </c>
      <c r="F464">
        <v>5</v>
      </c>
    </row>
    <row r="465" spans="1:6" x14ac:dyDescent="0.25">
      <c r="A465" s="155">
        <v>44091</v>
      </c>
      <c r="B465" t="s">
        <v>55</v>
      </c>
      <c r="E465">
        <v>0</v>
      </c>
      <c r="F465">
        <v>1</v>
      </c>
    </row>
    <row r="466" spans="1:6" x14ac:dyDescent="0.25">
      <c r="A466" s="155">
        <v>44092</v>
      </c>
      <c r="B466" t="s">
        <v>41</v>
      </c>
      <c r="C466">
        <v>4</v>
      </c>
      <c r="D466">
        <v>1697</v>
      </c>
      <c r="E466">
        <v>0</v>
      </c>
      <c r="F466">
        <v>171</v>
      </c>
    </row>
    <row r="467" spans="1:6" x14ac:dyDescent="0.25">
      <c r="A467" s="155">
        <v>44092</v>
      </c>
      <c r="B467" t="s">
        <v>42</v>
      </c>
      <c r="C467">
        <v>10</v>
      </c>
      <c r="D467">
        <v>702</v>
      </c>
      <c r="E467">
        <v>0</v>
      </c>
      <c r="F467">
        <v>49</v>
      </c>
    </row>
    <row r="468" spans="1:6" x14ac:dyDescent="0.25">
      <c r="A468" s="155">
        <v>44092</v>
      </c>
      <c r="B468" t="s">
        <v>43</v>
      </c>
      <c r="C468">
        <v>43</v>
      </c>
      <c r="D468">
        <v>9700</v>
      </c>
      <c r="E468">
        <v>3</v>
      </c>
      <c r="F468">
        <v>680</v>
      </c>
    </row>
    <row r="469" spans="1:6" x14ac:dyDescent="0.25">
      <c r="A469" s="155">
        <v>44092</v>
      </c>
      <c r="B469" t="s">
        <v>44</v>
      </c>
      <c r="C469">
        <v>1</v>
      </c>
      <c r="D469">
        <v>61</v>
      </c>
    </row>
    <row r="470" spans="1:6" x14ac:dyDescent="0.25">
      <c r="A470" s="155">
        <v>44092</v>
      </c>
      <c r="B470" t="s">
        <v>45</v>
      </c>
      <c r="C470">
        <v>57</v>
      </c>
      <c r="D470">
        <v>18872</v>
      </c>
      <c r="E470">
        <v>0</v>
      </c>
      <c r="F470">
        <v>1262</v>
      </c>
    </row>
    <row r="471" spans="1:6" x14ac:dyDescent="0.25">
      <c r="A471" s="155">
        <v>44092</v>
      </c>
      <c r="B471" t="s">
        <v>46</v>
      </c>
      <c r="C471">
        <v>3</v>
      </c>
      <c r="D471">
        <v>401</v>
      </c>
      <c r="E471">
        <v>0</v>
      </c>
      <c r="F471">
        <v>67</v>
      </c>
    </row>
    <row r="472" spans="1:6" x14ac:dyDescent="0.25">
      <c r="A472" s="155">
        <v>44092</v>
      </c>
      <c r="B472" t="s">
        <v>47</v>
      </c>
      <c r="C472">
        <v>14</v>
      </c>
      <c r="D472">
        <v>7947</v>
      </c>
      <c r="E472">
        <v>1</v>
      </c>
      <c r="F472">
        <v>769</v>
      </c>
    </row>
    <row r="473" spans="1:6" x14ac:dyDescent="0.25">
      <c r="A473" s="155">
        <v>44092</v>
      </c>
      <c r="B473" t="s">
        <v>48</v>
      </c>
      <c r="C473">
        <v>3</v>
      </c>
      <c r="D473">
        <v>1203</v>
      </c>
      <c r="E473">
        <v>0</v>
      </c>
      <c r="F473">
        <v>141</v>
      </c>
    </row>
    <row r="474" spans="1:6" x14ac:dyDescent="0.25">
      <c r="A474" s="155">
        <v>44092</v>
      </c>
      <c r="B474" t="s">
        <v>49</v>
      </c>
      <c r="C474">
        <v>76</v>
      </c>
      <c r="D474">
        <v>26545</v>
      </c>
      <c r="E474">
        <v>1</v>
      </c>
      <c r="F474">
        <v>2116</v>
      </c>
    </row>
    <row r="475" spans="1:6" x14ac:dyDescent="0.25">
      <c r="A475" s="155">
        <v>44092</v>
      </c>
      <c r="B475" t="s">
        <v>50</v>
      </c>
      <c r="C475">
        <v>3</v>
      </c>
      <c r="D475">
        <v>85</v>
      </c>
    </row>
    <row r="476" spans="1:6" x14ac:dyDescent="0.25">
      <c r="A476" s="155">
        <v>44092</v>
      </c>
      <c r="B476" t="s">
        <v>51</v>
      </c>
      <c r="C476">
        <v>48</v>
      </c>
      <c r="D476">
        <v>9980</v>
      </c>
      <c r="E476">
        <v>2</v>
      </c>
      <c r="F476">
        <v>1044</v>
      </c>
    </row>
    <row r="477" spans="1:6" x14ac:dyDescent="0.25">
      <c r="A477" s="155">
        <v>44092</v>
      </c>
      <c r="B477" t="s">
        <v>52</v>
      </c>
      <c r="C477">
        <v>35</v>
      </c>
      <c r="D477">
        <v>9487</v>
      </c>
      <c r="E477">
        <v>0</v>
      </c>
      <c r="F477">
        <v>757</v>
      </c>
    </row>
    <row r="478" spans="1:6" x14ac:dyDescent="0.25">
      <c r="A478" s="155">
        <v>44092</v>
      </c>
      <c r="B478" t="s">
        <v>53</v>
      </c>
      <c r="C478">
        <v>88</v>
      </c>
      <c r="D478">
        <v>23552</v>
      </c>
      <c r="E478">
        <v>2</v>
      </c>
      <c r="F478">
        <v>1124</v>
      </c>
    </row>
    <row r="479" spans="1:6" x14ac:dyDescent="0.25">
      <c r="A479" s="155">
        <v>44092</v>
      </c>
      <c r="B479" t="s">
        <v>54</v>
      </c>
      <c r="C479">
        <v>38</v>
      </c>
      <c r="D479">
        <v>14007</v>
      </c>
      <c r="E479">
        <v>0</v>
      </c>
      <c r="F479">
        <v>1083</v>
      </c>
    </row>
    <row r="480" spans="1:6" x14ac:dyDescent="0.25">
      <c r="A480" s="155">
        <v>44092</v>
      </c>
      <c r="B480" t="s">
        <v>18</v>
      </c>
      <c r="C480">
        <v>8</v>
      </c>
      <c r="D480">
        <v>331</v>
      </c>
      <c r="E480">
        <v>0</v>
      </c>
      <c r="F480">
        <v>5</v>
      </c>
    </row>
    <row r="481" spans="1:6" x14ac:dyDescent="0.25">
      <c r="A481" s="155">
        <v>44092</v>
      </c>
      <c r="B481" t="s">
        <v>55</v>
      </c>
      <c r="E481">
        <v>0</v>
      </c>
      <c r="F481">
        <v>1</v>
      </c>
    </row>
    <row r="482" spans="1:6" x14ac:dyDescent="0.25">
      <c r="A482" s="155">
        <v>44093</v>
      </c>
      <c r="B482" t="s">
        <v>41</v>
      </c>
      <c r="C482">
        <v>8</v>
      </c>
      <c r="D482">
        <v>1705</v>
      </c>
      <c r="E482">
        <v>1</v>
      </c>
      <c r="F482">
        <v>172</v>
      </c>
    </row>
    <row r="483" spans="1:6" x14ac:dyDescent="0.25">
      <c r="A483" s="155">
        <v>44093</v>
      </c>
      <c r="B483" t="s">
        <v>42</v>
      </c>
      <c r="C483">
        <v>0</v>
      </c>
      <c r="D483">
        <v>701</v>
      </c>
      <c r="E483">
        <v>0</v>
      </c>
      <c r="F483">
        <v>49</v>
      </c>
    </row>
    <row r="484" spans="1:6" x14ac:dyDescent="0.25">
      <c r="A484" s="155">
        <v>44093</v>
      </c>
      <c r="B484" t="s">
        <v>43</v>
      </c>
      <c r="C484">
        <v>46</v>
      </c>
      <c r="D484">
        <v>9746</v>
      </c>
      <c r="E484">
        <v>3</v>
      </c>
      <c r="F484">
        <v>683</v>
      </c>
    </row>
    <row r="485" spans="1:6" x14ac:dyDescent="0.25">
      <c r="A485" s="155">
        <v>44093</v>
      </c>
      <c r="B485" t="s">
        <v>44</v>
      </c>
      <c r="C485">
        <v>1</v>
      </c>
      <c r="D485">
        <v>62</v>
      </c>
    </row>
    <row r="486" spans="1:6" x14ac:dyDescent="0.25">
      <c r="A486" s="155">
        <v>44093</v>
      </c>
      <c r="B486" t="s">
        <v>45</v>
      </c>
      <c r="C486">
        <v>150</v>
      </c>
      <c r="D486">
        <v>19022</v>
      </c>
      <c r="E486">
        <v>4</v>
      </c>
      <c r="F486">
        <v>1266</v>
      </c>
    </row>
    <row r="487" spans="1:6" x14ac:dyDescent="0.25">
      <c r="A487" s="155">
        <v>44093</v>
      </c>
      <c r="B487" t="s">
        <v>46</v>
      </c>
      <c r="C487">
        <v>2</v>
      </c>
      <c r="D487">
        <v>403</v>
      </c>
      <c r="E487">
        <v>0</v>
      </c>
      <c r="F487">
        <v>67</v>
      </c>
    </row>
    <row r="488" spans="1:6" x14ac:dyDescent="0.25">
      <c r="A488" s="155">
        <v>44093</v>
      </c>
      <c r="B488" t="s">
        <v>47</v>
      </c>
      <c r="C488">
        <v>19</v>
      </c>
      <c r="D488">
        <v>7966</v>
      </c>
      <c r="E488">
        <v>2</v>
      </c>
      <c r="F488">
        <v>771</v>
      </c>
    </row>
    <row r="489" spans="1:6" x14ac:dyDescent="0.25">
      <c r="A489" s="155">
        <v>44093</v>
      </c>
      <c r="B489" t="s">
        <v>48</v>
      </c>
      <c r="C489">
        <v>2</v>
      </c>
      <c r="D489">
        <v>1205</v>
      </c>
      <c r="E489">
        <v>0</v>
      </c>
      <c r="F489">
        <v>141</v>
      </c>
    </row>
    <row r="490" spans="1:6" x14ac:dyDescent="0.25">
      <c r="A490" s="155">
        <v>44093</v>
      </c>
      <c r="B490" t="s">
        <v>49</v>
      </c>
      <c r="C490">
        <v>99</v>
      </c>
      <c r="D490">
        <v>26644</v>
      </c>
      <c r="E490">
        <v>4</v>
      </c>
      <c r="F490">
        <v>2120</v>
      </c>
    </row>
    <row r="491" spans="1:6" x14ac:dyDescent="0.25">
      <c r="A491" s="155">
        <v>44093</v>
      </c>
      <c r="B491" t="s">
        <v>50</v>
      </c>
      <c r="C491">
        <v>3</v>
      </c>
      <c r="D491">
        <v>88</v>
      </c>
    </row>
    <row r="492" spans="1:6" x14ac:dyDescent="0.25">
      <c r="A492" s="155">
        <v>44093</v>
      </c>
      <c r="B492" t="s">
        <v>51</v>
      </c>
      <c r="C492">
        <v>35</v>
      </c>
      <c r="D492">
        <v>10015</v>
      </c>
      <c r="E492">
        <v>2</v>
      </c>
      <c r="F492">
        <v>1046</v>
      </c>
    </row>
    <row r="493" spans="1:6" x14ac:dyDescent="0.25">
      <c r="A493" s="155">
        <v>44093</v>
      </c>
      <c r="B493" t="s">
        <v>52</v>
      </c>
      <c r="C493">
        <v>29</v>
      </c>
      <c r="D493">
        <v>9516</v>
      </c>
      <c r="E493">
        <v>3</v>
      </c>
      <c r="F493">
        <v>760</v>
      </c>
    </row>
    <row r="494" spans="1:6" x14ac:dyDescent="0.25">
      <c r="A494" s="155">
        <v>44093</v>
      </c>
      <c r="B494" t="s">
        <v>53</v>
      </c>
      <c r="C494">
        <v>122</v>
      </c>
      <c r="D494">
        <v>23674</v>
      </c>
      <c r="E494">
        <v>4</v>
      </c>
      <c r="F494">
        <v>1128</v>
      </c>
    </row>
    <row r="495" spans="1:6" x14ac:dyDescent="0.25">
      <c r="A495" s="155">
        <v>44093</v>
      </c>
      <c r="B495" t="s">
        <v>54</v>
      </c>
      <c r="C495">
        <v>43</v>
      </c>
      <c r="D495">
        <v>14050</v>
      </c>
      <c r="E495">
        <v>3</v>
      </c>
      <c r="F495">
        <v>1086</v>
      </c>
    </row>
    <row r="496" spans="1:6" x14ac:dyDescent="0.25">
      <c r="A496" s="155">
        <v>44093</v>
      </c>
      <c r="B496" t="s">
        <v>18</v>
      </c>
      <c r="C496">
        <v>11</v>
      </c>
      <c r="D496">
        <v>342</v>
      </c>
      <c r="E496">
        <v>0</v>
      </c>
      <c r="F496">
        <v>5</v>
      </c>
    </row>
    <row r="497" spans="1:6" x14ac:dyDescent="0.25">
      <c r="A497" s="155">
        <v>44093</v>
      </c>
      <c r="B497" t="s">
        <v>55</v>
      </c>
      <c r="E497">
        <v>0</v>
      </c>
      <c r="F497">
        <v>1</v>
      </c>
    </row>
    <row r="498" spans="1:6" x14ac:dyDescent="0.25">
      <c r="A498" s="155">
        <v>44094</v>
      </c>
      <c r="B498" t="s">
        <v>41</v>
      </c>
      <c r="C498">
        <v>1</v>
      </c>
      <c r="D498">
        <v>1706</v>
      </c>
      <c r="E498">
        <v>0</v>
      </c>
      <c r="F498">
        <v>172</v>
      </c>
    </row>
    <row r="499" spans="1:6" x14ac:dyDescent="0.25">
      <c r="A499" s="155">
        <v>44094</v>
      </c>
      <c r="B499" t="s">
        <v>42</v>
      </c>
      <c r="C499">
        <v>0</v>
      </c>
      <c r="D499">
        <v>701</v>
      </c>
      <c r="E499">
        <v>0</v>
      </c>
      <c r="F499">
        <v>49</v>
      </c>
    </row>
    <row r="500" spans="1:6" x14ac:dyDescent="0.25">
      <c r="A500" s="155">
        <v>44094</v>
      </c>
      <c r="B500" t="s">
        <v>43</v>
      </c>
      <c r="C500">
        <v>42</v>
      </c>
      <c r="D500">
        <v>9788</v>
      </c>
      <c r="E500">
        <v>2</v>
      </c>
      <c r="F500">
        <v>685</v>
      </c>
    </row>
    <row r="501" spans="1:6" x14ac:dyDescent="0.25">
      <c r="A501" s="155">
        <v>44094</v>
      </c>
      <c r="B501" t="s">
        <v>44</v>
      </c>
      <c r="C501">
        <v>0</v>
      </c>
      <c r="D501">
        <v>62</v>
      </c>
    </row>
    <row r="502" spans="1:6" x14ac:dyDescent="0.25">
      <c r="A502" s="155">
        <v>44094</v>
      </c>
      <c r="B502" t="s">
        <v>45</v>
      </c>
      <c r="C502">
        <v>52</v>
      </c>
      <c r="D502">
        <v>19074</v>
      </c>
      <c r="E502">
        <v>2</v>
      </c>
      <c r="F502">
        <v>1268</v>
      </c>
    </row>
    <row r="503" spans="1:6" x14ac:dyDescent="0.25">
      <c r="A503" s="155">
        <v>44094</v>
      </c>
      <c r="B503" t="s">
        <v>46</v>
      </c>
      <c r="C503">
        <v>0</v>
      </c>
      <c r="D503">
        <v>403</v>
      </c>
      <c r="E503">
        <v>0</v>
      </c>
      <c r="F503">
        <v>67</v>
      </c>
    </row>
    <row r="504" spans="1:6" x14ac:dyDescent="0.25">
      <c r="A504" s="155">
        <v>44094</v>
      </c>
      <c r="B504" t="s">
        <v>47</v>
      </c>
      <c r="C504">
        <v>20</v>
      </c>
      <c r="D504">
        <v>7986</v>
      </c>
      <c r="E504">
        <v>1</v>
      </c>
      <c r="F504">
        <v>772</v>
      </c>
    </row>
    <row r="505" spans="1:6" x14ac:dyDescent="0.25">
      <c r="A505" s="155">
        <v>44094</v>
      </c>
      <c r="B505" t="s">
        <v>48</v>
      </c>
      <c r="C505">
        <v>1</v>
      </c>
      <c r="D505">
        <v>1206</v>
      </c>
      <c r="E505">
        <v>0</v>
      </c>
      <c r="F505">
        <v>141</v>
      </c>
    </row>
    <row r="506" spans="1:6" x14ac:dyDescent="0.25">
      <c r="A506" s="155">
        <v>44094</v>
      </c>
      <c r="B506" t="s">
        <v>49</v>
      </c>
      <c r="C506">
        <v>88</v>
      </c>
      <c r="D506">
        <v>26732</v>
      </c>
      <c r="E506">
        <v>2</v>
      </c>
      <c r="F506">
        <v>2122</v>
      </c>
    </row>
    <row r="507" spans="1:6" x14ac:dyDescent="0.25">
      <c r="A507" s="155">
        <v>44094</v>
      </c>
      <c r="B507" t="s">
        <v>50</v>
      </c>
      <c r="C507">
        <v>0</v>
      </c>
      <c r="D507">
        <v>88</v>
      </c>
    </row>
    <row r="508" spans="1:6" x14ac:dyDescent="0.25">
      <c r="A508" s="155">
        <v>44094</v>
      </c>
      <c r="B508" t="s">
        <v>51</v>
      </c>
      <c r="C508">
        <v>29</v>
      </c>
      <c r="D508">
        <v>10044</v>
      </c>
      <c r="E508">
        <v>1</v>
      </c>
      <c r="F508">
        <v>1047</v>
      </c>
    </row>
    <row r="509" spans="1:6" x14ac:dyDescent="0.25">
      <c r="A509" s="155">
        <v>44094</v>
      </c>
      <c r="B509" t="s">
        <v>52</v>
      </c>
      <c r="C509">
        <v>17</v>
      </c>
      <c r="D509">
        <v>9533</v>
      </c>
      <c r="E509">
        <v>0</v>
      </c>
      <c r="F509">
        <v>760</v>
      </c>
    </row>
    <row r="510" spans="1:6" x14ac:dyDescent="0.25">
      <c r="A510" s="155">
        <v>44094</v>
      </c>
      <c r="B510" t="s">
        <v>53</v>
      </c>
      <c r="C510">
        <v>67</v>
      </c>
      <c r="D510">
        <v>23741</v>
      </c>
      <c r="E510">
        <v>3</v>
      </c>
      <c r="F510">
        <v>1131</v>
      </c>
    </row>
    <row r="511" spans="1:6" x14ac:dyDescent="0.25">
      <c r="A511" s="155">
        <v>44094</v>
      </c>
      <c r="B511" t="s">
        <v>54</v>
      </c>
      <c r="C511">
        <v>29</v>
      </c>
      <c r="D511">
        <v>14079</v>
      </c>
      <c r="E511">
        <v>4</v>
      </c>
      <c r="F511">
        <v>1090</v>
      </c>
    </row>
    <row r="512" spans="1:6" x14ac:dyDescent="0.25">
      <c r="A512" s="155">
        <v>44094</v>
      </c>
      <c r="B512" t="s">
        <v>18</v>
      </c>
      <c r="C512">
        <v>0</v>
      </c>
      <c r="D512">
        <v>336</v>
      </c>
      <c r="E512">
        <v>0</v>
      </c>
      <c r="F512">
        <v>5</v>
      </c>
    </row>
    <row r="513" spans="1:6" x14ac:dyDescent="0.25">
      <c r="A513" s="155">
        <v>44094</v>
      </c>
      <c r="B513" t="s">
        <v>55</v>
      </c>
      <c r="E513">
        <v>0</v>
      </c>
      <c r="F513">
        <v>1</v>
      </c>
    </row>
    <row r="514" spans="1:6" x14ac:dyDescent="0.25">
      <c r="A514" s="155">
        <v>44095</v>
      </c>
      <c r="B514" t="s">
        <v>41</v>
      </c>
      <c r="C514">
        <v>7</v>
      </c>
      <c r="D514">
        <v>1713</v>
      </c>
      <c r="E514">
        <v>0</v>
      </c>
      <c r="F514">
        <v>172</v>
      </c>
    </row>
    <row r="515" spans="1:6" x14ac:dyDescent="0.25">
      <c r="A515" s="155">
        <v>44095</v>
      </c>
      <c r="B515" t="s">
        <v>42</v>
      </c>
      <c r="C515">
        <v>1</v>
      </c>
      <c r="D515">
        <v>702</v>
      </c>
      <c r="E515">
        <v>0</v>
      </c>
      <c r="F515">
        <v>49</v>
      </c>
    </row>
    <row r="516" spans="1:6" x14ac:dyDescent="0.25">
      <c r="A516" s="155">
        <v>44095</v>
      </c>
      <c r="B516" t="s">
        <v>43</v>
      </c>
      <c r="C516">
        <v>23</v>
      </c>
      <c r="D516">
        <v>9811</v>
      </c>
      <c r="E516">
        <v>0</v>
      </c>
      <c r="F516">
        <v>685</v>
      </c>
    </row>
    <row r="517" spans="1:6" x14ac:dyDescent="0.25">
      <c r="A517" s="155">
        <v>44095</v>
      </c>
      <c r="B517" t="s">
        <v>44</v>
      </c>
      <c r="C517">
        <v>0</v>
      </c>
      <c r="D517">
        <v>62</v>
      </c>
    </row>
    <row r="518" spans="1:6" x14ac:dyDescent="0.25">
      <c r="A518" s="155">
        <v>44095</v>
      </c>
      <c r="B518" t="s">
        <v>45</v>
      </c>
      <c r="C518">
        <v>12</v>
      </c>
      <c r="D518">
        <v>19086</v>
      </c>
      <c r="E518">
        <v>1</v>
      </c>
      <c r="F518">
        <v>1269</v>
      </c>
    </row>
    <row r="519" spans="1:6" x14ac:dyDescent="0.25">
      <c r="A519" s="155">
        <v>44095</v>
      </c>
      <c r="B519" t="s">
        <v>46</v>
      </c>
      <c r="C519">
        <v>0</v>
      </c>
      <c r="D519">
        <v>403</v>
      </c>
      <c r="E519">
        <v>0</v>
      </c>
      <c r="F519">
        <v>67</v>
      </c>
    </row>
    <row r="520" spans="1:6" x14ac:dyDescent="0.25">
      <c r="A520" s="155">
        <v>44095</v>
      </c>
      <c r="B520" t="s">
        <v>47</v>
      </c>
      <c r="C520">
        <v>25</v>
      </c>
      <c r="D520">
        <v>8011</v>
      </c>
      <c r="E520">
        <v>0</v>
      </c>
      <c r="F520">
        <v>772</v>
      </c>
    </row>
    <row r="521" spans="1:6" x14ac:dyDescent="0.25">
      <c r="A521" s="155">
        <v>44095</v>
      </c>
      <c r="B521" t="s">
        <v>48</v>
      </c>
      <c r="C521">
        <v>0</v>
      </c>
      <c r="D521">
        <v>1206</v>
      </c>
      <c r="E521">
        <v>0</v>
      </c>
      <c r="F521">
        <v>141</v>
      </c>
    </row>
    <row r="522" spans="1:6" x14ac:dyDescent="0.25">
      <c r="A522" s="155">
        <v>44095</v>
      </c>
      <c r="B522" t="s">
        <v>49</v>
      </c>
      <c r="C522">
        <v>52</v>
      </c>
      <c r="D522">
        <v>26784</v>
      </c>
      <c r="E522">
        <v>1</v>
      </c>
      <c r="F522">
        <v>2123</v>
      </c>
    </row>
    <row r="523" spans="1:6" x14ac:dyDescent="0.25">
      <c r="A523" s="155">
        <v>44095</v>
      </c>
      <c r="B523" t="s">
        <v>50</v>
      </c>
      <c r="C523">
        <v>0</v>
      </c>
      <c r="D523">
        <v>88</v>
      </c>
    </row>
    <row r="524" spans="1:6" x14ac:dyDescent="0.25">
      <c r="A524" s="155">
        <v>44095</v>
      </c>
      <c r="B524" t="s">
        <v>51</v>
      </c>
      <c r="C524">
        <v>21</v>
      </c>
      <c r="D524">
        <v>10065</v>
      </c>
      <c r="E524">
        <v>1</v>
      </c>
      <c r="F524">
        <v>1048</v>
      </c>
    </row>
    <row r="525" spans="1:6" x14ac:dyDescent="0.25">
      <c r="A525" s="155">
        <v>44095</v>
      </c>
      <c r="B525" t="s">
        <v>52</v>
      </c>
      <c r="C525">
        <v>7</v>
      </c>
      <c r="D525">
        <v>9540</v>
      </c>
      <c r="E525">
        <v>1</v>
      </c>
      <c r="F525">
        <v>761</v>
      </c>
    </row>
    <row r="526" spans="1:6" x14ac:dyDescent="0.25">
      <c r="A526" s="155">
        <v>44095</v>
      </c>
      <c r="B526" t="s">
        <v>53</v>
      </c>
      <c r="C526">
        <v>57</v>
      </c>
      <c r="D526">
        <v>23798</v>
      </c>
      <c r="E526">
        <v>0</v>
      </c>
      <c r="F526">
        <v>1131</v>
      </c>
    </row>
    <row r="527" spans="1:6" x14ac:dyDescent="0.25">
      <c r="A527" s="155">
        <v>44095</v>
      </c>
      <c r="B527" t="s">
        <v>54</v>
      </c>
      <c r="C527">
        <v>35</v>
      </c>
      <c r="D527">
        <v>14114</v>
      </c>
      <c r="E527">
        <v>3</v>
      </c>
      <c r="F527">
        <v>1093</v>
      </c>
    </row>
    <row r="528" spans="1:6" x14ac:dyDescent="0.25">
      <c r="A528" s="155">
        <v>44095</v>
      </c>
      <c r="B528" t="s">
        <v>18</v>
      </c>
      <c r="C528">
        <v>4</v>
      </c>
      <c r="D528">
        <v>340</v>
      </c>
      <c r="E528">
        <v>0</v>
      </c>
      <c r="F528">
        <v>5</v>
      </c>
    </row>
    <row r="529" spans="1:6" x14ac:dyDescent="0.25">
      <c r="A529" s="155">
        <v>44095</v>
      </c>
      <c r="B529" t="s">
        <v>55</v>
      </c>
      <c r="E529">
        <v>0</v>
      </c>
      <c r="F529">
        <v>1</v>
      </c>
    </row>
    <row r="530" spans="1:6" x14ac:dyDescent="0.25">
      <c r="A530" s="155">
        <v>44096</v>
      </c>
      <c r="B530" t="s">
        <v>41</v>
      </c>
      <c r="C530">
        <v>1</v>
      </c>
      <c r="D530">
        <v>1714</v>
      </c>
      <c r="E530">
        <v>1</v>
      </c>
      <c r="F530">
        <v>173</v>
      </c>
    </row>
    <row r="531" spans="1:6" x14ac:dyDescent="0.25">
      <c r="A531" s="155">
        <v>44096</v>
      </c>
      <c r="B531" t="s">
        <v>42</v>
      </c>
      <c r="C531">
        <v>2</v>
      </c>
      <c r="D531">
        <v>704</v>
      </c>
      <c r="E531">
        <v>0</v>
      </c>
      <c r="F531">
        <v>49</v>
      </c>
    </row>
    <row r="532" spans="1:6" x14ac:dyDescent="0.25">
      <c r="A532" s="155">
        <v>44096</v>
      </c>
      <c r="B532" t="s">
        <v>43</v>
      </c>
      <c r="C532">
        <v>15</v>
      </c>
      <c r="D532">
        <v>9826</v>
      </c>
      <c r="E532">
        <v>1</v>
      </c>
      <c r="F532">
        <v>686</v>
      </c>
    </row>
    <row r="533" spans="1:6" x14ac:dyDescent="0.25">
      <c r="A533" s="155">
        <v>44096</v>
      </c>
      <c r="B533" t="s">
        <v>44</v>
      </c>
      <c r="C533">
        <v>0</v>
      </c>
      <c r="D533">
        <v>62</v>
      </c>
    </row>
    <row r="534" spans="1:6" x14ac:dyDescent="0.25">
      <c r="A534" s="155">
        <v>44096</v>
      </c>
      <c r="B534" t="s">
        <v>45</v>
      </c>
      <c r="C534">
        <v>34</v>
      </c>
      <c r="D534">
        <v>19120</v>
      </c>
      <c r="E534">
        <v>2</v>
      </c>
      <c r="F534">
        <v>1271</v>
      </c>
    </row>
    <row r="535" spans="1:6" x14ac:dyDescent="0.25">
      <c r="A535" s="155">
        <v>44096</v>
      </c>
      <c r="B535" t="s">
        <v>46</v>
      </c>
      <c r="C535">
        <v>1</v>
      </c>
      <c r="D535">
        <v>404</v>
      </c>
      <c r="E535">
        <v>0</v>
      </c>
      <c r="F535">
        <v>67</v>
      </c>
    </row>
    <row r="536" spans="1:6" x14ac:dyDescent="0.25">
      <c r="A536" s="155">
        <v>44096</v>
      </c>
      <c r="B536" t="s">
        <v>47</v>
      </c>
      <c r="C536">
        <v>14</v>
      </c>
      <c r="D536">
        <v>8025</v>
      </c>
      <c r="E536">
        <v>1</v>
      </c>
      <c r="F536">
        <v>773</v>
      </c>
    </row>
    <row r="537" spans="1:6" x14ac:dyDescent="0.25">
      <c r="A537" s="155">
        <v>44096</v>
      </c>
      <c r="B537" t="s">
        <v>48</v>
      </c>
      <c r="C537">
        <v>0</v>
      </c>
      <c r="D537">
        <v>1205</v>
      </c>
      <c r="E537">
        <v>0</v>
      </c>
      <c r="F537">
        <v>141</v>
      </c>
    </row>
    <row r="538" spans="1:6" x14ac:dyDescent="0.25">
      <c r="A538" s="155">
        <v>44096</v>
      </c>
      <c r="B538" t="s">
        <v>49</v>
      </c>
      <c r="C538">
        <v>36</v>
      </c>
      <c r="D538">
        <v>26820</v>
      </c>
      <c r="E538">
        <v>4</v>
      </c>
      <c r="F538">
        <v>2127</v>
      </c>
    </row>
    <row r="539" spans="1:6" x14ac:dyDescent="0.25">
      <c r="A539" s="155">
        <v>44096</v>
      </c>
      <c r="B539" t="s">
        <v>50</v>
      </c>
      <c r="C539">
        <v>0</v>
      </c>
      <c r="D539">
        <v>88</v>
      </c>
    </row>
    <row r="540" spans="1:6" x14ac:dyDescent="0.25">
      <c r="A540" s="155">
        <v>44096</v>
      </c>
      <c r="B540" t="s">
        <v>51</v>
      </c>
      <c r="C540">
        <v>15</v>
      </c>
      <c r="D540">
        <v>10080</v>
      </c>
      <c r="E540">
        <v>0</v>
      </c>
      <c r="F540">
        <v>1048</v>
      </c>
    </row>
    <row r="541" spans="1:6" x14ac:dyDescent="0.25">
      <c r="A541" s="155">
        <v>44096</v>
      </c>
      <c r="B541" t="s">
        <v>52</v>
      </c>
      <c r="C541">
        <v>11</v>
      </c>
      <c r="D541">
        <v>9551</v>
      </c>
      <c r="E541">
        <v>1</v>
      </c>
      <c r="F541">
        <v>762</v>
      </c>
    </row>
    <row r="542" spans="1:6" x14ac:dyDescent="0.25">
      <c r="A542" s="155">
        <v>44096</v>
      </c>
      <c r="B542" t="s">
        <v>53</v>
      </c>
      <c r="C542">
        <v>24</v>
      </c>
      <c r="D542">
        <v>23822</v>
      </c>
      <c r="E542">
        <v>0</v>
      </c>
      <c r="F542">
        <v>1131</v>
      </c>
    </row>
    <row r="543" spans="1:6" x14ac:dyDescent="0.25">
      <c r="A543" s="155">
        <v>44096</v>
      </c>
      <c r="B543" t="s">
        <v>54</v>
      </c>
      <c r="C543">
        <v>5</v>
      </c>
      <c r="D543">
        <v>14119</v>
      </c>
      <c r="E543">
        <v>1</v>
      </c>
      <c r="F543">
        <v>1094</v>
      </c>
    </row>
    <row r="544" spans="1:6" x14ac:dyDescent="0.25">
      <c r="A544" s="155">
        <v>44096</v>
      </c>
      <c r="B544" t="s">
        <v>18</v>
      </c>
      <c r="C544">
        <v>0</v>
      </c>
      <c r="D544">
        <v>326</v>
      </c>
      <c r="E544">
        <v>0</v>
      </c>
      <c r="F544">
        <v>5</v>
      </c>
    </row>
    <row r="545" spans="1:6" x14ac:dyDescent="0.25">
      <c r="A545" s="155">
        <v>44096</v>
      </c>
      <c r="B545" t="s">
        <v>55</v>
      </c>
      <c r="E545">
        <v>0</v>
      </c>
      <c r="F545">
        <v>1</v>
      </c>
    </row>
    <row r="546" spans="1:6" x14ac:dyDescent="0.25">
      <c r="A546" s="155">
        <v>44097</v>
      </c>
      <c r="B546" t="s">
        <v>41</v>
      </c>
      <c r="C546">
        <v>8</v>
      </c>
      <c r="D546">
        <v>1722</v>
      </c>
      <c r="E546">
        <v>1</v>
      </c>
      <c r="F546">
        <v>174</v>
      </c>
    </row>
    <row r="547" spans="1:6" x14ac:dyDescent="0.25">
      <c r="A547" s="155">
        <v>44097</v>
      </c>
      <c r="B547" t="s">
        <v>42</v>
      </c>
      <c r="C547">
        <v>2</v>
      </c>
      <c r="D547">
        <v>706</v>
      </c>
      <c r="E547">
        <v>0</v>
      </c>
      <c r="F547">
        <v>49</v>
      </c>
    </row>
    <row r="548" spans="1:6" x14ac:dyDescent="0.25">
      <c r="A548" s="155">
        <v>44097</v>
      </c>
      <c r="B548" t="s">
        <v>43</v>
      </c>
      <c r="C548">
        <v>32</v>
      </c>
      <c r="D548">
        <v>9858</v>
      </c>
      <c r="E548">
        <v>4</v>
      </c>
      <c r="F548">
        <v>690</v>
      </c>
    </row>
    <row r="549" spans="1:6" x14ac:dyDescent="0.25">
      <c r="A549" s="155">
        <v>44097</v>
      </c>
      <c r="B549" t="s">
        <v>44</v>
      </c>
      <c r="C549">
        <v>1</v>
      </c>
      <c r="D549">
        <v>63</v>
      </c>
    </row>
    <row r="550" spans="1:6" x14ac:dyDescent="0.25">
      <c r="A550" s="155">
        <v>44097</v>
      </c>
      <c r="B550" t="s">
        <v>45</v>
      </c>
      <c r="C550">
        <v>185</v>
      </c>
      <c r="D550">
        <v>19305</v>
      </c>
      <c r="E550">
        <v>2</v>
      </c>
      <c r="F550">
        <v>1273</v>
      </c>
    </row>
    <row r="551" spans="1:6" x14ac:dyDescent="0.25">
      <c r="A551" s="155">
        <v>44097</v>
      </c>
      <c r="B551" t="s">
        <v>46</v>
      </c>
      <c r="C551">
        <v>0</v>
      </c>
      <c r="D551">
        <v>404</v>
      </c>
      <c r="E551">
        <v>0</v>
      </c>
      <c r="F551">
        <v>67</v>
      </c>
    </row>
    <row r="552" spans="1:6" x14ac:dyDescent="0.25">
      <c r="A552" s="155">
        <v>44097</v>
      </c>
      <c r="B552" t="s">
        <v>47</v>
      </c>
      <c r="C552">
        <v>50</v>
      </c>
      <c r="D552">
        <v>8075</v>
      </c>
      <c r="E552">
        <v>0</v>
      </c>
      <c r="F552">
        <v>773</v>
      </c>
    </row>
    <row r="553" spans="1:6" x14ac:dyDescent="0.25">
      <c r="A553" s="155">
        <v>44097</v>
      </c>
      <c r="B553" t="s">
        <v>48</v>
      </c>
      <c r="C553">
        <v>3</v>
      </c>
      <c r="D553">
        <v>1208</v>
      </c>
      <c r="E553">
        <v>1</v>
      </c>
      <c r="F553">
        <v>142</v>
      </c>
    </row>
    <row r="554" spans="1:6" x14ac:dyDescent="0.25">
      <c r="A554" s="155">
        <v>44097</v>
      </c>
      <c r="B554" t="s">
        <v>49</v>
      </c>
      <c r="C554">
        <v>123</v>
      </c>
      <c r="D554">
        <v>26943</v>
      </c>
      <c r="E554">
        <v>6</v>
      </c>
      <c r="F554">
        <v>2133</v>
      </c>
    </row>
    <row r="555" spans="1:6" x14ac:dyDescent="0.25">
      <c r="A555" s="155">
        <v>44097</v>
      </c>
      <c r="B555" t="s">
        <v>50</v>
      </c>
      <c r="C555">
        <v>0</v>
      </c>
      <c r="D555">
        <v>88</v>
      </c>
    </row>
    <row r="556" spans="1:6" x14ac:dyDescent="0.25">
      <c r="A556" s="155">
        <v>44097</v>
      </c>
      <c r="B556" t="s">
        <v>51</v>
      </c>
      <c r="C556">
        <v>27</v>
      </c>
      <c r="D556">
        <v>10107</v>
      </c>
      <c r="E556">
        <v>2</v>
      </c>
      <c r="F556">
        <v>1050</v>
      </c>
    </row>
    <row r="557" spans="1:6" x14ac:dyDescent="0.25">
      <c r="A557" s="155">
        <v>44097</v>
      </c>
      <c r="B557" t="s">
        <v>52</v>
      </c>
      <c r="C557">
        <v>16</v>
      </c>
      <c r="D557">
        <v>9567</v>
      </c>
      <c r="E557">
        <v>2</v>
      </c>
      <c r="F557">
        <v>764</v>
      </c>
    </row>
    <row r="558" spans="1:6" x14ac:dyDescent="0.25">
      <c r="A558" s="155">
        <v>44097</v>
      </c>
      <c r="B558" t="s">
        <v>53</v>
      </c>
      <c r="C558">
        <v>69</v>
      </c>
      <c r="D558">
        <v>23891</v>
      </c>
      <c r="E558">
        <v>0</v>
      </c>
      <c r="F558">
        <v>1131</v>
      </c>
    </row>
    <row r="559" spans="1:6" x14ac:dyDescent="0.25">
      <c r="A559" s="155">
        <v>44097</v>
      </c>
      <c r="B559" t="s">
        <v>54</v>
      </c>
      <c r="C559">
        <v>40</v>
      </c>
      <c r="D559">
        <v>14159</v>
      </c>
      <c r="E559">
        <v>1</v>
      </c>
      <c r="F559">
        <v>1095</v>
      </c>
    </row>
    <row r="560" spans="1:6" x14ac:dyDescent="0.25">
      <c r="A560" s="155">
        <v>44097</v>
      </c>
      <c r="B560" t="s">
        <v>18</v>
      </c>
      <c r="C560">
        <v>0</v>
      </c>
      <c r="D560">
        <v>312</v>
      </c>
      <c r="E560">
        <v>0</v>
      </c>
      <c r="F560">
        <v>5</v>
      </c>
    </row>
    <row r="561" spans="1:6" x14ac:dyDescent="0.25">
      <c r="A561" s="155">
        <v>44097</v>
      </c>
      <c r="B561" t="s">
        <v>55</v>
      </c>
      <c r="E561">
        <v>0</v>
      </c>
      <c r="F561">
        <v>1</v>
      </c>
    </row>
    <row r="562" spans="1:6" x14ac:dyDescent="0.25">
      <c r="A562" s="155">
        <v>44098</v>
      </c>
      <c r="B562" t="s">
        <v>41</v>
      </c>
      <c r="C562">
        <v>6</v>
      </c>
      <c r="D562">
        <v>1728</v>
      </c>
      <c r="E562">
        <v>0</v>
      </c>
      <c r="F562">
        <v>174</v>
      </c>
    </row>
    <row r="563" spans="1:6" x14ac:dyDescent="0.25">
      <c r="A563" s="155">
        <v>44098</v>
      </c>
      <c r="B563" t="s">
        <v>42</v>
      </c>
      <c r="C563">
        <v>0</v>
      </c>
      <c r="D563">
        <v>705</v>
      </c>
      <c r="E563">
        <v>0</v>
      </c>
      <c r="F563">
        <v>49</v>
      </c>
    </row>
    <row r="564" spans="1:6" x14ac:dyDescent="0.25">
      <c r="A564" s="155">
        <v>44098</v>
      </c>
      <c r="B564" t="s">
        <v>43</v>
      </c>
      <c r="C564">
        <v>37</v>
      </c>
      <c r="D564">
        <v>9895</v>
      </c>
      <c r="E564">
        <v>2</v>
      </c>
      <c r="F564">
        <v>692</v>
      </c>
    </row>
    <row r="565" spans="1:6" x14ac:dyDescent="0.25">
      <c r="A565" s="155">
        <v>44098</v>
      </c>
      <c r="B565" t="s">
        <v>44</v>
      </c>
      <c r="C565">
        <v>0</v>
      </c>
      <c r="D565">
        <v>63</v>
      </c>
    </row>
    <row r="566" spans="1:6" x14ac:dyDescent="0.25">
      <c r="A566" s="155">
        <v>44098</v>
      </c>
      <c r="B566" t="s">
        <v>45</v>
      </c>
      <c r="C566">
        <v>117</v>
      </c>
      <c r="D566">
        <v>19422</v>
      </c>
      <c r="E566">
        <v>1</v>
      </c>
      <c r="F566">
        <v>1274</v>
      </c>
    </row>
    <row r="567" spans="1:6" x14ac:dyDescent="0.25">
      <c r="A567" s="155">
        <v>44098</v>
      </c>
      <c r="B567" t="s">
        <v>46</v>
      </c>
      <c r="C567">
        <v>1</v>
      </c>
      <c r="D567">
        <v>405</v>
      </c>
      <c r="E567">
        <v>1</v>
      </c>
      <c r="F567">
        <v>68</v>
      </c>
    </row>
    <row r="568" spans="1:6" x14ac:dyDescent="0.25">
      <c r="A568" s="155">
        <v>44098</v>
      </c>
      <c r="B568" t="s">
        <v>47</v>
      </c>
      <c r="C568">
        <v>23</v>
      </c>
      <c r="D568">
        <v>8098</v>
      </c>
      <c r="E568">
        <v>1</v>
      </c>
      <c r="F568">
        <v>774</v>
      </c>
    </row>
    <row r="569" spans="1:6" x14ac:dyDescent="0.25">
      <c r="A569" s="155">
        <v>44098</v>
      </c>
      <c r="B569" t="s">
        <v>48</v>
      </c>
      <c r="C569">
        <v>3</v>
      </c>
      <c r="D569">
        <v>1211</v>
      </c>
      <c r="E569">
        <v>1</v>
      </c>
      <c r="F569">
        <v>143</v>
      </c>
    </row>
    <row r="570" spans="1:6" x14ac:dyDescent="0.25">
      <c r="A570" s="155">
        <v>44098</v>
      </c>
      <c r="B570" t="s">
        <v>49</v>
      </c>
      <c r="C570">
        <v>71</v>
      </c>
      <c r="D570">
        <v>27014</v>
      </c>
      <c r="E570">
        <v>5</v>
      </c>
      <c r="F570">
        <v>2138</v>
      </c>
    </row>
    <row r="571" spans="1:6" x14ac:dyDescent="0.25">
      <c r="A571" s="155">
        <v>44098</v>
      </c>
      <c r="B571" t="s">
        <v>50</v>
      </c>
      <c r="C571">
        <v>0</v>
      </c>
      <c r="D571">
        <v>88</v>
      </c>
    </row>
    <row r="572" spans="1:6" x14ac:dyDescent="0.25">
      <c r="A572" s="155">
        <v>44098</v>
      </c>
      <c r="B572" t="s">
        <v>51</v>
      </c>
      <c r="C572">
        <v>35</v>
      </c>
      <c r="D572">
        <v>10142</v>
      </c>
      <c r="E572">
        <v>1</v>
      </c>
      <c r="F572">
        <v>1051</v>
      </c>
    </row>
    <row r="573" spans="1:6" x14ac:dyDescent="0.25">
      <c r="A573" s="155">
        <v>44098</v>
      </c>
      <c r="B573" t="s">
        <v>52</v>
      </c>
      <c r="C573">
        <v>25</v>
      </c>
      <c r="D573">
        <v>9592</v>
      </c>
      <c r="E573">
        <v>1</v>
      </c>
      <c r="F573">
        <v>765</v>
      </c>
    </row>
    <row r="574" spans="1:6" x14ac:dyDescent="0.25">
      <c r="A574" s="155">
        <v>44098</v>
      </c>
      <c r="B574" t="s">
        <v>53</v>
      </c>
      <c r="C574">
        <v>97</v>
      </c>
      <c r="D574">
        <v>23988</v>
      </c>
      <c r="E574">
        <v>1</v>
      </c>
      <c r="F574">
        <v>1132</v>
      </c>
    </row>
    <row r="575" spans="1:6" x14ac:dyDescent="0.25">
      <c r="A575" s="155">
        <v>44098</v>
      </c>
      <c r="B575" t="s">
        <v>54</v>
      </c>
      <c r="C575">
        <v>59</v>
      </c>
      <c r="D575">
        <v>14218</v>
      </c>
      <c r="E575">
        <v>1</v>
      </c>
      <c r="F575">
        <v>1096</v>
      </c>
    </row>
    <row r="576" spans="1:6" x14ac:dyDescent="0.25">
      <c r="A576" s="155">
        <v>44098</v>
      </c>
      <c r="B576" t="s">
        <v>18</v>
      </c>
      <c r="C576">
        <v>0</v>
      </c>
      <c r="D576">
        <v>294</v>
      </c>
      <c r="E576">
        <v>0</v>
      </c>
      <c r="F576">
        <v>5</v>
      </c>
    </row>
    <row r="577" spans="1:6" x14ac:dyDescent="0.25">
      <c r="A577" s="155">
        <v>44098</v>
      </c>
      <c r="B577" t="s">
        <v>55</v>
      </c>
      <c r="E577">
        <v>0</v>
      </c>
      <c r="F577">
        <v>1</v>
      </c>
    </row>
    <row r="578" spans="1:6" x14ac:dyDescent="0.25">
      <c r="A578" s="155">
        <v>44099</v>
      </c>
      <c r="B578" t="s">
        <v>41</v>
      </c>
      <c r="C578">
        <v>8</v>
      </c>
      <c r="D578">
        <v>1736</v>
      </c>
      <c r="E578">
        <v>0</v>
      </c>
      <c r="F578">
        <v>174</v>
      </c>
    </row>
    <row r="579" spans="1:6" x14ac:dyDescent="0.25">
      <c r="A579" s="155">
        <v>44099</v>
      </c>
      <c r="B579" t="s">
        <v>42</v>
      </c>
      <c r="C579">
        <v>2</v>
      </c>
      <c r="D579">
        <v>707</v>
      </c>
      <c r="E579">
        <v>0</v>
      </c>
      <c r="F579">
        <v>49</v>
      </c>
    </row>
    <row r="580" spans="1:6" x14ac:dyDescent="0.25">
      <c r="A580" s="155">
        <v>44099</v>
      </c>
      <c r="B580" t="s">
        <v>43</v>
      </c>
      <c r="C580">
        <v>31</v>
      </c>
      <c r="D580">
        <v>9926</v>
      </c>
      <c r="E580">
        <v>3</v>
      </c>
      <c r="F580">
        <v>695</v>
      </c>
    </row>
    <row r="581" spans="1:6" x14ac:dyDescent="0.25">
      <c r="A581" s="155">
        <v>44099</v>
      </c>
      <c r="B581" t="s">
        <v>44</v>
      </c>
      <c r="C581">
        <v>0</v>
      </c>
      <c r="D581">
        <v>63</v>
      </c>
    </row>
    <row r="582" spans="1:6" x14ac:dyDescent="0.25">
      <c r="A582" s="155">
        <v>44099</v>
      </c>
      <c r="B582" t="s">
        <v>45</v>
      </c>
      <c r="C582">
        <v>103</v>
      </c>
      <c r="D582">
        <v>19525</v>
      </c>
      <c r="E582">
        <v>1</v>
      </c>
      <c r="F582">
        <v>1275</v>
      </c>
    </row>
    <row r="583" spans="1:6" x14ac:dyDescent="0.25">
      <c r="A583" s="155">
        <v>44099</v>
      </c>
      <c r="B583" t="s">
        <v>46</v>
      </c>
      <c r="C583">
        <v>1</v>
      </c>
      <c r="D583">
        <v>406</v>
      </c>
      <c r="E583">
        <v>0</v>
      </c>
      <c r="F583">
        <v>68</v>
      </c>
    </row>
    <row r="584" spans="1:6" x14ac:dyDescent="0.25">
      <c r="A584" s="155">
        <v>44099</v>
      </c>
      <c r="B584" t="s">
        <v>47</v>
      </c>
      <c r="C584">
        <v>19</v>
      </c>
      <c r="D584">
        <v>8117</v>
      </c>
      <c r="E584">
        <v>0</v>
      </c>
      <c r="F584">
        <v>774</v>
      </c>
    </row>
    <row r="585" spans="1:6" x14ac:dyDescent="0.25">
      <c r="A585" s="155">
        <v>44099</v>
      </c>
      <c r="B585" t="s">
        <v>48</v>
      </c>
      <c r="C585">
        <v>3</v>
      </c>
      <c r="D585">
        <v>1214</v>
      </c>
      <c r="E585">
        <v>0</v>
      </c>
      <c r="F585">
        <v>143</v>
      </c>
    </row>
    <row r="586" spans="1:6" x14ac:dyDescent="0.25">
      <c r="A586" s="155">
        <v>44099</v>
      </c>
      <c r="B586" t="s">
        <v>49</v>
      </c>
      <c r="C586">
        <v>89</v>
      </c>
      <c r="D586">
        <v>27103</v>
      </c>
      <c r="E586">
        <v>1</v>
      </c>
      <c r="F586">
        <v>2139</v>
      </c>
    </row>
    <row r="587" spans="1:6" x14ac:dyDescent="0.25">
      <c r="A587" s="155">
        <v>44099</v>
      </c>
      <c r="B587" t="s">
        <v>50</v>
      </c>
      <c r="C587">
        <v>3</v>
      </c>
      <c r="D587">
        <v>91</v>
      </c>
    </row>
    <row r="588" spans="1:6" x14ac:dyDescent="0.25">
      <c r="A588" s="155">
        <v>44099</v>
      </c>
      <c r="B588" t="s">
        <v>51</v>
      </c>
      <c r="C588">
        <v>28</v>
      </c>
      <c r="D588">
        <v>10170</v>
      </c>
      <c r="E588">
        <v>3</v>
      </c>
      <c r="F588">
        <v>1054</v>
      </c>
    </row>
    <row r="589" spans="1:6" x14ac:dyDescent="0.25">
      <c r="A589" s="155">
        <v>44099</v>
      </c>
      <c r="B589" t="s">
        <v>52</v>
      </c>
      <c r="C589">
        <v>29</v>
      </c>
      <c r="D589">
        <v>9621</v>
      </c>
      <c r="E589">
        <v>1</v>
      </c>
      <c r="F589">
        <v>766</v>
      </c>
    </row>
    <row r="590" spans="1:6" x14ac:dyDescent="0.25">
      <c r="A590" s="155">
        <v>44099</v>
      </c>
      <c r="B590" t="s">
        <v>53</v>
      </c>
      <c r="C590">
        <v>101</v>
      </c>
      <c r="D590">
        <v>24089</v>
      </c>
      <c r="E590">
        <v>1</v>
      </c>
      <c r="F590">
        <v>1133</v>
      </c>
    </row>
    <row r="591" spans="1:6" x14ac:dyDescent="0.25">
      <c r="A591" s="155">
        <v>44099</v>
      </c>
      <c r="B591" t="s">
        <v>54</v>
      </c>
      <c r="C591">
        <v>34</v>
      </c>
      <c r="D591">
        <v>14252</v>
      </c>
      <c r="E591">
        <v>1</v>
      </c>
      <c r="F591">
        <v>1097</v>
      </c>
    </row>
    <row r="592" spans="1:6" x14ac:dyDescent="0.25">
      <c r="A592" s="155">
        <v>44099</v>
      </c>
      <c r="B592" t="s">
        <v>18</v>
      </c>
      <c r="C592">
        <v>3</v>
      </c>
      <c r="D592">
        <v>297</v>
      </c>
      <c r="E592">
        <v>0</v>
      </c>
      <c r="F592">
        <v>5</v>
      </c>
    </row>
    <row r="593" spans="1:6" x14ac:dyDescent="0.25">
      <c r="A593" s="155">
        <v>44099</v>
      </c>
      <c r="B593" t="s">
        <v>55</v>
      </c>
      <c r="E593">
        <v>0</v>
      </c>
      <c r="F593">
        <v>1</v>
      </c>
    </row>
    <row r="594" spans="1:6" x14ac:dyDescent="0.25">
      <c r="A594" s="155">
        <v>44100</v>
      </c>
      <c r="B594" t="s">
        <v>41</v>
      </c>
      <c r="C594">
        <v>14</v>
      </c>
      <c r="D594">
        <v>1750</v>
      </c>
      <c r="E594">
        <v>0</v>
      </c>
      <c r="F594">
        <v>174</v>
      </c>
    </row>
    <row r="595" spans="1:6" x14ac:dyDescent="0.25">
      <c r="A595" s="155">
        <v>44100</v>
      </c>
      <c r="B595" t="s">
        <v>42</v>
      </c>
      <c r="C595">
        <v>0</v>
      </c>
      <c r="D595">
        <v>707</v>
      </c>
      <c r="E595">
        <v>0</v>
      </c>
      <c r="F595">
        <v>49</v>
      </c>
    </row>
    <row r="596" spans="1:6" x14ac:dyDescent="0.25">
      <c r="A596" s="155">
        <v>44100</v>
      </c>
      <c r="B596" t="s">
        <v>43</v>
      </c>
      <c r="C596">
        <v>55</v>
      </c>
      <c r="D596">
        <v>9981</v>
      </c>
      <c r="E596">
        <v>1</v>
      </c>
      <c r="F596">
        <v>696</v>
      </c>
    </row>
    <row r="597" spans="1:6" x14ac:dyDescent="0.25">
      <c r="A597" s="155">
        <v>44100</v>
      </c>
      <c r="B597" t="s">
        <v>44</v>
      </c>
      <c r="C597">
        <v>0</v>
      </c>
      <c r="D597">
        <v>63</v>
      </c>
    </row>
    <row r="598" spans="1:6" x14ac:dyDescent="0.25">
      <c r="A598" s="155">
        <v>44100</v>
      </c>
      <c r="B598" t="s">
        <v>45</v>
      </c>
      <c r="C598">
        <v>112</v>
      </c>
      <c r="D598">
        <v>19637</v>
      </c>
      <c r="E598">
        <v>5</v>
      </c>
      <c r="F598">
        <v>1280</v>
      </c>
    </row>
    <row r="599" spans="1:6" x14ac:dyDescent="0.25">
      <c r="A599" s="155">
        <v>44100</v>
      </c>
      <c r="B599" t="s">
        <v>46</v>
      </c>
      <c r="C599">
        <v>2</v>
      </c>
      <c r="D599">
        <v>408</v>
      </c>
      <c r="E599">
        <v>0</v>
      </c>
      <c r="F599">
        <v>68</v>
      </c>
    </row>
    <row r="600" spans="1:6" x14ac:dyDescent="0.25">
      <c r="A600" s="155">
        <v>44100</v>
      </c>
      <c r="B600" t="s">
        <v>47</v>
      </c>
      <c r="C600">
        <v>30</v>
      </c>
      <c r="D600">
        <v>8147</v>
      </c>
      <c r="E600">
        <v>1</v>
      </c>
      <c r="F600">
        <v>775</v>
      </c>
    </row>
    <row r="601" spans="1:6" x14ac:dyDescent="0.25">
      <c r="A601" s="155">
        <v>44100</v>
      </c>
      <c r="B601" t="s">
        <v>48</v>
      </c>
      <c r="C601">
        <v>8</v>
      </c>
      <c r="D601">
        <v>1222</v>
      </c>
      <c r="E601">
        <v>0</v>
      </c>
      <c r="F601">
        <v>143</v>
      </c>
    </row>
    <row r="602" spans="1:6" x14ac:dyDescent="0.25">
      <c r="A602" s="155">
        <v>44100</v>
      </c>
      <c r="B602" t="s">
        <v>49</v>
      </c>
      <c r="C602">
        <v>98</v>
      </c>
      <c r="D602">
        <v>27201</v>
      </c>
      <c r="E602">
        <v>4</v>
      </c>
      <c r="F602">
        <v>2143</v>
      </c>
    </row>
    <row r="603" spans="1:6" x14ac:dyDescent="0.25">
      <c r="A603" s="155">
        <v>44100</v>
      </c>
      <c r="B603" t="s">
        <v>50</v>
      </c>
      <c r="C603">
        <v>3</v>
      </c>
      <c r="D603">
        <v>94</v>
      </c>
    </row>
    <row r="604" spans="1:6" x14ac:dyDescent="0.25">
      <c r="A604" s="155">
        <v>44100</v>
      </c>
      <c r="B604" t="s">
        <v>51</v>
      </c>
      <c r="C604">
        <v>42</v>
      </c>
      <c r="D604">
        <v>10212</v>
      </c>
      <c r="E604">
        <v>4</v>
      </c>
      <c r="F604">
        <v>1058</v>
      </c>
    </row>
    <row r="605" spans="1:6" x14ac:dyDescent="0.25">
      <c r="A605" s="155">
        <v>44100</v>
      </c>
      <c r="B605" t="s">
        <v>52</v>
      </c>
      <c r="C605">
        <v>18</v>
      </c>
      <c r="D605">
        <v>9639</v>
      </c>
      <c r="E605">
        <v>1</v>
      </c>
      <c r="F605">
        <v>767</v>
      </c>
    </row>
    <row r="606" spans="1:6" x14ac:dyDescent="0.25">
      <c r="A606" s="155">
        <v>44100</v>
      </c>
      <c r="B606" t="s">
        <v>53</v>
      </c>
      <c r="C606">
        <v>88</v>
      </c>
      <c r="D606">
        <v>24177</v>
      </c>
      <c r="E606">
        <v>1</v>
      </c>
      <c r="F606">
        <v>1134</v>
      </c>
    </row>
    <row r="607" spans="1:6" x14ac:dyDescent="0.25">
      <c r="A607" s="155">
        <v>44100</v>
      </c>
      <c r="B607" t="s">
        <v>54</v>
      </c>
      <c r="C607">
        <v>49</v>
      </c>
      <c r="D607">
        <v>14301</v>
      </c>
      <c r="E607">
        <v>1</v>
      </c>
      <c r="F607">
        <v>1098</v>
      </c>
    </row>
    <row r="608" spans="1:6" x14ac:dyDescent="0.25">
      <c r="A608" s="155">
        <v>44100</v>
      </c>
      <c r="B608" t="s">
        <v>18</v>
      </c>
      <c r="C608">
        <v>0</v>
      </c>
      <c r="D608">
        <v>293</v>
      </c>
      <c r="E608">
        <v>0</v>
      </c>
      <c r="F608">
        <v>5</v>
      </c>
    </row>
    <row r="609" spans="1:6" x14ac:dyDescent="0.25">
      <c r="A609" s="155">
        <v>44100</v>
      </c>
      <c r="B609" t="s">
        <v>55</v>
      </c>
      <c r="E609">
        <v>0</v>
      </c>
      <c r="F609">
        <v>1</v>
      </c>
    </row>
    <row r="610" spans="1:6" x14ac:dyDescent="0.25">
      <c r="A610" s="155">
        <v>44101</v>
      </c>
      <c r="B610" t="s">
        <v>41</v>
      </c>
      <c r="C610">
        <v>7</v>
      </c>
      <c r="D610">
        <v>1757</v>
      </c>
      <c r="E610">
        <v>0</v>
      </c>
      <c r="F610">
        <v>174</v>
      </c>
    </row>
    <row r="611" spans="1:6" x14ac:dyDescent="0.25">
      <c r="A611" s="155">
        <v>44101</v>
      </c>
      <c r="B611" t="s">
        <v>42</v>
      </c>
      <c r="C611">
        <v>4</v>
      </c>
      <c r="D611">
        <v>711</v>
      </c>
      <c r="E611">
        <v>0</v>
      </c>
      <c r="F611">
        <v>49</v>
      </c>
    </row>
    <row r="612" spans="1:6" x14ac:dyDescent="0.25">
      <c r="A612" s="155">
        <v>44101</v>
      </c>
      <c r="B612" t="s">
        <v>43</v>
      </c>
      <c r="C612">
        <v>37</v>
      </c>
      <c r="D612">
        <v>10018</v>
      </c>
      <c r="E612">
        <v>1</v>
      </c>
      <c r="F612">
        <v>697</v>
      </c>
    </row>
    <row r="613" spans="1:6" x14ac:dyDescent="0.25">
      <c r="A613" s="155">
        <v>44101</v>
      </c>
      <c r="B613" t="s">
        <v>44</v>
      </c>
      <c r="C613">
        <v>0</v>
      </c>
      <c r="D613">
        <v>63</v>
      </c>
    </row>
    <row r="614" spans="1:6" x14ac:dyDescent="0.25">
      <c r="A614" s="155">
        <v>44101</v>
      </c>
      <c r="B614" t="s">
        <v>45</v>
      </c>
      <c r="C614">
        <v>128</v>
      </c>
      <c r="D614">
        <v>19765</v>
      </c>
      <c r="E614">
        <v>1</v>
      </c>
      <c r="F614">
        <v>1281</v>
      </c>
    </row>
    <row r="615" spans="1:6" x14ac:dyDescent="0.25">
      <c r="A615" s="155">
        <v>44101</v>
      </c>
      <c r="B615" t="s">
        <v>46</v>
      </c>
      <c r="C615">
        <v>2</v>
      </c>
      <c r="D615">
        <v>410</v>
      </c>
      <c r="E615">
        <v>0</v>
      </c>
      <c r="F615">
        <v>68</v>
      </c>
    </row>
    <row r="616" spans="1:6" x14ac:dyDescent="0.25">
      <c r="A616" s="155">
        <v>44101</v>
      </c>
      <c r="B616" t="s">
        <v>47</v>
      </c>
      <c r="C616">
        <v>52</v>
      </c>
      <c r="D616">
        <v>8199</v>
      </c>
      <c r="E616">
        <v>1</v>
      </c>
      <c r="F616">
        <v>776</v>
      </c>
    </row>
    <row r="617" spans="1:6" x14ac:dyDescent="0.25">
      <c r="A617" s="155">
        <v>44101</v>
      </c>
      <c r="B617" t="s">
        <v>48</v>
      </c>
      <c r="C617">
        <v>4</v>
      </c>
      <c r="D617">
        <v>1226</v>
      </c>
      <c r="E617">
        <v>1</v>
      </c>
      <c r="F617">
        <v>144</v>
      </c>
    </row>
    <row r="618" spans="1:6" x14ac:dyDescent="0.25">
      <c r="A618" s="155">
        <v>44101</v>
      </c>
      <c r="B618" t="s">
        <v>49</v>
      </c>
      <c r="C618">
        <v>139</v>
      </c>
      <c r="D618">
        <v>27340</v>
      </c>
      <c r="E618">
        <v>3</v>
      </c>
      <c r="F618">
        <v>2146</v>
      </c>
    </row>
    <row r="619" spans="1:6" x14ac:dyDescent="0.25">
      <c r="A619" s="155">
        <v>44101</v>
      </c>
      <c r="B619" t="s">
        <v>50</v>
      </c>
      <c r="C619">
        <v>0</v>
      </c>
      <c r="D619">
        <v>94</v>
      </c>
    </row>
    <row r="620" spans="1:6" x14ac:dyDescent="0.25">
      <c r="A620" s="155">
        <v>44101</v>
      </c>
      <c r="B620" t="s">
        <v>51</v>
      </c>
      <c r="C620">
        <v>35</v>
      </c>
      <c r="D620">
        <v>10247</v>
      </c>
      <c r="E620">
        <v>0</v>
      </c>
      <c r="F620">
        <v>1058</v>
      </c>
    </row>
    <row r="621" spans="1:6" x14ac:dyDescent="0.25">
      <c r="A621" s="155">
        <v>44101</v>
      </c>
      <c r="B621" t="s">
        <v>52</v>
      </c>
      <c r="C621">
        <v>32</v>
      </c>
      <c r="D621">
        <v>9671</v>
      </c>
      <c r="E621">
        <v>2</v>
      </c>
      <c r="F621">
        <v>769</v>
      </c>
    </row>
    <row r="622" spans="1:6" x14ac:dyDescent="0.25">
      <c r="A622" s="155">
        <v>44101</v>
      </c>
      <c r="B622" t="s">
        <v>53</v>
      </c>
      <c r="C622">
        <v>104</v>
      </c>
      <c r="D622">
        <v>24281</v>
      </c>
      <c r="E622">
        <v>1</v>
      </c>
      <c r="F622">
        <v>1135</v>
      </c>
    </row>
    <row r="623" spans="1:6" x14ac:dyDescent="0.25">
      <c r="A623" s="155">
        <v>44101</v>
      </c>
      <c r="B623" t="s">
        <v>54</v>
      </c>
      <c r="C623">
        <v>43</v>
      </c>
      <c r="D623">
        <v>14344</v>
      </c>
      <c r="E623">
        <v>3</v>
      </c>
      <c r="F623">
        <v>1101</v>
      </c>
    </row>
    <row r="624" spans="1:6" x14ac:dyDescent="0.25">
      <c r="A624" s="155">
        <v>44101</v>
      </c>
      <c r="B624" t="s">
        <v>18</v>
      </c>
      <c r="C624">
        <v>7</v>
      </c>
      <c r="D624">
        <v>300</v>
      </c>
      <c r="E624">
        <v>0</v>
      </c>
      <c r="F624">
        <v>5</v>
      </c>
    </row>
    <row r="625" spans="1:6" x14ac:dyDescent="0.25">
      <c r="A625" s="155">
        <v>44101</v>
      </c>
      <c r="B625" t="s">
        <v>55</v>
      </c>
      <c r="E625">
        <v>0</v>
      </c>
      <c r="F625">
        <v>1</v>
      </c>
    </row>
    <row r="626" spans="1:6" x14ac:dyDescent="0.25">
      <c r="A626" s="155">
        <v>44102</v>
      </c>
      <c r="B626" t="s">
        <v>41</v>
      </c>
      <c r="C626">
        <v>9</v>
      </c>
      <c r="D626">
        <v>1766</v>
      </c>
      <c r="E626">
        <v>0</v>
      </c>
      <c r="F626">
        <v>174</v>
      </c>
    </row>
    <row r="627" spans="1:6" x14ac:dyDescent="0.25">
      <c r="A627" s="155">
        <v>44102</v>
      </c>
      <c r="B627" t="s">
        <v>42</v>
      </c>
      <c r="C627">
        <v>2</v>
      </c>
      <c r="D627">
        <v>713</v>
      </c>
      <c r="E627">
        <v>1</v>
      </c>
      <c r="F627">
        <v>50</v>
      </c>
    </row>
    <row r="628" spans="1:6" x14ac:dyDescent="0.25">
      <c r="A628" s="155">
        <v>44102</v>
      </c>
      <c r="B628" t="s">
        <v>43</v>
      </c>
      <c r="C628">
        <v>32</v>
      </c>
      <c r="D628">
        <v>10050</v>
      </c>
      <c r="E628">
        <v>0</v>
      </c>
      <c r="F628">
        <v>697</v>
      </c>
    </row>
    <row r="629" spans="1:6" x14ac:dyDescent="0.25">
      <c r="A629" s="155">
        <v>44102</v>
      </c>
      <c r="B629" t="s">
        <v>44</v>
      </c>
      <c r="C629">
        <v>0</v>
      </c>
      <c r="D629">
        <v>63</v>
      </c>
    </row>
    <row r="630" spans="1:6" x14ac:dyDescent="0.25">
      <c r="A630" s="155">
        <v>44102</v>
      </c>
      <c r="B630" t="s">
        <v>45</v>
      </c>
      <c r="C630">
        <v>54</v>
      </c>
      <c r="D630">
        <v>19819</v>
      </c>
      <c r="E630">
        <v>1</v>
      </c>
      <c r="F630">
        <v>1282</v>
      </c>
    </row>
    <row r="631" spans="1:6" x14ac:dyDescent="0.25">
      <c r="A631" s="155">
        <v>44102</v>
      </c>
      <c r="B631" t="s">
        <v>46</v>
      </c>
      <c r="C631">
        <v>0</v>
      </c>
      <c r="D631">
        <v>410</v>
      </c>
      <c r="E631">
        <v>0</v>
      </c>
      <c r="F631">
        <v>68</v>
      </c>
    </row>
    <row r="632" spans="1:6" x14ac:dyDescent="0.25">
      <c r="A632" s="155">
        <v>44102</v>
      </c>
      <c r="B632" t="s">
        <v>47</v>
      </c>
      <c r="C632">
        <v>41</v>
      </c>
      <c r="D632">
        <v>8240</v>
      </c>
      <c r="E632">
        <v>2</v>
      </c>
      <c r="F632">
        <v>778</v>
      </c>
    </row>
    <row r="633" spans="1:6" x14ac:dyDescent="0.25">
      <c r="A633" s="155">
        <v>44102</v>
      </c>
      <c r="B633" t="s">
        <v>48</v>
      </c>
      <c r="C633">
        <v>4</v>
      </c>
      <c r="D633">
        <v>1230</v>
      </c>
      <c r="E633">
        <v>0</v>
      </c>
      <c r="F633">
        <v>144</v>
      </c>
    </row>
    <row r="634" spans="1:6" x14ac:dyDescent="0.25">
      <c r="A634" s="155">
        <v>44102</v>
      </c>
      <c r="B634" t="s">
        <v>49</v>
      </c>
      <c r="C634">
        <v>52</v>
      </c>
      <c r="D634">
        <v>27392</v>
      </c>
      <c r="E634">
        <v>3</v>
      </c>
      <c r="F634">
        <v>2149</v>
      </c>
    </row>
    <row r="635" spans="1:6" x14ac:dyDescent="0.25">
      <c r="A635" s="155">
        <v>44102</v>
      </c>
      <c r="B635" t="s">
        <v>50</v>
      </c>
      <c r="C635">
        <v>10</v>
      </c>
      <c r="D635">
        <v>104</v>
      </c>
    </row>
    <row r="636" spans="1:6" x14ac:dyDescent="0.25">
      <c r="A636" s="155">
        <v>44102</v>
      </c>
      <c r="B636" t="s">
        <v>51</v>
      </c>
      <c r="C636">
        <v>24</v>
      </c>
      <c r="D636">
        <v>10271</v>
      </c>
      <c r="E636">
        <v>1</v>
      </c>
      <c r="F636">
        <v>1059</v>
      </c>
    </row>
    <row r="637" spans="1:6" x14ac:dyDescent="0.25">
      <c r="A637" s="155">
        <v>44102</v>
      </c>
      <c r="B637" t="s">
        <v>52</v>
      </c>
      <c r="C637">
        <v>28</v>
      </c>
      <c r="D637">
        <v>9699</v>
      </c>
      <c r="E637">
        <v>1</v>
      </c>
      <c r="F637">
        <v>770</v>
      </c>
    </row>
    <row r="638" spans="1:6" x14ac:dyDescent="0.25">
      <c r="A638" s="155">
        <v>44102</v>
      </c>
      <c r="B638" t="s">
        <v>53</v>
      </c>
      <c r="C638">
        <v>79</v>
      </c>
      <c r="D638">
        <v>24360</v>
      </c>
      <c r="E638">
        <v>0</v>
      </c>
      <c r="F638">
        <v>1135</v>
      </c>
    </row>
    <row r="639" spans="1:6" x14ac:dyDescent="0.25">
      <c r="A639" s="155">
        <v>44102</v>
      </c>
      <c r="B639" t="s">
        <v>54</v>
      </c>
      <c r="C639">
        <v>31</v>
      </c>
      <c r="D639">
        <v>14375</v>
      </c>
      <c r="E639">
        <v>2</v>
      </c>
      <c r="F639">
        <v>1103</v>
      </c>
    </row>
    <row r="640" spans="1:6" x14ac:dyDescent="0.25">
      <c r="A640" s="155">
        <v>44102</v>
      </c>
      <c r="B640" t="s">
        <v>18</v>
      </c>
      <c r="C640">
        <v>1</v>
      </c>
      <c r="D640">
        <v>301</v>
      </c>
      <c r="E640">
        <v>0</v>
      </c>
      <c r="F640">
        <v>5</v>
      </c>
    </row>
    <row r="641" spans="1:6" x14ac:dyDescent="0.25">
      <c r="A641" s="155">
        <v>44102</v>
      </c>
      <c r="B641" t="s">
        <v>55</v>
      </c>
      <c r="E641">
        <v>0</v>
      </c>
      <c r="F641">
        <v>1</v>
      </c>
    </row>
    <row r="642" spans="1:6" x14ac:dyDescent="0.25">
      <c r="A642" s="155">
        <v>44103</v>
      </c>
      <c r="B642" t="s">
        <v>41</v>
      </c>
      <c r="C642">
        <v>13</v>
      </c>
      <c r="D642">
        <v>1779</v>
      </c>
      <c r="E642">
        <v>0</v>
      </c>
      <c r="F642">
        <v>174</v>
      </c>
    </row>
    <row r="643" spans="1:6" x14ac:dyDescent="0.25">
      <c r="A643" s="155">
        <v>44103</v>
      </c>
      <c r="B643" t="s">
        <v>42</v>
      </c>
      <c r="C643">
        <v>4</v>
      </c>
      <c r="D643">
        <v>717</v>
      </c>
      <c r="E643">
        <v>0</v>
      </c>
      <c r="F643">
        <v>50</v>
      </c>
    </row>
    <row r="644" spans="1:6" x14ac:dyDescent="0.25">
      <c r="A644" s="155">
        <v>44103</v>
      </c>
      <c r="B644" t="s">
        <v>43</v>
      </c>
      <c r="C644">
        <v>24</v>
      </c>
      <c r="D644">
        <v>10074</v>
      </c>
      <c r="E644">
        <v>0</v>
      </c>
      <c r="F644">
        <v>697</v>
      </c>
    </row>
    <row r="645" spans="1:6" x14ac:dyDescent="0.25">
      <c r="A645" s="155">
        <v>44103</v>
      </c>
      <c r="B645" t="s">
        <v>44</v>
      </c>
      <c r="C645">
        <v>1</v>
      </c>
      <c r="D645">
        <v>64</v>
      </c>
    </row>
    <row r="646" spans="1:6" x14ac:dyDescent="0.25">
      <c r="A646" s="155">
        <v>44103</v>
      </c>
      <c r="B646" t="s">
        <v>45</v>
      </c>
      <c r="C646">
        <v>102</v>
      </c>
      <c r="D646">
        <v>19921</v>
      </c>
      <c r="E646">
        <v>1</v>
      </c>
      <c r="F646">
        <v>1283</v>
      </c>
    </row>
    <row r="647" spans="1:6" x14ac:dyDescent="0.25">
      <c r="A647" s="155">
        <v>44103</v>
      </c>
      <c r="B647" t="s">
        <v>46</v>
      </c>
      <c r="C647">
        <v>1</v>
      </c>
      <c r="D647">
        <v>411</v>
      </c>
      <c r="E647">
        <v>0</v>
      </c>
      <c r="F647">
        <v>68</v>
      </c>
    </row>
    <row r="648" spans="1:6" x14ac:dyDescent="0.25">
      <c r="A648" s="155">
        <v>44103</v>
      </c>
      <c r="B648" t="s">
        <v>47</v>
      </c>
      <c r="C648">
        <v>14</v>
      </c>
      <c r="D648">
        <v>8254</v>
      </c>
      <c r="E648">
        <v>1</v>
      </c>
      <c r="F648">
        <v>779</v>
      </c>
    </row>
    <row r="649" spans="1:6" x14ac:dyDescent="0.25">
      <c r="A649" s="155">
        <v>44103</v>
      </c>
      <c r="B649" t="s">
        <v>48</v>
      </c>
      <c r="C649">
        <v>5</v>
      </c>
      <c r="D649">
        <v>1235</v>
      </c>
      <c r="E649">
        <v>0</v>
      </c>
      <c r="F649">
        <v>144</v>
      </c>
    </row>
    <row r="650" spans="1:6" x14ac:dyDescent="0.25">
      <c r="A650" s="155">
        <v>44103</v>
      </c>
      <c r="B650" t="s">
        <v>49</v>
      </c>
      <c r="C650">
        <v>115</v>
      </c>
      <c r="D650">
        <v>27507</v>
      </c>
      <c r="E650">
        <v>0</v>
      </c>
      <c r="F650">
        <v>2149</v>
      </c>
    </row>
    <row r="651" spans="1:6" x14ac:dyDescent="0.25">
      <c r="A651" s="155">
        <v>44103</v>
      </c>
      <c r="B651" t="s">
        <v>50</v>
      </c>
      <c r="C651">
        <v>1</v>
      </c>
      <c r="D651">
        <v>105</v>
      </c>
    </row>
    <row r="652" spans="1:6" x14ac:dyDescent="0.25">
      <c r="A652" s="155">
        <v>44103</v>
      </c>
      <c r="B652" t="s">
        <v>51</v>
      </c>
      <c r="C652">
        <v>37</v>
      </c>
      <c r="D652">
        <v>10308</v>
      </c>
      <c r="E652">
        <v>2</v>
      </c>
      <c r="F652">
        <v>1061</v>
      </c>
    </row>
    <row r="653" spans="1:6" x14ac:dyDescent="0.25">
      <c r="A653" s="155">
        <v>44103</v>
      </c>
      <c r="B653" t="s">
        <v>52</v>
      </c>
      <c r="C653">
        <v>27</v>
      </c>
      <c r="D653">
        <v>9726</v>
      </c>
      <c r="E653">
        <v>0</v>
      </c>
      <c r="F653">
        <v>770</v>
      </c>
    </row>
    <row r="654" spans="1:6" x14ac:dyDescent="0.25">
      <c r="A654" s="155">
        <v>44103</v>
      </c>
      <c r="B654" t="s">
        <v>53</v>
      </c>
      <c r="C654">
        <v>66</v>
      </c>
      <c r="D654">
        <v>24426</v>
      </c>
      <c r="E654">
        <v>0</v>
      </c>
      <c r="F654">
        <v>1135</v>
      </c>
    </row>
    <row r="655" spans="1:6" x14ac:dyDescent="0.25">
      <c r="A655" s="155">
        <v>44103</v>
      </c>
      <c r="B655" t="s">
        <v>54</v>
      </c>
      <c r="C655">
        <v>42</v>
      </c>
      <c r="D655">
        <v>14417</v>
      </c>
      <c r="E655">
        <v>4</v>
      </c>
      <c r="F655">
        <v>1107</v>
      </c>
    </row>
    <row r="656" spans="1:6" x14ac:dyDescent="0.25">
      <c r="A656" s="155">
        <v>44103</v>
      </c>
      <c r="B656" t="s">
        <v>18</v>
      </c>
      <c r="C656">
        <v>0</v>
      </c>
      <c r="D656">
        <v>299</v>
      </c>
      <c r="E656">
        <v>0</v>
      </c>
      <c r="F656">
        <v>5</v>
      </c>
    </row>
    <row r="657" spans="1:6" x14ac:dyDescent="0.25">
      <c r="A657" s="155">
        <v>44103</v>
      </c>
      <c r="B657" t="s">
        <v>55</v>
      </c>
      <c r="E657">
        <v>0</v>
      </c>
      <c r="F657">
        <v>1</v>
      </c>
    </row>
    <row r="658" spans="1:6" x14ac:dyDescent="0.25">
      <c r="A658" s="155">
        <v>44104</v>
      </c>
      <c r="B658" t="s">
        <v>41</v>
      </c>
      <c r="C658">
        <v>7</v>
      </c>
      <c r="D658">
        <v>1786</v>
      </c>
      <c r="E658">
        <v>0</v>
      </c>
      <c r="F658">
        <v>174</v>
      </c>
    </row>
    <row r="659" spans="1:6" x14ac:dyDescent="0.25">
      <c r="A659" s="155">
        <v>44104</v>
      </c>
      <c r="B659" t="s">
        <v>42</v>
      </c>
      <c r="C659">
        <v>0</v>
      </c>
      <c r="D659">
        <v>716</v>
      </c>
      <c r="E659">
        <v>0</v>
      </c>
      <c r="F659">
        <v>50</v>
      </c>
    </row>
    <row r="660" spans="1:6" x14ac:dyDescent="0.25">
      <c r="A660" s="155">
        <v>44104</v>
      </c>
      <c r="B660" t="s">
        <v>43</v>
      </c>
      <c r="C660">
        <v>40</v>
      </c>
      <c r="D660">
        <v>10114</v>
      </c>
      <c r="E660">
        <v>4</v>
      </c>
      <c r="F660">
        <v>701</v>
      </c>
    </row>
    <row r="661" spans="1:6" x14ac:dyDescent="0.25">
      <c r="A661" s="155">
        <v>44104</v>
      </c>
      <c r="B661" t="s">
        <v>44</v>
      </c>
      <c r="C661">
        <v>0</v>
      </c>
      <c r="D661">
        <v>64</v>
      </c>
    </row>
    <row r="662" spans="1:6" x14ac:dyDescent="0.25">
      <c r="A662" s="155">
        <v>44104</v>
      </c>
      <c r="B662" t="s">
        <v>45</v>
      </c>
      <c r="C662">
        <v>110</v>
      </c>
      <c r="D662">
        <v>20031</v>
      </c>
      <c r="E662">
        <v>7</v>
      </c>
      <c r="F662">
        <v>1290</v>
      </c>
    </row>
    <row r="663" spans="1:6" x14ac:dyDescent="0.25">
      <c r="A663" s="155">
        <v>44104</v>
      </c>
      <c r="B663" t="s">
        <v>46</v>
      </c>
      <c r="C663">
        <v>1</v>
      </c>
      <c r="D663">
        <v>412</v>
      </c>
      <c r="E663">
        <v>0</v>
      </c>
      <c r="F663">
        <v>68</v>
      </c>
    </row>
    <row r="664" spans="1:6" x14ac:dyDescent="0.25">
      <c r="A664" s="155">
        <v>44104</v>
      </c>
      <c r="B664" t="s">
        <v>47</v>
      </c>
      <c r="C664">
        <v>29</v>
      </c>
      <c r="D664">
        <v>8283</v>
      </c>
      <c r="E664">
        <v>2</v>
      </c>
      <c r="F664">
        <v>781</v>
      </c>
    </row>
    <row r="665" spans="1:6" x14ac:dyDescent="0.25">
      <c r="A665" s="155">
        <v>44104</v>
      </c>
      <c r="B665" t="s">
        <v>48</v>
      </c>
      <c r="C665">
        <v>16</v>
      </c>
      <c r="D665">
        <v>1251</v>
      </c>
      <c r="E665">
        <v>0</v>
      </c>
      <c r="F665">
        <v>144</v>
      </c>
    </row>
    <row r="666" spans="1:6" x14ac:dyDescent="0.25">
      <c r="A666" s="155">
        <v>44104</v>
      </c>
      <c r="B666" t="s">
        <v>49</v>
      </c>
      <c r="C666">
        <v>117</v>
      </c>
      <c r="D666">
        <v>27624</v>
      </c>
      <c r="E666">
        <v>5</v>
      </c>
      <c r="F666">
        <v>2154</v>
      </c>
    </row>
    <row r="667" spans="1:6" x14ac:dyDescent="0.25">
      <c r="A667" s="155">
        <v>44104</v>
      </c>
      <c r="B667" t="s">
        <v>50</v>
      </c>
      <c r="C667">
        <v>0</v>
      </c>
      <c r="D667">
        <v>104</v>
      </c>
    </row>
    <row r="668" spans="1:6" x14ac:dyDescent="0.25">
      <c r="A668" s="155">
        <v>44104</v>
      </c>
      <c r="B668" t="s">
        <v>51</v>
      </c>
      <c r="C668">
        <v>30</v>
      </c>
      <c r="D668">
        <v>10338</v>
      </c>
      <c r="E668">
        <v>5</v>
      </c>
      <c r="F668">
        <v>1066</v>
      </c>
    </row>
    <row r="669" spans="1:6" x14ac:dyDescent="0.25">
      <c r="A669" s="155">
        <v>44104</v>
      </c>
      <c r="B669" t="s">
        <v>52</v>
      </c>
      <c r="C669">
        <v>51</v>
      </c>
      <c r="D669">
        <v>9777</v>
      </c>
      <c r="E669">
        <v>0</v>
      </c>
      <c r="F669">
        <v>770</v>
      </c>
    </row>
    <row r="670" spans="1:6" x14ac:dyDescent="0.25">
      <c r="A670" s="155">
        <v>44104</v>
      </c>
      <c r="B670" t="s">
        <v>53</v>
      </c>
      <c r="C670">
        <v>53</v>
      </c>
      <c r="D670">
        <v>24479</v>
      </c>
      <c r="E670">
        <v>2</v>
      </c>
      <c r="F670">
        <v>1137</v>
      </c>
    </row>
    <row r="671" spans="1:6" x14ac:dyDescent="0.25">
      <c r="A671" s="155">
        <v>44104</v>
      </c>
      <c r="B671" t="s">
        <v>54</v>
      </c>
      <c r="C671">
        <v>54</v>
      </c>
      <c r="D671">
        <v>14471</v>
      </c>
      <c r="E671">
        <v>8</v>
      </c>
      <c r="F671">
        <v>1115</v>
      </c>
    </row>
    <row r="672" spans="1:6" x14ac:dyDescent="0.25">
      <c r="A672" s="155">
        <v>44104</v>
      </c>
      <c r="B672" t="s">
        <v>18</v>
      </c>
      <c r="C672">
        <v>4</v>
      </c>
      <c r="D672">
        <v>303</v>
      </c>
      <c r="E672">
        <v>0</v>
      </c>
      <c r="F672">
        <v>5</v>
      </c>
    </row>
    <row r="673" spans="1:6" x14ac:dyDescent="0.25">
      <c r="A673" s="155">
        <v>44104</v>
      </c>
      <c r="B673" t="s">
        <v>55</v>
      </c>
      <c r="E673">
        <v>0</v>
      </c>
      <c r="F673">
        <v>1</v>
      </c>
    </row>
    <row r="674" spans="1:6" x14ac:dyDescent="0.25">
      <c r="A674" s="155">
        <v>44105</v>
      </c>
      <c r="B674" t="s">
        <v>41</v>
      </c>
      <c r="C674">
        <v>13</v>
      </c>
      <c r="D674">
        <v>1799</v>
      </c>
      <c r="E674">
        <v>0</v>
      </c>
      <c r="F674">
        <v>174</v>
      </c>
    </row>
    <row r="675" spans="1:6" x14ac:dyDescent="0.25">
      <c r="A675" s="155">
        <v>44105</v>
      </c>
      <c r="B675" t="s">
        <v>42</v>
      </c>
      <c r="C675">
        <v>0</v>
      </c>
      <c r="D675">
        <v>716</v>
      </c>
      <c r="E675">
        <v>0</v>
      </c>
      <c r="F675">
        <v>50</v>
      </c>
    </row>
    <row r="676" spans="1:6" x14ac:dyDescent="0.25">
      <c r="A676" s="155">
        <v>44105</v>
      </c>
      <c r="B676" t="s">
        <v>43</v>
      </c>
      <c r="C676">
        <v>47</v>
      </c>
      <c r="D676">
        <v>10161</v>
      </c>
      <c r="E676">
        <v>1</v>
      </c>
      <c r="F676">
        <v>702</v>
      </c>
    </row>
    <row r="677" spans="1:6" x14ac:dyDescent="0.25">
      <c r="A677" s="155">
        <v>44105</v>
      </c>
      <c r="B677" t="s">
        <v>44</v>
      </c>
      <c r="C677">
        <v>0</v>
      </c>
      <c r="D677">
        <v>64</v>
      </c>
    </row>
    <row r="678" spans="1:6" x14ac:dyDescent="0.25">
      <c r="A678" s="155">
        <v>44105</v>
      </c>
      <c r="B678" t="s">
        <v>45</v>
      </c>
      <c r="C678">
        <v>125</v>
      </c>
      <c r="D678">
        <v>20156</v>
      </c>
      <c r="E678">
        <v>3</v>
      </c>
      <c r="F678">
        <v>1293</v>
      </c>
    </row>
    <row r="679" spans="1:6" x14ac:dyDescent="0.25">
      <c r="A679" s="155">
        <v>44105</v>
      </c>
      <c r="B679" t="s">
        <v>46</v>
      </c>
      <c r="C679">
        <v>0</v>
      </c>
      <c r="D679">
        <v>412</v>
      </c>
      <c r="E679">
        <v>0</v>
      </c>
      <c r="F679">
        <v>68</v>
      </c>
    </row>
    <row r="680" spans="1:6" x14ac:dyDescent="0.25">
      <c r="A680" s="155">
        <v>44105</v>
      </c>
      <c r="B680" t="s">
        <v>47</v>
      </c>
      <c r="C680">
        <v>56</v>
      </c>
      <c r="D680">
        <v>8339</v>
      </c>
      <c r="E680">
        <v>5</v>
      </c>
      <c r="F680">
        <v>786</v>
      </c>
    </row>
    <row r="681" spans="1:6" x14ac:dyDescent="0.25">
      <c r="A681" s="155">
        <v>44105</v>
      </c>
      <c r="B681" t="s">
        <v>48</v>
      </c>
      <c r="C681">
        <v>22</v>
      </c>
      <c r="D681">
        <v>1273</v>
      </c>
      <c r="E681">
        <v>1</v>
      </c>
      <c r="F681">
        <v>145</v>
      </c>
    </row>
    <row r="682" spans="1:6" x14ac:dyDescent="0.25">
      <c r="A682" s="155">
        <v>44105</v>
      </c>
      <c r="B682" t="s">
        <v>49</v>
      </c>
      <c r="C682">
        <v>155</v>
      </c>
      <c r="D682">
        <v>27779</v>
      </c>
      <c r="E682">
        <v>2</v>
      </c>
      <c r="F682">
        <v>2156</v>
      </c>
    </row>
    <row r="683" spans="1:6" x14ac:dyDescent="0.25">
      <c r="A683" s="155">
        <v>44105</v>
      </c>
      <c r="B683" t="s">
        <v>50</v>
      </c>
      <c r="C683">
        <v>11</v>
      </c>
      <c r="D683">
        <v>115</v>
      </c>
    </row>
    <row r="684" spans="1:6" x14ac:dyDescent="0.25">
      <c r="A684" s="155">
        <v>44105</v>
      </c>
      <c r="B684" t="s">
        <v>51</v>
      </c>
      <c r="C684">
        <v>46</v>
      </c>
      <c r="D684">
        <v>10384</v>
      </c>
      <c r="E684">
        <v>2</v>
      </c>
      <c r="F684">
        <v>1068</v>
      </c>
    </row>
    <row r="685" spans="1:6" x14ac:dyDescent="0.25">
      <c r="A685" s="155">
        <v>44105</v>
      </c>
      <c r="B685" t="s">
        <v>52</v>
      </c>
      <c r="C685">
        <v>30</v>
      </c>
      <c r="D685">
        <v>9807</v>
      </c>
      <c r="E685">
        <v>3</v>
      </c>
      <c r="F685">
        <v>773</v>
      </c>
    </row>
    <row r="686" spans="1:6" x14ac:dyDescent="0.25">
      <c r="A686" s="155">
        <v>44105</v>
      </c>
      <c r="B686" t="s">
        <v>53</v>
      </c>
      <c r="C686">
        <v>143</v>
      </c>
      <c r="D686">
        <v>24622</v>
      </c>
      <c r="E686">
        <v>5</v>
      </c>
      <c r="F686">
        <v>1142</v>
      </c>
    </row>
    <row r="687" spans="1:6" x14ac:dyDescent="0.25">
      <c r="A687" s="155">
        <v>44105</v>
      </c>
      <c r="B687" t="s">
        <v>54</v>
      </c>
      <c r="C687">
        <v>57</v>
      </c>
      <c r="D687">
        <v>14528</v>
      </c>
      <c r="E687">
        <v>2</v>
      </c>
      <c r="F687">
        <v>1117</v>
      </c>
    </row>
    <row r="688" spans="1:6" x14ac:dyDescent="0.25">
      <c r="A688" s="155">
        <v>44105</v>
      </c>
      <c r="B688" t="s">
        <v>18</v>
      </c>
      <c r="C688">
        <v>3</v>
      </c>
      <c r="D688">
        <v>306</v>
      </c>
      <c r="E688">
        <v>0</v>
      </c>
      <c r="F688">
        <v>5</v>
      </c>
    </row>
    <row r="689" spans="1:6" x14ac:dyDescent="0.25">
      <c r="A689" s="155">
        <v>44105</v>
      </c>
      <c r="B689" t="s">
        <v>55</v>
      </c>
      <c r="E689">
        <v>0</v>
      </c>
      <c r="F689">
        <v>1</v>
      </c>
    </row>
    <row r="690" spans="1:6" x14ac:dyDescent="0.25">
      <c r="A690" s="155">
        <v>44106</v>
      </c>
      <c r="B690" t="s">
        <v>41</v>
      </c>
      <c r="C690">
        <v>8</v>
      </c>
      <c r="D690">
        <v>1807</v>
      </c>
      <c r="E690">
        <v>0</v>
      </c>
      <c r="F690">
        <v>174</v>
      </c>
    </row>
    <row r="691" spans="1:6" x14ac:dyDescent="0.25">
      <c r="A691" s="155">
        <v>44106</v>
      </c>
      <c r="B691" t="s">
        <v>42</v>
      </c>
      <c r="C691">
        <v>2</v>
      </c>
      <c r="D691">
        <v>718</v>
      </c>
      <c r="E691">
        <v>0</v>
      </c>
      <c r="F691">
        <v>50</v>
      </c>
    </row>
    <row r="692" spans="1:6" x14ac:dyDescent="0.25">
      <c r="A692" s="155">
        <v>44106</v>
      </c>
      <c r="B692" t="s">
        <v>43</v>
      </c>
      <c r="C692">
        <v>65</v>
      </c>
      <c r="D692">
        <v>10226</v>
      </c>
      <c r="E692">
        <v>0</v>
      </c>
      <c r="F692">
        <v>702</v>
      </c>
    </row>
    <row r="693" spans="1:6" x14ac:dyDescent="0.25">
      <c r="A693" s="155">
        <v>44106</v>
      </c>
      <c r="B693" t="s">
        <v>44</v>
      </c>
      <c r="C693">
        <v>2</v>
      </c>
      <c r="D693">
        <v>66</v>
      </c>
    </row>
    <row r="694" spans="1:6" x14ac:dyDescent="0.25">
      <c r="A694" s="155">
        <v>44106</v>
      </c>
      <c r="B694" t="s">
        <v>45</v>
      </c>
      <c r="C694">
        <v>101</v>
      </c>
      <c r="D694">
        <v>20257</v>
      </c>
      <c r="E694">
        <v>1</v>
      </c>
      <c r="F694">
        <v>1294</v>
      </c>
    </row>
    <row r="695" spans="1:6" x14ac:dyDescent="0.25">
      <c r="A695" s="155">
        <v>44106</v>
      </c>
      <c r="B695" t="s">
        <v>46</v>
      </c>
      <c r="C695">
        <v>1</v>
      </c>
      <c r="D695">
        <v>413</v>
      </c>
      <c r="E695">
        <v>0</v>
      </c>
      <c r="F695">
        <v>68</v>
      </c>
    </row>
    <row r="696" spans="1:6" x14ac:dyDescent="0.25">
      <c r="A696" s="155">
        <v>44106</v>
      </c>
      <c r="B696" t="s">
        <v>47</v>
      </c>
      <c r="C696">
        <v>64</v>
      </c>
      <c r="D696">
        <v>8403</v>
      </c>
      <c r="E696">
        <v>1</v>
      </c>
      <c r="F696">
        <v>787</v>
      </c>
    </row>
    <row r="697" spans="1:6" x14ac:dyDescent="0.25">
      <c r="A697" s="155">
        <v>44106</v>
      </c>
      <c r="B697" t="s">
        <v>48</v>
      </c>
      <c r="C697">
        <v>25</v>
      </c>
      <c r="D697">
        <v>1298</v>
      </c>
      <c r="E697">
        <v>2</v>
      </c>
      <c r="F697">
        <v>147</v>
      </c>
    </row>
    <row r="698" spans="1:6" x14ac:dyDescent="0.25">
      <c r="A698" s="155">
        <v>44106</v>
      </c>
      <c r="B698" t="s">
        <v>49</v>
      </c>
      <c r="C698">
        <v>182</v>
      </c>
      <c r="D698">
        <v>27961</v>
      </c>
      <c r="E698">
        <v>4</v>
      </c>
      <c r="F698">
        <v>2160</v>
      </c>
    </row>
    <row r="699" spans="1:6" x14ac:dyDescent="0.25">
      <c r="A699" s="155">
        <v>44106</v>
      </c>
      <c r="B699" t="s">
        <v>50</v>
      </c>
      <c r="C699">
        <v>4</v>
      </c>
      <c r="D699">
        <v>119</v>
      </c>
    </row>
    <row r="700" spans="1:6" x14ac:dyDescent="0.25">
      <c r="A700" s="155">
        <v>44106</v>
      </c>
      <c r="B700" t="s">
        <v>51</v>
      </c>
      <c r="C700">
        <v>46</v>
      </c>
      <c r="D700">
        <v>10430</v>
      </c>
      <c r="E700">
        <v>0</v>
      </c>
      <c r="F700">
        <v>1068</v>
      </c>
    </row>
    <row r="701" spans="1:6" x14ac:dyDescent="0.25">
      <c r="A701" s="155">
        <v>44106</v>
      </c>
      <c r="B701" t="s">
        <v>52</v>
      </c>
      <c r="C701">
        <v>45</v>
      </c>
      <c r="D701">
        <v>9852</v>
      </c>
      <c r="E701">
        <v>0</v>
      </c>
      <c r="F701">
        <v>773</v>
      </c>
    </row>
    <row r="702" spans="1:6" x14ac:dyDescent="0.25">
      <c r="A702" s="155">
        <v>44106</v>
      </c>
      <c r="B702" t="s">
        <v>53</v>
      </c>
      <c r="C702">
        <v>142</v>
      </c>
      <c r="D702">
        <v>24764</v>
      </c>
      <c r="E702">
        <v>0</v>
      </c>
      <c r="F702">
        <v>1142</v>
      </c>
    </row>
    <row r="703" spans="1:6" x14ac:dyDescent="0.25">
      <c r="A703" s="155">
        <v>44106</v>
      </c>
      <c r="B703" t="s">
        <v>54</v>
      </c>
      <c r="C703">
        <v>70</v>
      </c>
      <c r="D703">
        <v>14598</v>
      </c>
      <c r="E703">
        <v>2</v>
      </c>
      <c r="F703">
        <v>1119</v>
      </c>
    </row>
    <row r="704" spans="1:6" x14ac:dyDescent="0.25">
      <c r="A704" s="155">
        <v>44106</v>
      </c>
      <c r="B704" t="s">
        <v>18</v>
      </c>
      <c r="C704">
        <v>0</v>
      </c>
      <c r="D704">
        <v>302</v>
      </c>
      <c r="E704">
        <v>0</v>
      </c>
      <c r="F704">
        <v>5</v>
      </c>
    </row>
    <row r="705" spans="1:6" x14ac:dyDescent="0.25">
      <c r="A705" s="155">
        <v>44106</v>
      </c>
      <c r="B705" t="s">
        <v>55</v>
      </c>
      <c r="E705">
        <v>0</v>
      </c>
      <c r="F705">
        <v>1</v>
      </c>
    </row>
    <row r="706" spans="1:6" x14ac:dyDescent="0.25">
      <c r="A706" s="155">
        <v>44107</v>
      </c>
      <c r="B706" t="s">
        <v>41</v>
      </c>
      <c r="C706">
        <v>11</v>
      </c>
      <c r="D706">
        <v>1818</v>
      </c>
      <c r="E706">
        <v>0</v>
      </c>
      <c r="F706">
        <v>174</v>
      </c>
    </row>
    <row r="707" spans="1:6" x14ac:dyDescent="0.25">
      <c r="A707" s="155">
        <v>44107</v>
      </c>
      <c r="B707" t="s">
        <v>42</v>
      </c>
      <c r="C707">
        <v>0</v>
      </c>
      <c r="D707">
        <v>718</v>
      </c>
      <c r="E707">
        <v>0</v>
      </c>
      <c r="F707">
        <v>50</v>
      </c>
    </row>
    <row r="708" spans="1:6" x14ac:dyDescent="0.25">
      <c r="A708" s="155">
        <v>44107</v>
      </c>
      <c r="B708" t="s">
        <v>43</v>
      </c>
      <c r="C708">
        <v>43</v>
      </c>
      <c r="D708">
        <v>10269</v>
      </c>
      <c r="E708">
        <v>0</v>
      </c>
      <c r="F708">
        <v>702</v>
      </c>
    </row>
    <row r="709" spans="1:6" x14ac:dyDescent="0.25">
      <c r="A709" s="155">
        <v>44107</v>
      </c>
      <c r="B709" t="s">
        <v>44</v>
      </c>
      <c r="C709">
        <v>0</v>
      </c>
      <c r="D709">
        <v>66</v>
      </c>
    </row>
    <row r="710" spans="1:6" x14ac:dyDescent="0.25">
      <c r="A710" s="155">
        <v>44107</v>
      </c>
      <c r="B710" t="s">
        <v>45</v>
      </c>
      <c r="C710">
        <v>113</v>
      </c>
      <c r="D710">
        <v>20370</v>
      </c>
      <c r="E710">
        <v>1</v>
      </c>
      <c r="F710">
        <v>1295</v>
      </c>
    </row>
    <row r="711" spans="1:6" x14ac:dyDescent="0.25">
      <c r="A711" s="155">
        <v>44107</v>
      </c>
      <c r="B711" t="s">
        <v>46</v>
      </c>
      <c r="C711">
        <v>2</v>
      </c>
      <c r="D711">
        <v>415</v>
      </c>
      <c r="E711">
        <v>0</v>
      </c>
      <c r="F711">
        <v>68</v>
      </c>
    </row>
    <row r="712" spans="1:6" x14ac:dyDescent="0.25">
      <c r="A712" s="155">
        <v>44107</v>
      </c>
      <c r="B712" t="s">
        <v>47</v>
      </c>
      <c r="C712">
        <v>32</v>
      </c>
      <c r="D712">
        <v>8435</v>
      </c>
      <c r="E712">
        <v>2</v>
      </c>
      <c r="F712">
        <v>789</v>
      </c>
    </row>
    <row r="713" spans="1:6" x14ac:dyDescent="0.25">
      <c r="A713" s="155">
        <v>44107</v>
      </c>
      <c r="B713" t="s">
        <v>48</v>
      </c>
      <c r="C713">
        <v>18</v>
      </c>
      <c r="D713">
        <v>1316</v>
      </c>
      <c r="E713">
        <v>1</v>
      </c>
      <c r="F713">
        <v>148</v>
      </c>
    </row>
    <row r="714" spans="1:6" x14ac:dyDescent="0.25">
      <c r="A714" s="155">
        <v>44107</v>
      </c>
      <c r="B714" t="s">
        <v>49</v>
      </c>
      <c r="C714">
        <v>140</v>
      </c>
      <c r="D714">
        <v>28101</v>
      </c>
      <c r="E714">
        <v>6</v>
      </c>
      <c r="F714">
        <v>2166</v>
      </c>
    </row>
    <row r="715" spans="1:6" x14ac:dyDescent="0.25">
      <c r="A715" s="155">
        <v>44107</v>
      </c>
      <c r="B715" t="s">
        <v>50</v>
      </c>
      <c r="C715">
        <v>5</v>
      </c>
      <c r="D715">
        <v>124</v>
      </c>
    </row>
    <row r="716" spans="1:6" x14ac:dyDescent="0.25">
      <c r="A716" s="155">
        <v>44107</v>
      </c>
      <c r="B716" t="s">
        <v>51</v>
      </c>
      <c r="C716">
        <v>51</v>
      </c>
      <c r="D716">
        <v>10481</v>
      </c>
      <c r="E716">
        <v>3</v>
      </c>
      <c r="F716">
        <v>1071</v>
      </c>
    </row>
    <row r="717" spans="1:6" x14ac:dyDescent="0.25">
      <c r="A717" s="155">
        <v>44107</v>
      </c>
      <c r="B717" t="s">
        <v>52</v>
      </c>
      <c r="C717">
        <v>52</v>
      </c>
      <c r="D717">
        <v>9904</v>
      </c>
      <c r="E717">
        <v>3</v>
      </c>
      <c r="F717">
        <v>776</v>
      </c>
    </row>
    <row r="718" spans="1:6" x14ac:dyDescent="0.25">
      <c r="A718" s="155">
        <v>44107</v>
      </c>
      <c r="B718" t="s">
        <v>53</v>
      </c>
      <c r="C718">
        <v>107</v>
      </c>
      <c r="D718">
        <v>24871</v>
      </c>
      <c r="E718">
        <v>0</v>
      </c>
      <c r="F718">
        <v>1142</v>
      </c>
    </row>
    <row r="719" spans="1:6" x14ac:dyDescent="0.25">
      <c r="A719" s="155">
        <v>44107</v>
      </c>
      <c r="B719" t="s">
        <v>54</v>
      </c>
      <c r="C719">
        <v>39</v>
      </c>
      <c r="D719">
        <v>14637</v>
      </c>
      <c r="E719">
        <v>1</v>
      </c>
      <c r="F719">
        <v>1120</v>
      </c>
    </row>
    <row r="720" spans="1:6" x14ac:dyDescent="0.25">
      <c r="A720" s="155">
        <v>44107</v>
      </c>
      <c r="B720" t="s">
        <v>18</v>
      </c>
      <c r="C720">
        <v>0</v>
      </c>
      <c r="D720">
        <v>289</v>
      </c>
      <c r="E720">
        <v>0</v>
      </c>
      <c r="F720">
        <v>5</v>
      </c>
    </row>
    <row r="721" spans="1:6" x14ac:dyDescent="0.25">
      <c r="A721" s="155">
        <v>44107</v>
      </c>
      <c r="B721" t="s">
        <v>55</v>
      </c>
      <c r="E721">
        <v>0</v>
      </c>
      <c r="F721">
        <v>1</v>
      </c>
    </row>
    <row r="722" spans="1:6" x14ac:dyDescent="0.25">
      <c r="A722" s="155">
        <v>44108</v>
      </c>
      <c r="B722" t="s">
        <v>41</v>
      </c>
      <c r="C722">
        <v>6</v>
      </c>
      <c r="D722">
        <v>1824</v>
      </c>
      <c r="E722">
        <v>0</v>
      </c>
      <c r="F722">
        <v>174</v>
      </c>
    </row>
    <row r="723" spans="1:6" x14ac:dyDescent="0.25">
      <c r="A723" s="155">
        <v>44108</v>
      </c>
      <c r="B723" t="s">
        <v>42</v>
      </c>
      <c r="C723">
        <v>5</v>
      </c>
      <c r="D723">
        <v>723</v>
      </c>
      <c r="E723">
        <v>0</v>
      </c>
      <c r="F723">
        <v>50</v>
      </c>
    </row>
    <row r="724" spans="1:6" x14ac:dyDescent="0.25">
      <c r="A724" s="155">
        <v>44108</v>
      </c>
      <c r="B724" t="s">
        <v>43</v>
      </c>
      <c r="C724">
        <v>42</v>
      </c>
      <c r="D724">
        <v>10311</v>
      </c>
      <c r="E724">
        <v>1</v>
      </c>
      <c r="F724">
        <v>703</v>
      </c>
    </row>
    <row r="725" spans="1:6" x14ac:dyDescent="0.25">
      <c r="A725" s="155">
        <v>44108</v>
      </c>
      <c r="B725" t="s">
        <v>44</v>
      </c>
      <c r="C725">
        <v>1</v>
      </c>
      <c r="D725">
        <v>67</v>
      </c>
    </row>
    <row r="726" spans="1:6" x14ac:dyDescent="0.25">
      <c r="A726" s="155">
        <v>44108</v>
      </c>
      <c r="B726" t="s">
        <v>45</v>
      </c>
      <c r="C726">
        <v>95</v>
      </c>
      <c r="D726">
        <v>20465</v>
      </c>
      <c r="E726">
        <v>1</v>
      </c>
      <c r="F726">
        <v>1296</v>
      </c>
    </row>
    <row r="727" spans="1:6" x14ac:dyDescent="0.25">
      <c r="A727" s="155">
        <v>44108</v>
      </c>
      <c r="B727" t="s">
        <v>46</v>
      </c>
      <c r="C727">
        <v>6</v>
      </c>
      <c r="D727">
        <v>421</v>
      </c>
      <c r="E727">
        <v>0</v>
      </c>
      <c r="F727">
        <v>68</v>
      </c>
    </row>
    <row r="728" spans="1:6" x14ac:dyDescent="0.25">
      <c r="A728" s="155">
        <v>44108</v>
      </c>
      <c r="B728" t="s">
        <v>47</v>
      </c>
      <c r="C728">
        <v>58</v>
      </c>
      <c r="D728">
        <v>8493</v>
      </c>
      <c r="E728">
        <v>0</v>
      </c>
      <c r="F728">
        <v>789</v>
      </c>
    </row>
    <row r="729" spans="1:6" x14ac:dyDescent="0.25">
      <c r="A729" s="155">
        <v>44108</v>
      </c>
      <c r="B729" t="s">
        <v>48</v>
      </c>
      <c r="C729">
        <v>8</v>
      </c>
      <c r="D729">
        <v>1324</v>
      </c>
      <c r="E729">
        <v>0</v>
      </c>
      <c r="F729">
        <v>148</v>
      </c>
    </row>
    <row r="730" spans="1:6" x14ac:dyDescent="0.25">
      <c r="A730" s="155">
        <v>44108</v>
      </c>
      <c r="B730" t="s">
        <v>49</v>
      </c>
      <c r="C730">
        <v>142</v>
      </c>
      <c r="D730">
        <v>28243</v>
      </c>
      <c r="E730">
        <v>0</v>
      </c>
      <c r="F730">
        <v>2166</v>
      </c>
    </row>
    <row r="731" spans="1:6" x14ac:dyDescent="0.25">
      <c r="A731" s="155">
        <v>44108</v>
      </c>
      <c r="B731" t="s">
        <v>50</v>
      </c>
      <c r="C731">
        <v>0</v>
      </c>
      <c r="D731">
        <v>124</v>
      </c>
    </row>
    <row r="732" spans="1:6" x14ac:dyDescent="0.25">
      <c r="A732" s="155">
        <v>44108</v>
      </c>
      <c r="B732" t="s">
        <v>51</v>
      </c>
      <c r="C732">
        <v>52</v>
      </c>
      <c r="D732">
        <v>10533</v>
      </c>
      <c r="E732">
        <v>0</v>
      </c>
      <c r="F732">
        <v>1071</v>
      </c>
    </row>
    <row r="733" spans="1:6" x14ac:dyDescent="0.25">
      <c r="A733" s="155">
        <v>44108</v>
      </c>
      <c r="B733" t="s">
        <v>52</v>
      </c>
      <c r="C733">
        <v>32</v>
      </c>
      <c r="D733">
        <v>9936</v>
      </c>
      <c r="E733">
        <v>1</v>
      </c>
      <c r="F733">
        <v>777</v>
      </c>
    </row>
    <row r="734" spans="1:6" x14ac:dyDescent="0.25">
      <c r="A734" s="155">
        <v>44108</v>
      </c>
      <c r="B734" t="s">
        <v>53</v>
      </c>
      <c r="C734">
        <v>116</v>
      </c>
      <c r="D734">
        <v>24987</v>
      </c>
      <c r="E734">
        <v>0</v>
      </c>
      <c r="F734">
        <v>1142</v>
      </c>
    </row>
    <row r="735" spans="1:6" x14ac:dyDescent="0.25">
      <c r="A735" s="155">
        <v>44108</v>
      </c>
      <c r="B735" t="s">
        <v>54</v>
      </c>
      <c r="C735">
        <v>51</v>
      </c>
      <c r="D735">
        <v>14688</v>
      </c>
      <c r="E735">
        <v>0</v>
      </c>
      <c r="F735">
        <v>1120</v>
      </c>
    </row>
    <row r="736" spans="1:6" x14ac:dyDescent="0.25">
      <c r="A736" s="155">
        <v>44108</v>
      </c>
      <c r="B736" t="s">
        <v>18</v>
      </c>
      <c r="C736">
        <v>12</v>
      </c>
      <c r="D736">
        <v>301</v>
      </c>
      <c r="E736">
        <v>0</v>
      </c>
      <c r="F736">
        <v>5</v>
      </c>
    </row>
    <row r="737" spans="1:6" x14ac:dyDescent="0.25">
      <c r="A737" s="155">
        <v>44108</v>
      </c>
      <c r="B737" t="s">
        <v>55</v>
      </c>
      <c r="E737">
        <v>0</v>
      </c>
      <c r="F737">
        <v>1</v>
      </c>
    </row>
    <row r="738" spans="1:6" x14ac:dyDescent="0.25">
      <c r="A738" s="155">
        <v>44109</v>
      </c>
      <c r="B738" t="s">
        <v>41</v>
      </c>
      <c r="C738">
        <v>3</v>
      </c>
      <c r="D738">
        <v>1827</v>
      </c>
      <c r="E738">
        <v>0</v>
      </c>
      <c r="F738">
        <v>174</v>
      </c>
    </row>
    <row r="739" spans="1:6" x14ac:dyDescent="0.25">
      <c r="A739" s="155">
        <v>44109</v>
      </c>
      <c r="B739" t="s">
        <v>42</v>
      </c>
      <c r="C739">
        <v>2</v>
      </c>
      <c r="D739">
        <v>725</v>
      </c>
      <c r="E739">
        <v>1</v>
      </c>
      <c r="F739">
        <v>51</v>
      </c>
    </row>
    <row r="740" spans="1:6" x14ac:dyDescent="0.25">
      <c r="A740" s="155">
        <v>44109</v>
      </c>
      <c r="B740" t="s">
        <v>43</v>
      </c>
      <c r="C740">
        <v>29</v>
      </c>
      <c r="D740">
        <v>10340</v>
      </c>
      <c r="E740">
        <v>3</v>
      </c>
      <c r="F740">
        <v>706</v>
      </c>
    </row>
    <row r="741" spans="1:6" x14ac:dyDescent="0.25">
      <c r="A741" s="155">
        <v>44109</v>
      </c>
      <c r="B741" t="s">
        <v>44</v>
      </c>
      <c r="C741">
        <v>0</v>
      </c>
      <c r="D741">
        <v>67</v>
      </c>
    </row>
    <row r="742" spans="1:6" x14ac:dyDescent="0.25">
      <c r="A742" s="155">
        <v>44109</v>
      </c>
      <c r="B742" t="s">
        <v>45</v>
      </c>
      <c r="C742">
        <v>152</v>
      </c>
      <c r="D742">
        <v>20617</v>
      </c>
      <c r="E742">
        <v>4</v>
      </c>
      <c r="F742">
        <v>1300</v>
      </c>
    </row>
    <row r="743" spans="1:6" x14ac:dyDescent="0.25">
      <c r="A743" s="155">
        <v>44109</v>
      </c>
      <c r="B743" t="s">
        <v>46</v>
      </c>
      <c r="C743">
        <v>0</v>
      </c>
      <c r="D743">
        <v>421</v>
      </c>
      <c r="E743">
        <v>1</v>
      </c>
      <c r="F743">
        <v>69</v>
      </c>
    </row>
    <row r="744" spans="1:6" x14ac:dyDescent="0.25">
      <c r="A744" s="155">
        <v>44109</v>
      </c>
      <c r="B744" t="s">
        <v>47</v>
      </c>
      <c r="C744">
        <v>40</v>
      </c>
      <c r="D744">
        <v>8533</v>
      </c>
      <c r="E744">
        <v>1</v>
      </c>
      <c r="F744">
        <v>790</v>
      </c>
    </row>
    <row r="745" spans="1:6" x14ac:dyDescent="0.25">
      <c r="A745" s="155">
        <v>44109</v>
      </c>
      <c r="B745" t="s">
        <v>48</v>
      </c>
      <c r="C745">
        <v>3</v>
      </c>
      <c r="D745">
        <v>1327</v>
      </c>
      <c r="E745">
        <v>0</v>
      </c>
      <c r="F745">
        <v>148</v>
      </c>
    </row>
    <row r="746" spans="1:6" x14ac:dyDescent="0.25">
      <c r="A746" s="155">
        <v>44109</v>
      </c>
      <c r="B746" t="s">
        <v>49</v>
      </c>
      <c r="C746">
        <v>65</v>
      </c>
      <c r="D746">
        <v>28308</v>
      </c>
      <c r="E746">
        <v>6</v>
      </c>
      <c r="F746">
        <v>2172</v>
      </c>
    </row>
    <row r="747" spans="1:6" x14ac:dyDescent="0.25">
      <c r="A747" s="155">
        <v>44109</v>
      </c>
      <c r="B747" t="s">
        <v>50</v>
      </c>
      <c r="C747">
        <v>0</v>
      </c>
      <c r="D747">
        <v>124</v>
      </c>
    </row>
    <row r="748" spans="1:6" x14ac:dyDescent="0.25">
      <c r="A748" s="155">
        <v>44109</v>
      </c>
      <c r="B748" t="s">
        <v>51</v>
      </c>
      <c r="C748">
        <v>25</v>
      </c>
      <c r="D748">
        <v>10558</v>
      </c>
      <c r="E748">
        <v>2</v>
      </c>
      <c r="F748">
        <v>1073</v>
      </c>
    </row>
    <row r="749" spans="1:6" x14ac:dyDescent="0.25">
      <c r="A749" s="155">
        <v>44109</v>
      </c>
      <c r="B749" t="s">
        <v>52</v>
      </c>
      <c r="C749">
        <v>23</v>
      </c>
      <c r="D749">
        <v>9959</v>
      </c>
      <c r="E749">
        <v>0</v>
      </c>
      <c r="F749">
        <v>777</v>
      </c>
    </row>
    <row r="750" spans="1:6" x14ac:dyDescent="0.25">
      <c r="A750" s="155">
        <v>44109</v>
      </c>
      <c r="B750" t="s">
        <v>53</v>
      </c>
      <c r="C750">
        <v>65</v>
      </c>
      <c r="D750">
        <v>25052</v>
      </c>
      <c r="E750">
        <v>0</v>
      </c>
      <c r="F750">
        <v>1142</v>
      </c>
    </row>
    <row r="751" spans="1:6" x14ac:dyDescent="0.25">
      <c r="A751" s="155">
        <v>44109</v>
      </c>
      <c r="B751" t="s">
        <v>54</v>
      </c>
      <c r="C751">
        <v>52</v>
      </c>
      <c r="D751">
        <v>14740</v>
      </c>
      <c r="E751">
        <v>2</v>
      </c>
      <c r="F751">
        <v>1122</v>
      </c>
    </row>
    <row r="752" spans="1:6" x14ac:dyDescent="0.25">
      <c r="A752" s="155">
        <v>44109</v>
      </c>
      <c r="B752" t="s">
        <v>18</v>
      </c>
      <c r="C752">
        <v>6</v>
      </c>
      <c r="D752">
        <v>307</v>
      </c>
      <c r="E752">
        <v>0</v>
      </c>
      <c r="F752">
        <v>5</v>
      </c>
    </row>
    <row r="753" spans="1:6" x14ac:dyDescent="0.25">
      <c r="A753" s="155">
        <v>44109</v>
      </c>
      <c r="B753" t="s">
        <v>55</v>
      </c>
      <c r="E753">
        <v>0</v>
      </c>
      <c r="F753">
        <v>1</v>
      </c>
    </row>
    <row r="754" spans="1:6" x14ac:dyDescent="0.25">
      <c r="A754" s="155">
        <v>44110</v>
      </c>
      <c r="B754" t="s">
        <v>41</v>
      </c>
      <c r="C754">
        <v>5</v>
      </c>
      <c r="D754">
        <v>1832</v>
      </c>
      <c r="E754">
        <v>0</v>
      </c>
      <c r="F754">
        <v>174</v>
      </c>
    </row>
    <row r="755" spans="1:6" x14ac:dyDescent="0.25">
      <c r="A755" s="155">
        <v>44110</v>
      </c>
      <c r="B755" t="s">
        <v>42</v>
      </c>
      <c r="C755">
        <v>0</v>
      </c>
      <c r="D755">
        <v>725</v>
      </c>
      <c r="E755">
        <v>0</v>
      </c>
      <c r="F755">
        <v>51</v>
      </c>
    </row>
    <row r="756" spans="1:6" x14ac:dyDescent="0.25">
      <c r="A756" s="155">
        <v>44110</v>
      </c>
      <c r="B756" t="s">
        <v>43</v>
      </c>
      <c r="C756">
        <v>46</v>
      </c>
      <c r="D756">
        <v>10386</v>
      </c>
      <c r="E756">
        <v>3</v>
      </c>
      <c r="F756">
        <v>709</v>
      </c>
    </row>
    <row r="757" spans="1:6" x14ac:dyDescent="0.25">
      <c r="A757" s="155">
        <v>44110</v>
      </c>
      <c r="B757" t="s">
        <v>44</v>
      </c>
      <c r="C757">
        <v>0</v>
      </c>
      <c r="D757">
        <v>67</v>
      </c>
    </row>
    <row r="758" spans="1:6" x14ac:dyDescent="0.25">
      <c r="A758" s="155">
        <v>44110</v>
      </c>
      <c r="B758" t="s">
        <v>45</v>
      </c>
      <c r="C758">
        <v>55</v>
      </c>
      <c r="D758">
        <v>20672</v>
      </c>
      <c r="E758">
        <v>0</v>
      </c>
      <c r="F758">
        <v>1300</v>
      </c>
    </row>
    <row r="759" spans="1:6" x14ac:dyDescent="0.25">
      <c r="A759" s="155">
        <v>44110</v>
      </c>
      <c r="B759" t="s">
        <v>46</v>
      </c>
      <c r="C759">
        <v>0</v>
      </c>
      <c r="D759">
        <v>420</v>
      </c>
      <c r="E759">
        <v>0</v>
      </c>
      <c r="F759">
        <v>69</v>
      </c>
    </row>
    <row r="760" spans="1:6" x14ac:dyDescent="0.25">
      <c r="A760" s="155">
        <v>44110</v>
      </c>
      <c r="B760" t="s">
        <v>47</v>
      </c>
      <c r="C760">
        <v>41</v>
      </c>
      <c r="D760">
        <v>8574</v>
      </c>
      <c r="E760">
        <v>1</v>
      </c>
      <c r="F760">
        <v>791</v>
      </c>
    </row>
    <row r="761" spans="1:6" x14ac:dyDescent="0.25">
      <c r="A761" s="155">
        <v>44110</v>
      </c>
      <c r="B761" t="s">
        <v>48</v>
      </c>
      <c r="C761">
        <v>6</v>
      </c>
      <c r="D761">
        <v>1333</v>
      </c>
      <c r="E761">
        <v>0</v>
      </c>
      <c r="F761">
        <v>148</v>
      </c>
    </row>
    <row r="762" spans="1:6" x14ac:dyDescent="0.25">
      <c r="A762" s="155">
        <v>44110</v>
      </c>
      <c r="B762" t="s">
        <v>49</v>
      </c>
      <c r="C762">
        <v>84</v>
      </c>
      <c r="D762">
        <v>28392</v>
      </c>
      <c r="E762">
        <v>0</v>
      </c>
      <c r="F762">
        <v>2172</v>
      </c>
    </row>
    <row r="763" spans="1:6" x14ac:dyDescent="0.25">
      <c r="A763" s="155">
        <v>44110</v>
      </c>
      <c r="B763" t="s">
        <v>50</v>
      </c>
      <c r="C763">
        <v>0</v>
      </c>
      <c r="D763">
        <v>124</v>
      </c>
    </row>
    <row r="764" spans="1:6" x14ac:dyDescent="0.25">
      <c r="A764" s="155">
        <v>44110</v>
      </c>
      <c r="B764" t="s">
        <v>51</v>
      </c>
      <c r="C764">
        <v>50</v>
      </c>
      <c r="D764">
        <v>10608</v>
      </c>
      <c r="E764">
        <v>1</v>
      </c>
      <c r="F764">
        <v>1074</v>
      </c>
    </row>
    <row r="765" spans="1:6" x14ac:dyDescent="0.25">
      <c r="A765" s="155">
        <v>44110</v>
      </c>
      <c r="B765" t="s">
        <v>52</v>
      </c>
      <c r="C765">
        <v>48</v>
      </c>
      <c r="D765">
        <v>10007</v>
      </c>
      <c r="E765">
        <v>0</v>
      </c>
      <c r="F765">
        <v>777</v>
      </c>
    </row>
    <row r="766" spans="1:6" x14ac:dyDescent="0.25">
      <c r="A766" s="155">
        <v>44110</v>
      </c>
      <c r="B766" t="s">
        <v>53</v>
      </c>
      <c r="C766">
        <v>65</v>
      </c>
      <c r="D766">
        <v>25117</v>
      </c>
      <c r="E766">
        <v>0</v>
      </c>
      <c r="F766">
        <v>1142</v>
      </c>
    </row>
    <row r="767" spans="1:6" x14ac:dyDescent="0.25">
      <c r="A767" s="155">
        <v>44110</v>
      </c>
      <c r="B767" t="s">
        <v>54</v>
      </c>
      <c r="C767">
        <v>51</v>
      </c>
      <c r="D767">
        <v>14791</v>
      </c>
      <c r="E767">
        <v>2</v>
      </c>
      <c r="F767">
        <v>1124</v>
      </c>
    </row>
    <row r="768" spans="1:6" x14ac:dyDescent="0.25">
      <c r="A768" s="155">
        <v>44110</v>
      </c>
      <c r="B768" t="s">
        <v>18</v>
      </c>
      <c r="C768">
        <v>4</v>
      </c>
      <c r="D768">
        <v>311</v>
      </c>
      <c r="E768">
        <v>0</v>
      </c>
      <c r="F768">
        <v>5</v>
      </c>
    </row>
    <row r="769" spans="1:6" x14ac:dyDescent="0.25">
      <c r="A769" s="155">
        <v>44110</v>
      </c>
      <c r="B769" t="s">
        <v>55</v>
      </c>
      <c r="E769">
        <v>1</v>
      </c>
      <c r="F769">
        <v>2</v>
      </c>
    </row>
    <row r="770" spans="1:6" x14ac:dyDescent="0.25">
      <c r="A770" s="155">
        <v>44111</v>
      </c>
      <c r="B770" t="s">
        <v>41</v>
      </c>
      <c r="C770">
        <v>5</v>
      </c>
      <c r="D770">
        <v>1837</v>
      </c>
      <c r="E770">
        <v>1</v>
      </c>
      <c r="F770">
        <v>175</v>
      </c>
    </row>
    <row r="771" spans="1:6" x14ac:dyDescent="0.25">
      <c r="A771" s="155">
        <v>44111</v>
      </c>
      <c r="B771" t="s">
        <v>42</v>
      </c>
      <c r="C771">
        <v>1</v>
      </c>
      <c r="D771">
        <v>726</v>
      </c>
      <c r="E771">
        <v>0</v>
      </c>
      <c r="F771">
        <v>51</v>
      </c>
    </row>
    <row r="772" spans="1:6" x14ac:dyDescent="0.25">
      <c r="A772" s="155">
        <v>44111</v>
      </c>
      <c r="B772" t="s">
        <v>43</v>
      </c>
      <c r="C772">
        <v>37</v>
      </c>
      <c r="D772">
        <v>10423</v>
      </c>
      <c r="E772">
        <v>6</v>
      </c>
      <c r="F772">
        <v>715</v>
      </c>
    </row>
    <row r="773" spans="1:6" x14ac:dyDescent="0.25">
      <c r="A773" s="155">
        <v>44111</v>
      </c>
      <c r="B773" t="s">
        <v>44</v>
      </c>
      <c r="C773">
        <v>0</v>
      </c>
      <c r="D773">
        <v>67</v>
      </c>
    </row>
    <row r="774" spans="1:6" x14ac:dyDescent="0.25">
      <c r="A774" s="155">
        <v>44111</v>
      </c>
      <c r="B774" t="s">
        <v>45</v>
      </c>
      <c r="C774">
        <v>96</v>
      </c>
      <c r="D774">
        <v>20768</v>
      </c>
      <c r="E774">
        <v>3</v>
      </c>
      <c r="F774">
        <v>1303</v>
      </c>
    </row>
    <row r="775" spans="1:6" x14ac:dyDescent="0.25">
      <c r="A775" s="155">
        <v>44111</v>
      </c>
      <c r="B775" t="s">
        <v>46</v>
      </c>
      <c r="C775">
        <v>2</v>
      </c>
      <c r="D775">
        <v>422</v>
      </c>
      <c r="E775">
        <v>0</v>
      </c>
      <c r="F775">
        <v>69</v>
      </c>
    </row>
    <row r="776" spans="1:6" x14ac:dyDescent="0.25">
      <c r="A776" s="155">
        <v>44111</v>
      </c>
      <c r="B776" t="s">
        <v>47</v>
      </c>
      <c r="C776">
        <v>37</v>
      </c>
      <c r="D776">
        <v>8611</v>
      </c>
      <c r="E776">
        <v>0</v>
      </c>
      <c r="F776">
        <v>791</v>
      </c>
    </row>
    <row r="777" spans="1:6" x14ac:dyDescent="0.25">
      <c r="A777" s="155">
        <v>44111</v>
      </c>
      <c r="B777" t="s">
        <v>48</v>
      </c>
      <c r="C777">
        <v>8</v>
      </c>
      <c r="D777">
        <v>1341</v>
      </c>
      <c r="E777">
        <v>0</v>
      </c>
      <c r="F777">
        <v>148</v>
      </c>
    </row>
    <row r="778" spans="1:6" x14ac:dyDescent="0.25">
      <c r="A778" s="155">
        <v>44111</v>
      </c>
      <c r="B778" t="s">
        <v>49</v>
      </c>
      <c r="C778">
        <v>141</v>
      </c>
      <c r="D778">
        <v>28533</v>
      </c>
      <c r="E778">
        <v>3</v>
      </c>
      <c r="F778">
        <v>2175</v>
      </c>
    </row>
    <row r="779" spans="1:6" x14ac:dyDescent="0.25">
      <c r="A779" s="155">
        <v>44111</v>
      </c>
      <c r="B779" t="s">
        <v>50</v>
      </c>
      <c r="C779">
        <v>1</v>
      </c>
      <c r="D779">
        <v>125</v>
      </c>
    </row>
    <row r="780" spans="1:6" x14ac:dyDescent="0.25">
      <c r="A780" s="155">
        <v>44111</v>
      </c>
      <c r="B780" t="s">
        <v>51</v>
      </c>
      <c r="C780">
        <v>24</v>
      </c>
      <c r="D780">
        <v>10632</v>
      </c>
      <c r="E780">
        <v>3</v>
      </c>
      <c r="F780">
        <v>1077</v>
      </c>
    </row>
    <row r="781" spans="1:6" x14ac:dyDescent="0.25">
      <c r="A781" s="155">
        <v>44111</v>
      </c>
      <c r="B781" t="s">
        <v>52</v>
      </c>
      <c r="C781">
        <v>17</v>
      </c>
      <c r="D781">
        <v>10024</v>
      </c>
      <c r="E781">
        <v>1</v>
      </c>
      <c r="F781">
        <v>778</v>
      </c>
    </row>
    <row r="782" spans="1:6" x14ac:dyDescent="0.25">
      <c r="A782" s="155">
        <v>44111</v>
      </c>
      <c r="B782" t="s">
        <v>53</v>
      </c>
      <c r="C782">
        <v>83</v>
      </c>
      <c r="D782">
        <v>25200</v>
      </c>
      <c r="E782">
        <v>1</v>
      </c>
      <c r="F782">
        <v>1143</v>
      </c>
    </row>
    <row r="783" spans="1:6" x14ac:dyDescent="0.25">
      <c r="A783" s="155">
        <v>44111</v>
      </c>
      <c r="B783" t="s">
        <v>54</v>
      </c>
      <c r="C783">
        <v>73</v>
      </c>
      <c r="D783">
        <v>14864</v>
      </c>
      <c r="E783">
        <v>1</v>
      </c>
      <c r="F783">
        <v>1125</v>
      </c>
    </row>
    <row r="784" spans="1:6" x14ac:dyDescent="0.25">
      <c r="A784" s="155">
        <v>44111</v>
      </c>
      <c r="B784" t="s">
        <v>18</v>
      </c>
      <c r="C784">
        <v>0</v>
      </c>
      <c r="D784">
        <v>295</v>
      </c>
      <c r="E784">
        <v>0</v>
      </c>
      <c r="F784">
        <v>5</v>
      </c>
    </row>
    <row r="785" spans="1:6" x14ac:dyDescent="0.25">
      <c r="A785" s="155">
        <v>44111</v>
      </c>
      <c r="B785" t="s">
        <v>55</v>
      </c>
      <c r="E785">
        <v>0</v>
      </c>
      <c r="F785">
        <v>2</v>
      </c>
    </row>
    <row r="786" spans="1:6" x14ac:dyDescent="0.25">
      <c r="A786" s="155">
        <v>44112</v>
      </c>
      <c r="B786" t="s">
        <v>41</v>
      </c>
      <c r="C786">
        <v>12</v>
      </c>
      <c r="D786">
        <v>1849</v>
      </c>
      <c r="E786">
        <v>0</v>
      </c>
      <c r="F786">
        <v>175</v>
      </c>
    </row>
    <row r="787" spans="1:6" x14ac:dyDescent="0.25">
      <c r="A787" s="155">
        <v>44112</v>
      </c>
      <c r="B787" t="s">
        <v>42</v>
      </c>
      <c r="C787">
        <v>0</v>
      </c>
      <c r="D787">
        <v>726</v>
      </c>
      <c r="E787">
        <v>0</v>
      </c>
      <c r="F787">
        <v>51</v>
      </c>
    </row>
    <row r="788" spans="1:6" x14ac:dyDescent="0.25">
      <c r="A788" s="155">
        <v>44112</v>
      </c>
      <c r="B788" t="s">
        <v>43</v>
      </c>
      <c r="C788">
        <v>29</v>
      </c>
      <c r="D788">
        <v>10452</v>
      </c>
      <c r="E788">
        <v>1</v>
      </c>
      <c r="F788">
        <v>716</v>
      </c>
    </row>
    <row r="789" spans="1:6" x14ac:dyDescent="0.25">
      <c r="A789" s="155">
        <v>44112</v>
      </c>
      <c r="B789" t="s">
        <v>44</v>
      </c>
      <c r="C789">
        <v>1</v>
      </c>
      <c r="D789">
        <v>68</v>
      </c>
    </row>
    <row r="790" spans="1:6" x14ac:dyDescent="0.25">
      <c r="A790" s="155">
        <v>44112</v>
      </c>
      <c r="B790" t="s">
        <v>45</v>
      </c>
      <c r="C790">
        <v>67</v>
      </c>
      <c r="D790">
        <v>20835</v>
      </c>
      <c r="E790">
        <v>3</v>
      </c>
      <c r="F790">
        <v>1306</v>
      </c>
    </row>
    <row r="791" spans="1:6" x14ac:dyDescent="0.25">
      <c r="A791" s="155">
        <v>44112</v>
      </c>
      <c r="B791" t="s">
        <v>46</v>
      </c>
      <c r="C791">
        <v>2</v>
      </c>
      <c r="D791">
        <v>424</v>
      </c>
      <c r="E791">
        <v>0</v>
      </c>
      <c r="F791">
        <v>69</v>
      </c>
    </row>
    <row r="792" spans="1:6" x14ac:dyDescent="0.25">
      <c r="A792" s="155">
        <v>44112</v>
      </c>
      <c r="B792" t="s">
        <v>47</v>
      </c>
      <c r="C792">
        <v>10</v>
      </c>
      <c r="D792">
        <v>8621</v>
      </c>
      <c r="E792">
        <v>0</v>
      </c>
      <c r="F792">
        <v>791</v>
      </c>
    </row>
    <row r="793" spans="1:6" x14ac:dyDescent="0.25">
      <c r="A793" s="155">
        <v>44112</v>
      </c>
      <c r="B793" t="s">
        <v>48</v>
      </c>
      <c r="C793">
        <v>4</v>
      </c>
      <c r="D793">
        <v>1345</v>
      </c>
      <c r="E793">
        <v>0</v>
      </c>
      <c r="F793">
        <v>148</v>
      </c>
    </row>
    <row r="794" spans="1:6" x14ac:dyDescent="0.25">
      <c r="A794" s="155">
        <v>44112</v>
      </c>
      <c r="B794" t="s">
        <v>49</v>
      </c>
      <c r="C794">
        <v>105</v>
      </c>
      <c r="D794">
        <v>28638</v>
      </c>
      <c r="E794">
        <v>3</v>
      </c>
      <c r="F794">
        <v>2178</v>
      </c>
    </row>
    <row r="795" spans="1:6" x14ac:dyDescent="0.25">
      <c r="A795" s="155">
        <v>44112</v>
      </c>
      <c r="B795" t="s">
        <v>50</v>
      </c>
      <c r="C795">
        <v>1</v>
      </c>
      <c r="D795">
        <v>126</v>
      </c>
    </row>
    <row r="796" spans="1:6" x14ac:dyDescent="0.25">
      <c r="A796" s="155">
        <v>44112</v>
      </c>
      <c r="B796" t="s">
        <v>51</v>
      </c>
      <c r="C796">
        <v>34</v>
      </c>
      <c r="D796">
        <v>10666</v>
      </c>
      <c r="E796">
        <v>0</v>
      </c>
      <c r="F796">
        <v>1077</v>
      </c>
    </row>
    <row r="797" spans="1:6" x14ac:dyDescent="0.25">
      <c r="A797" s="155">
        <v>44112</v>
      </c>
      <c r="B797" t="s">
        <v>52</v>
      </c>
      <c r="C797">
        <v>34</v>
      </c>
      <c r="D797">
        <v>10058</v>
      </c>
      <c r="E797">
        <v>0</v>
      </c>
      <c r="F797">
        <v>778</v>
      </c>
    </row>
    <row r="798" spans="1:6" x14ac:dyDescent="0.25">
      <c r="A798" s="155">
        <v>44112</v>
      </c>
      <c r="B798" t="s">
        <v>53</v>
      </c>
      <c r="C798">
        <v>73</v>
      </c>
      <c r="D798">
        <v>25273</v>
      </c>
      <c r="E798">
        <v>0</v>
      </c>
      <c r="F798">
        <v>1143</v>
      </c>
    </row>
    <row r="799" spans="1:6" x14ac:dyDescent="0.25">
      <c r="A799" s="155">
        <v>44112</v>
      </c>
      <c r="B799" t="s">
        <v>54</v>
      </c>
      <c r="C799">
        <v>41</v>
      </c>
      <c r="D799">
        <v>14905</v>
      </c>
      <c r="E799">
        <v>1</v>
      </c>
      <c r="F799">
        <v>1126</v>
      </c>
    </row>
    <row r="800" spans="1:6" x14ac:dyDescent="0.25">
      <c r="A800" s="155">
        <v>44112</v>
      </c>
      <c r="B800" t="s">
        <v>18</v>
      </c>
      <c r="C800">
        <v>0</v>
      </c>
      <c r="D800">
        <v>291</v>
      </c>
      <c r="E800">
        <v>0</v>
      </c>
      <c r="F800">
        <v>5</v>
      </c>
    </row>
    <row r="801" spans="1:6" x14ac:dyDescent="0.25">
      <c r="A801" s="155">
        <v>44112</v>
      </c>
      <c r="B801" t="s">
        <v>55</v>
      </c>
      <c r="E801">
        <v>0</v>
      </c>
      <c r="F801">
        <v>2</v>
      </c>
    </row>
    <row r="802" spans="1:6" x14ac:dyDescent="0.25">
      <c r="A802" s="155">
        <v>44113</v>
      </c>
      <c r="B802" t="s">
        <v>41</v>
      </c>
      <c r="C802">
        <v>6</v>
      </c>
      <c r="D802">
        <v>1855</v>
      </c>
      <c r="E802">
        <v>0</v>
      </c>
      <c r="F802">
        <v>175</v>
      </c>
    </row>
    <row r="803" spans="1:6" x14ac:dyDescent="0.25">
      <c r="A803" s="155">
        <v>44113</v>
      </c>
      <c r="B803" t="s">
        <v>42</v>
      </c>
      <c r="C803">
        <v>3</v>
      </c>
      <c r="D803">
        <v>729</v>
      </c>
      <c r="E803">
        <v>0</v>
      </c>
      <c r="F803">
        <v>51</v>
      </c>
    </row>
    <row r="804" spans="1:6" x14ac:dyDescent="0.25">
      <c r="A804" s="155">
        <v>44113</v>
      </c>
      <c r="B804" t="s">
        <v>43</v>
      </c>
      <c r="C804">
        <v>59</v>
      </c>
      <c r="D804">
        <v>10511</v>
      </c>
      <c r="E804">
        <v>1</v>
      </c>
      <c r="F804">
        <v>717</v>
      </c>
    </row>
    <row r="805" spans="1:6" x14ac:dyDescent="0.25">
      <c r="A805" s="155">
        <v>44113</v>
      </c>
      <c r="B805" t="s">
        <v>44</v>
      </c>
      <c r="C805">
        <v>0</v>
      </c>
      <c r="D805">
        <v>68</v>
      </c>
    </row>
    <row r="806" spans="1:6" x14ac:dyDescent="0.25">
      <c r="A806" s="155">
        <v>44113</v>
      </c>
      <c r="B806" t="s">
        <v>45</v>
      </c>
      <c r="C806">
        <v>110</v>
      </c>
      <c r="D806">
        <v>20945</v>
      </c>
      <c r="E806">
        <v>1</v>
      </c>
      <c r="F806">
        <v>1307</v>
      </c>
    </row>
    <row r="807" spans="1:6" x14ac:dyDescent="0.25">
      <c r="A807" s="155">
        <v>44113</v>
      </c>
      <c r="B807" t="s">
        <v>46</v>
      </c>
      <c r="C807">
        <v>0</v>
      </c>
      <c r="D807">
        <v>424</v>
      </c>
      <c r="E807">
        <v>0</v>
      </c>
      <c r="F807">
        <v>69</v>
      </c>
    </row>
    <row r="808" spans="1:6" x14ac:dyDescent="0.25">
      <c r="A808" s="155">
        <v>44113</v>
      </c>
      <c r="B808" t="s">
        <v>47</v>
      </c>
      <c r="C808">
        <v>60</v>
      </c>
      <c r="D808">
        <v>8681</v>
      </c>
      <c r="E808">
        <v>1</v>
      </c>
      <c r="F808">
        <v>792</v>
      </c>
    </row>
    <row r="809" spans="1:6" x14ac:dyDescent="0.25">
      <c r="A809" s="155">
        <v>44113</v>
      </c>
      <c r="B809" t="s">
        <v>48</v>
      </c>
      <c r="C809">
        <v>4</v>
      </c>
      <c r="D809">
        <v>1349</v>
      </c>
      <c r="E809">
        <v>1</v>
      </c>
      <c r="F809">
        <v>149</v>
      </c>
    </row>
    <row r="810" spans="1:6" x14ac:dyDescent="0.25">
      <c r="A810" s="155">
        <v>44113</v>
      </c>
      <c r="B810" t="s">
        <v>49</v>
      </c>
      <c r="C810">
        <v>158</v>
      </c>
      <c r="D810">
        <v>28796</v>
      </c>
      <c r="E810">
        <v>4</v>
      </c>
      <c r="F810">
        <v>2182</v>
      </c>
    </row>
    <row r="811" spans="1:6" x14ac:dyDescent="0.25">
      <c r="A811" s="155">
        <v>44113</v>
      </c>
      <c r="B811" t="s">
        <v>50</v>
      </c>
      <c r="C811">
        <v>3</v>
      </c>
      <c r="D811">
        <v>129</v>
      </c>
    </row>
    <row r="812" spans="1:6" x14ac:dyDescent="0.25">
      <c r="A812" s="155">
        <v>44113</v>
      </c>
      <c r="B812" t="s">
        <v>51</v>
      </c>
      <c r="C812">
        <v>73</v>
      </c>
      <c r="D812">
        <v>10739</v>
      </c>
      <c r="E812">
        <v>1</v>
      </c>
      <c r="F812">
        <v>1078</v>
      </c>
    </row>
    <row r="813" spans="1:6" x14ac:dyDescent="0.25">
      <c r="A813" s="155">
        <v>44113</v>
      </c>
      <c r="B813" t="s">
        <v>52</v>
      </c>
      <c r="C813">
        <v>72</v>
      </c>
      <c r="D813">
        <v>10130</v>
      </c>
      <c r="E813">
        <v>1</v>
      </c>
      <c r="F813">
        <v>779</v>
      </c>
    </row>
    <row r="814" spans="1:6" x14ac:dyDescent="0.25">
      <c r="A814" s="155">
        <v>44113</v>
      </c>
      <c r="B814" t="s">
        <v>53</v>
      </c>
      <c r="C814">
        <v>109</v>
      </c>
      <c r="D814">
        <v>25382</v>
      </c>
      <c r="E814">
        <v>1</v>
      </c>
      <c r="F814">
        <v>1144</v>
      </c>
    </row>
    <row r="815" spans="1:6" x14ac:dyDescent="0.25">
      <c r="A815" s="155">
        <v>44113</v>
      </c>
      <c r="B815" t="s">
        <v>54</v>
      </c>
      <c r="C815">
        <v>77</v>
      </c>
      <c r="D815">
        <v>14982</v>
      </c>
      <c r="E815">
        <v>1</v>
      </c>
      <c r="F815">
        <v>1127</v>
      </c>
    </row>
    <row r="816" spans="1:6" x14ac:dyDescent="0.25">
      <c r="A816" s="155">
        <v>44113</v>
      </c>
      <c r="B816" t="s">
        <v>18</v>
      </c>
      <c r="C816">
        <v>0</v>
      </c>
      <c r="D816">
        <v>291</v>
      </c>
      <c r="E816">
        <v>0</v>
      </c>
      <c r="F816">
        <v>5</v>
      </c>
    </row>
    <row r="817" spans="1:6" x14ac:dyDescent="0.25">
      <c r="A817" s="155">
        <v>44113</v>
      </c>
      <c r="B817" t="s">
        <v>55</v>
      </c>
      <c r="E817">
        <v>0</v>
      </c>
      <c r="F817">
        <v>2</v>
      </c>
    </row>
    <row r="818" spans="1:6" x14ac:dyDescent="0.25">
      <c r="A818" s="155">
        <v>44114</v>
      </c>
      <c r="B818" t="s">
        <v>41</v>
      </c>
      <c r="C818">
        <v>3</v>
      </c>
      <c r="D818">
        <v>1858</v>
      </c>
      <c r="E818">
        <v>1</v>
      </c>
      <c r="F818">
        <v>176</v>
      </c>
    </row>
    <row r="819" spans="1:6" x14ac:dyDescent="0.25">
      <c r="A819" s="155">
        <v>44114</v>
      </c>
      <c r="B819" t="s">
        <v>42</v>
      </c>
      <c r="C819">
        <v>1</v>
      </c>
      <c r="D819">
        <v>730</v>
      </c>
      <c r="E819">
        <v>0</v>
      </c>
      <c r="F819">
        <v>51</v>
      </c>
    </row>
    <row r="820" spans="1:6" x14ac:dyDescent="0.25">
      <c r="A820" s="155">
        <v>44114</v>
      </c>
      <c r="B820" t="s">
        <v>43</v>
      </c>
      <c r="C820">
        <v>44</v>
      </c>
      <c r="D820">
        <v>10555</v>
      </c>
      <c r="E820">
        <v>1</v>
      </c>
      <c r="F820">
        <v>718</v>
      </c>
    </row>
    <row r="821" spans="1:6" x14ac:dyDescent="0.25">
      <c r="A821" s="155">
        <v>44114</v>
      </c>
      <c r="B821" t="s">
        <v>44</v>
      </c>
      <c r="C821">
        <v>1</v>
      </c>
      <c r="D821">
        <v>69</v>
      </c>
    </row>
    <row r="822" spans="1:6" x14ac:dyDescent="0.25">
      <c r="A822" s="155">
        <v>44114</v>
      </c>
      <c r="B822" t="s">
        <v>45</v>
      </c>
      <c r="C822">
        <v>133</v>
      </c>
      <c r="D822">
        <v>21078</v>
      </c>
      <c r="E822">
        <v>0</v>
      </c>
      <c r="F822">
        <v>1307</v>
      </c>
    </row>
    <row r="823" spans="1:6" x14ac:dyDescent="0.25">
      <c r="A823" s="155">
        <v>44114</v>
      </c>
      <c r="B823" t="s">
        <v>46</v>
      </c>
      <c r="C823">
        <v>1</v>
      </c>
      <c r="D823">
        <v>425</v>
      </c>
      <c r="E823">
        <v>0</v>
      </c>
      <c r="F823">
        <v>69</v>
      </c>
    </row>
    <row r="824" spans="1:6" x14ac:dyDescent="0.25">
      <c r="A824" s="155">
        <v>44114</v>
      </c>
      <c r="B824" t="s">
        <v>47</v>
      </c>
      <c r="C824">
        <v>35</v>
      </c>
      <c r="D824">
        <v>8716</v>
      </c>
      <c r="E824">
        <v>0</v>
      </c>
      <c r="F824">
        <v>792</v>
      </c>
    </row>
    <row r="825" spans="1:6" x14ac:dyDescent="0.25">
      <c r="A825" s="155">
        <v>44114</v>
      </c>
      <c r="B825" t="s">
        <v>48</v>
      </c>
      <c r="C825">
        <v>3</v>
      </c>
      <c r="D825">
        <v>1352</v>
      </c>
      <c r="E825">
        <v>0</v>
      </c>
      <c r="F825">
        <v>149</v>
      </c>
    </row>
    <row r="826" spans="1:6" x14ac:dyDescent="0.25">
      <c r="A826" s="155">
        <v>44114</v>
      </c>
      <c r="B826" t="s">
        <v>49</v>
      </c>
      <c r="C826">
        <v>121</v>
      </c>
      <c r="D826">
        <v>28917</v>
      </c>
      <c r="E826">
        <v>4</v>
      </c>
      <c r="F826">
        <v>2186</v>
      </c>
    </row>
    <row r="827" spans="1:6" x14ac:dyDescent="0.25">
      <c r="A827" s="155">
        <v>44114</v>
      </c>
      <c r="B827" t="s">
        <v>50</v>
      </c>
      <c r="C827">
        <v>0</v>
      </c>
      <c r="D827">
        <v>129</v>
      </c>
    </row>
    <row r="828" spans="1:6" x14ac:dyDescent="0.25">
      <c r="A828" s="155">
        <v>44114</v>
      </c>
      <c r="B828" t="s">
        <v>51</v>
      </c>
      <c r="C828">
        <v>53</v>
      </c>
      <c r="D828">
        <v>10792</v>
      </c>
      <c r="E828">
        <v>2</v>
      </c>
      <c r="F828">
        <v>1080</v>
      </c>
    </row>
    <row r="829" spans="1:6" x14ac:dyDescent="0.25">
      <c r="A829" s="155">
        <v>44114</v>
      </c>
      <c r="B829" t="s">
        <v>52</v>
      </c>
      <c r="C829">
        <v>42</v>
      </c>
      <c r="D829">
        <v>10172</v>
      </c>
      <c r="E829">
        <v>1</v>
      </c>
      <c r="F829">
        <v>780</v>
      </c>
    </row>
    <row r="830" spans="1:6" x14ac:dyDescent="0.25">
      <c r="A830" s="155">
        <v>44114</v>
      </c>
      <c r="B830" t="s">
        <v>53</v>
      </c>
      <c r="C830">
        <v>115</v>
      </c>
      <c r="D830">
        <v>25497</v>
      </c>
      <c r="E830">
        <v>1</v>
      </c>
      <c r="F830">
        <v>1145</v>
      </c>
    </row>
    <row r="831" spans="1:6" x14ac:dyDescent="0.25">
      <c r="A831" s="155">
        <v>44114</v>
      </c>
      <c r="B831" t="s">
        <v>54</v>
      </c>
      <c r="C831">
        <v>40</v>
      </c>
      <c r="D831">
        <v>15022</v>
      </c>
      <c r="E831">
        <v>0</v>
      </c>
      <c r="F831">
        <v>1127</v>
      </c>
    </row>
    <row r="832" spans="1:6" x14ac:dyDescent="0.25">
      <c r="A832" s="155">
        <v>44114</v>
      </c>
      <c r="B832" t="s">
        <v>18</v>
      </c>
      <c r="C832">
        <v>0</v>
      </c>
      <c r="D832">
        <v>286</v>
      </c>
      <c r="E832">
        <v>0</v>
      </c>
      <c r="F832">
        <v>5</v>
      </c>
    </row>
    <row r="833" spans="1:6" x14ac:dyDescent="0.25">
      <c r="A833" s="155">
        <v>44114</v>
      </c>
      <c r="B833" t="s">
        <v>55</v>
      </c>
      <c r="E833">
        <v>0</v>
      </c>
      <c r="F833">
        <v>2</v>
      </c>
    </row>
    <row r="834" spans="1:6" x14ac:dyDescent="0.25">
      <c r="A834" s="155">
        <v>44115</v>
      </c>
      <c r="B834" t="s">
        <v>41</v>
      </c>
      <c r="C834">
        <v>5</v>
      </c>
      <c r="D834">
        <v>1863</v>
      </c>
      <c r="E834">
        <v>0</v>
      </c>
      <c r="F834">
        <v>176</v>
      </c>
    </row>
    <row r="835" spans="1:6" x14ac:dyDescent="0.25">
      <c r="A835" s="155">
        <v>44115</v>
      </c>
      <c r="B835" t="s">
        <v>42</v>
      </c>
      <c r="C835">
        <v>0</v>
      </c>
      <c r="D835">
        <v>730</v>
      </c>
      <c r="E835">
        <v>0</v>
      </c>
      <c r="F835">
        <v>51</v>
      </c>
    </row>
    <row r="836" spans="1:6" x14ac:dyDescent="0.25">
      <c r="A836" s="155">
        <v>44115</v>
      </c>
      <c r="B836" t="s">
        <v>43</v>
      </c>
      <c r="C836">
        <v>44</v>
      </c>
      <c r="D836">
        <v>10599</v>
      </c>
      <c r="E836">
        <v>3</v>
      </c>
      <c r="F836">
        <v>721</v>
      </c>
    </row>
    <row r="837" spans="1:6" x14ac:dyDescent="0.25">
      <c r="A837" s="155">
        <v>44115</v>
      </c>
      <c r="B837" t="s">
        <v>44</v>
      </c>
      <c r="C837">
        <v>0</v>
      </c>
      <c r="D837">
        <v>69</v>
      </c>
    </row>
    <row r="838" spans="1:6" x14ac:dyDescent="0.25">
      <c r="A838" s="155">
        <v>44115</v>
      </c>
      <c r="B838" t="s">
        <v>45</v>
      </c>
      <c r="C838">
        <v>115</v>
      </c>
      <c r="D838">
        <v>21193</v>
      </c>
      <c r="E838">
        <v>2</v>
      </c>
      <c r="F838">
        <v>1309</v>
      </c>
    </row>
    <row r="839" spans="1:6" x14ac:dyDescent="0.25">
      <c r="A839" s="155">
        <v>44115</v>
      </c>
      <c r="B839" t="s">
        <v>46</v>
      </c>
      <c r="C839">
        <v>1</v>
      </c>
      <c r="D839">
        <v>426</v>
      </c>
      <c r="E839">
        <v>2</v>
      </c>
      <c r="F839">
        <v>71</v>
      </c>
    </row>
    <row r="840" spans="1:6" x14ac:dyDescent="0.25">
      <c r="A840" s="155">
        <v>44115</v>
      </c>
      <c r="B840" t="s">
        <v>47</v>
      </c>
      <c r="C840">
        <v>38</v>
      </c>
      <c r="D840">
        <v>8754</v>
      </c>
      <c r="E840">
        <v>0</v>
      </c>
      <c r="F840">
        <v>792</v>
      </c>
    </row>
    <row r="841" spans="1:6" x14ac:dyDescent="0.25">
      <c r="A841" s="155">
        <v>44115</v>
      </c>
      <c r="B841" t="s">
        <v>48</v>
      </c>
      <c r="C841">
        <v>4</v>
      </c>
      <c r="D841">
        <v>1356</v>
      </c>
      <c r="E841">
        <v>1</v>
      </c>
      <c r="F841">
        <v>150</v>
      </c>
    </row>
    <row r="842" spans="1:6" x14ac:dyDescent="0.25">
      <c r="A842" s="155">
        <v>44115</v>
      </c>
      <c r="B842" t="s">
        <v>49</v>
      </c>
      <c r="C842">
        <v>138</v>
      </c>
      <c r="D842">
        <v>29055</v>
      </c>
      <c r="E842">
        <v>4</v>
      </c>
      <c r="F842">
        <v>2190</v>
      </c>
    </row>
    <row r="843" spans="1:6" x14ac:dyDescent="0.25">
      <c r="A843" s="155">
        <v>44115</v>
      </c>
      <c r="B843" t="s">
        <v>50</v>
      </c>
      <c r="C843">
        <v>2</v>
      </c>
      <c r="D843">
        <v>131</v>
      </c>
    </row>
    <row r="844" spans="1:6" x14ac:dyDescent="0.25">
      <c r="A844" s="155">
        <v>44115</v>
      </c>
      <c r="B844" t="s">
        <v>51</v>
      </c>
      <c r="C844">
        <v>32</v>
      </c>
      <c r="D844">
        <v>10824</v>
      </c>
      <c r="E844">
        <v>2</v>
      </c>
      <c r="F844">
        <v>1082</v>
      </c>
    </row>
    <row r="845" spans="1:6" x14ac:dyDescent="0.25">
      <c r="A845" s="155">
        <v>44115</v>
      </c>
      <c r="B845" t="s">
        <v>52</v>
      </c>
      <c r="C845">
        <v>46</v>
      </c>
      <c r="D845">
        <v>10218</v>
      </c>
      <c r="E845">
        <v>0</v>
      </c>
      <c r="F845">
        <v>780</v>
      </c>
    </row>
    <row r="846" spans="1:6" x14ac:dyDescent="0.25">
      <c r="A846" s="155">
        <v>44115</v>
      </c>
      <c r="B846" t="s">
        <v>53</v>
      </c>
      <c r="C846">
        <v>65</v>
      </c>
      <c r="D846">
        <v>25562</v>
      </c>
      <c r="E846">
        <v>2</v>
      </c>
      <c r="F846">
        <v>1147</v>
      </c>
    </row>
    <row r="847" spans="1:6" x14ac:dyDescent="0.25">
      <c r="A847" s="155">
        <v>44115</v>
      </c>
      <c r="B847" t="s">
        <v>54</v>
      </c>
      <c r="C847">
        <v>68</v>
      </c>
      <c r="D847">
        <v>15090</v>
      </c>
      <c r="E847">
        <v>1</v>
      </c>
      <c r="F847">
        <v>1128</v>
      </c>
    </row>
    <row r="848" spans="1:6" x14ac:dyDescent="0.25">
      <c r="A848" s="155">
        <v>44115</v>
      </c>
      <c r="B848" t="s">
        <v>18</v>
      </c>
      <c r="C848">
        <v>12</v>
      </c>
      <c r="D848">
        <v>298</v>
      </c>
      <c r="E848">
        <v>0</v>
      </c>
      <c r="F848">
        <v>5</v>
      </c>
    </row>
    <row r="849" spans="1:6" x14ac:dyDescent="0.25">
      <c r="A849" s="155">
        <v>44115</v>
      </c>
      <c r="B849" t="s">
        <v>55</v>
      </c>
      <c r="E849">
        <v>0</v>
      </c>
      <c r="F849">
        <v>2</v>
      </c>
    </row>
    <row r="850" spans="1:6" x14ac:dyDescent="0.25">
      <c r="A850" s="155">
        <v>44116</v>
      </c>
      <c r="B850" t="s">
        <v>41</v>
      </c>
      <c r="C850">
        <v>13</v>
      </c>
      <c r="D850">
        <v>1876</v>
      </c>
      <c r="E850">
        <v>1</v>
      </c>
      <c r="F850">
        <v>177</v>
      </c>
    </row>
    <row r="851" spans="1:6" x14ac:dyDescent="0.25">
      <c r="A851" s="155">
        <v>44116</v>
      </c>
      <c r="B851" t="s">
        <v>42</v>
      </c>
      <c r="C851">
        <v>0</v>
      </c>
      <c r="D851">
        <v>730</v>
      </c>
      <c r="E851">
        <v>0</v>
      </c>
      <c r="F851">
        <v>51</v>
      </c>
    </row>
    <row r="852" spans="1:6" x14ac:dyDescent="0.25">
      <c r="A852" s="155">
        <v>44116</v>
      </c>
      <c r="B852" t="s">
        <v>43</v>
      </c>
      <c r="C852">
        <v>71</v>
      </c>
      <c r="D852">
        <v>10670</v>
      </c>
      <c r="E852">
        <v>3</v>
      </c>
      <c r="F852">
        <v>724</v>
      </c>
    </row>
    <row r="853" spans="1:6" x14ac:dyDescent="0.25">
      <c r="A853" s="155">
        <v>44116</v>
      </c>
      <c r="B853" t="s">
        <v>44</v>
      </c>
      <c r="C853">
        <v>1</v>
      </c>
      <c r="D853">
        <v>70</v>
      </c>
    </row>
    <row r="854" spans="1:6" x14ac:dyDescent="0.25">
      <c r="A854" s="155">
        <v>44116</v>
      </c>
      <c r="B854" t="s">
        <v>45</v>
      </c>
      <c r="C854">
        <v>103</v>
      </c>
      <c r="D854">
        <v>21296</v>
      </c>
      <c r="E854">
        <v>2</v>
      </c>
      <c r="F854">
        <v>1311</v>
      </c>
    </row>
    <row r="855" spans="1:6" x14ac:dyDescent="0.25">
      <c r="A855" s="155">
        <v>44116</v>
      </c>
      <c r="B855" t="s">
        <v>46</v>
      </c>
      <c r="C855">
        <v>0</v>
      </c>
      <c r="D855">
        <v>426</v>
      </c>
      <c r="E855">
        <v>0</v>
      </c>
      <c r="F855">
        <v>71</v>
      </c>
    </row>
    <row r="856" spans="1:6" x14ac:dyDescent="0.25">
      <c r="A856" s="155">
        <v>44116</v>
      </c>
      <c r="B856" t="s">
        <v>47</v>
      </c>
      <c r="C856">
        <v>64</v>
      </c>
      <c r="D856">
        <v>8818</v>
      </c>
      <c r="E856">
        <v>0</v>
      </c>
      <c r="F856">
        <v>792</v>
      </c>
    </row>
    <row r="857" spans="1:6" x14ac:dyDescent="0.25">
      <c r="A857" s="155">
        <v>44116</v>
      </c>
      <c r="B857" t="s">
        <v>48</v>
      </c>
      <c r="C857">
        <v>3</v>
      </c>
      <c r="D857">
        <v>1359</v>
      </c>
      <c r="E857">
        <v>0</v>
      </c>
      <c r="F857">
        <v>150</v>
      </c>
    </row>
    <row r="858" spans="1:6" x14ac:dyDescent="0.25">
      <c r="A858" s="155">
        <v>44116</v>
      </c>
      <c r="B858" t="s">
        <v>49</v>
      </c>
      <c r="C858">
        <v>170</v>
      </c>
      <c r="D858">
        <v>29225</v>
      </c>
      <c r="E858">
        <v>2</v>
      </c>
      <c r="F858">
        <v>2192</v>
      </c>
    </row>
    <row r="859" spans="1:6" x14ac:dyDescent="0.25">
      <c r="A859" s="155">
        <v>44116</v>
      </c>
      <c r="B859" t="s">
        <v>50</v>
      </c>
      <c r="C859">
        <v>0</v>
      </c>
      <c r="D859">
        <v>131</v>
      </c>
    </row>
    <row r="860" spans="1:6" x14ac:dyDescent="0.25">
      <c r="A860" s="155">
        <v>44116</v>
      </c>
      <c r="B860" t="s">
        <v>51</v>
      </c>
      <c r="C860">
        <v>56</v>
      </c>
      <c r="D860">
        <v>10880</v>
      </c>
      <c r="E860">
        <v>1</v>
      </c>
      <c r="F860">
        <v>1083</v>
      </c>
    </row>
    <row r="861" spans="1:6" x14ac:dyDescent="0.25">
      <c r="A861" s="155">
        <v>44116</v>
      </c>
      <c r="B861" t="s">
        <v>52</v>
      </c>
      <c r="C861">
        <v>106</v>
      </c>
      <c r="D861">
        <v>10324</v>
      </c>
      <c r="E861">
        <v>3</v>
      </c>
      <c r="F861">
        <v>783</v>
      </c>
    </row>
    <row r="862" spans="1:6" x14ac:dyDescent="0.25">
      <c r="A862" s="155">
        <v>44116</v>
      </c>
      <c r="B862" t="s">
        <v>53</v>
      </c>
      <c r="C862">
        <v>140</v>
      </c>
      <c r="D862">
        <v>25702</v>
      </c>
      <c r="E862">
        <v>0</v>
      </c>
      <c r="F862">
        <v>1147</v>
      </c>
    </row>
    <row r="863" spans="1:6" x14ac:dyDescent="0.25">
      <c r="A863" s="155">
        <v>44116</v>
      </c>
      <c r="B863" t="s">
        <v>54</v>
      </c>
      <c r="C863">
        <v>51</v>
      </c>
      <c r="D863">
        <v>15141</v>
      </c>
      <c r="E863">
        <v>1</v>
      </c>
      <c r="F863">
        <v>1129</v>
      </c>
    </row>
    <row r="864" spans="1:6" x14ac:dyDescent="0.25">
      <c r="A864" s="155">
        <v>44116</v>
      </c>
      <c r="B864" t="s">
        <v>18</v>
      </c>
      <c r="C864">
        <v>0</v>
      </c>
      <c r="D864">
        <v>285</v>
      </c>
      <c r="E864">
        <v>0</v>
      </c>
      <c r="F864">
        <v>5</v>
      </c>
    </row>
    <row r="865" spans="1:6" x14ac:dyDescent="0.25">
      <c r="A865" s="155">
        <v>44116</v>
      </c>
      <c r="B865" t="s">
        <v>55</v>
      </c>
      <c r="E865">
        <v>0</v>
      </c>
      <c r="F865">
        <v>2</v>
      </c>
    </row>
    <row r="866" spans="1:6" x14ac:dyDescent="0.25">
      <c r="A866" s="155">
        <v>44117</v>
      </c>
      <c r="B866" t="s">
        <v>41</v>
      </c>
      <c r="C866">
        <v>2</v>
      </c>
      <c r="D866">
        <v>1878</v>
      </c>
      <c r="E866">
        <v>1</v>
      </c>
      <c r="F866">
        <v>178</v>
      </c>
    </row>
    <row r="867" spans="1:6" x14ac:dyDescent="0.25">
      <c r="A867" s="155">
        <v>44117</v>
      </c>
      <c r="B867" t="s">
        <v>42</v>
      </c>
      <c r="C867">
        <v>2</v>
      </c>
      <c r="D867">
        <v>732</v>
      </c>
      <c r="E867">
        <v>0</v>
      </c>
      <c r="F867">
        <v>51</v>
      </c>
    </row>
    <row r="868" spans="1:6" x14ac:dyDescent="0.25">
      <c r="A868" s="155">
        <v>44117</v>
      </c>
      <c r="B868" t="s">
        <v>43</v>
      </c>
      <c r="C868">
        <v>69</v>
      </c>
      <c r="D868">
        <v>10739</v>
      </c>
      <c r="E868">
        <v>1</v>
      </c>
      <c r="F868">
        <v>725</v>
      </c>
    </row>
    <row r="869" spans="1:6" x14ac:dyDescent="0.25">
      <c r="A869" s="155">
        <v>44117</v>
      </c>
      <c r="B869" t="s">
        <v>44</v>
      </c>
      <c r="C869">
        <v>0</v>
      </c>
      <c r="D869">
        <v>70</v>
      </c>
    </row>
    <row r="870" spans="1:6" x14ac:dyDescent="0.25">
      <c r="A870" s="155">
        <v>44117</v>
      </c>
      <c r="B870" t="s">
        <v>45</v>
      </c>
      <c r="C870">
        <v>84</v>
      </c>
      <c r="D870">
        <v>21380</v>
      </c>
      <c r="E870">
        <v>2</v>
      </c>
      <c r="F870">
        <v>1313</v>
      </c>
    </row>
    <row r="871" spans="1:6" x14ac:dyDescent="0.25">
      <c r="A871" s="155">
        <v>44117</v>
      </c>
      <c r="B871" t="s">
        <v>46</v>
      </c>
      <c r="C871">
        <v>0</v>
      </c>
      <c r="D871">
        <v>426</v>
      </c>
      <c r="E871">
        <v>0</v>
      </c>
      <c r="F871">
        <v>71</v>
      </c>
    </row>
    <row r="872" spans="1:6" x14ac:dyDescent="0.25">
      <c r="A872" s="155">
        <v>44117</v>
      </c>
      <c r="B872" t="s">
        <v>47</v>
      </c>
      <c r="C872">
        <v>36</v>
      </c>
      <c r="D872">
        <v>8854</v>
      </c>
      <c r="E872">
        <v>0</v>
      </c>
      <c r="F872">
        <v>792</v>
      </c>
    </row>
    <row r="873" spans="1:6" x14ac:dyDescent="0.25">
      <c r="A873" s="155">
        <v>44117</v>
      </c>
      <c r="B873" t="s">
        <v>48</v>
      </c>
      <c r="C873">
        <v>5</v>
      </c>
      <c r="D873">
        <v>1364</v>
      </c>
      <c r="E873">
        <v>0</v>
      </c>
      <c r="F873">
        <v>150</v>
      </c>
    </row>
    <row r="874" spans="1:6" x14ac:dyDescent="0.25">
      <c r="A874" s="155">
        <v>44117</v>
      </c>
      <c r="B874" t="s">
        <v>49</v>
      </c>
      <c r="C874">
        <v>133</v>
      </c>
      <c r="D874">
        <v>29358</v>
      </c>
      <c r="E874">
        <v>4</v>
      </c>
      <c r="F874">
        <v>2196</v>
      </c>
    </row>
    <row r="875" spans="1:6" x14ac:dyDescent="0.25">
      <c r="A875" s="155">
        <v>44117</v>
      </c>
      <c r="B875" t="s">
        <v>50</v>
      </c>
      <c r="C875">
        <v>0</v>
      </c>
      <c r="D875">
        <v>131</v>
      </c>
    </row>
    <row r="876" spans="1:6" x14ac:dyDescent="0.25">
      <c r="A876" s="155">
        <v>44117</v>
      </c>
      <c r="B876" t="s">
        <v>51</v>
      </c>
      <c r="C876">
        <v>62</v>
      </c>
      <c r="D876">
        <v>10942</v>
      </c>
      <c r="E876">
        <v>1</v>
      </c>
      <c r="F876">
        <v>1084</v>
      </c>
    </row>
    <row r="877" spans="1:6" x14ac:dyDescent="0.25">
      <c r="A877" s="155">
        <v>44117</v>
      </c>
      <c r="B877" t="s">
        <v>52</v>
      </c>
      <c r="C877">
        <v>56</v>
      </c>
      <c r="D877">
        <v>10380</v>
      </c>
      <c r="E877">
        <v>1</v>
      </c>
      <c r="F877">
        <v>784</v>
      </c>
    </row>
    <row r="878" spans="1:6" x14ac:dyDescent="0.25">
      <c r="A878" s="155">
        <v>44117</v>
      </c>
      <c r="B878" t="s">
        <v>53</v>
      </c>
      <c r="C878">
        <v>122</v>
      </c>
      <c r="D878">
        <v>25824</v>
      </c>
      <c r="E878">
        <v>1</v>
      </c>
      <c r="F878">
        <v>1148</v>
      </c>
    </row>
    <row r="879" spans="1:6" x14ac:dyDescent="0.25">
      <c r="A879" s="155">
        <v>44117</v>
      </c>
      <c r="B879" t="s">
        <v>54</v>
      </c>
      <c r="C879">
        <v>48</v>
      </c>
      <c r="D879">
        <v>15189</v>
      </c>
      <c r="E879">
        <v>2</v>
      </c>
      <c r="F879">
        <v>1131</v>
      </c>
    </row>
    <row r="880" spans="1:6" x14ac:dyDescent="0.25">
      <c r="A880" s="155">
        <v>44117</v>
      </c>
      <c r="B880" t="s">
        <v>18</v>
      </c>
      <c r="C880">
        <v>13</v>
      </c>
      <c r="D880">
        <v>298</v>
      </c>
      <c r="E880">
        <v>0</v>
      </c>
      <c r="F880">
        <v>5</v>
      </c>
    </row>
    <row r="881" spans="1:6" x14ac:dyDescent="0.25">
      <c r="A881" s="155">
        <v>44117</v>
      </c>
      <c r="B881" t="s">
        <v>55</v>
      </c>
      <c r="E881">
        <v>0</v>
      </c>
      <c r="F881">
        <v>2</v>
      </c>
    </row>
    <row r="882" spans="1:6" x14ac:dyDescent="0.25">
      <c r="A882" s="155">
        <v>44118</v>
      </c>
      <c r="B882" t="s">
        <v>41</v>
      </c>
      <c r="C882">
        <v>0</v>
      </c>
      <c r="D882">
        <v>1877</v>
      </c>
      <c r="E882">
        <v>0</v>
      </c>
      <c r="F882">
        <v>178</v>
      </c>
    </row>
    <row r="883" spans="1:6" x14ac:dyDescent="0.25">
      <c r="A883" s="155">
        <v>44118</v>
      </c>
      <c r="B883" t="s">
        <v>42</v>
      </c>
      <c r="C883">
        <v>1</v>
      </c>
      <c r="D883">
        <v>733</v>
      </c>
      <c r="E883">
        <v>0</v>
      </c>
      <c r="F883">
        <v>51</v>
      </c>
    </row>
    <row r="884" spans="1:6" x14ac:dyDescent="0.25">
      <c r="A884" s="155">
        <v>44118</v>
      </c>
      <c r="B884" t="s">
        <v>43</v>
      </c>
      <c r="C884">
        <v>38</v>
      </c>
      <c r="D884">
        <v>10777</v>
      </c>
      <c r="E884">
        <v>0</v>
      </c>
      <c r="F884">
        <v>725</v>
      </c>
    </row>
    <row r="885" spans="1:6" x14ac:dyDescent="0.25">
      <c r="A885" s="155">
        <v>44118</v>
      </c>
      <c r="B885" t="s">
        <v>44</v>
      </c>
      <c r="C885">
        <v>0</v>
      </c>
      <c r="D885">
        <v>70</v>
      </c>
    </row>
    <row r="886" spans="1:6" x14ac:dyDescent="0.25">
      <c r="A886" s="155">
        <v>44118</v>
      </c>
      <c r="B886" t="s">
        <v>45</v>
      </c>
      <c r="C886">
        <v>136</v>
      </c>
      <c r="D886">
        <v>21516</v>
      </c>
      <c r="E886">
        <v>2</v>
      </c>
      <c r="F886">
        <v>1315</v>
      </c>
    </row>
    <row r="887" spans="1:6" x14ac:dyDescent="0.25">
      <c r="A887" s="155">
        <v>44118</v>
      </c>
      <c r="B887" t="s">
        <v>46</v>
      </c>
      <c r="C887">
        <v>0</v>
      </c>
      <c r="D887">
        <v>426</v>
      </c>
      <c r="E887">
        <v>0</v>
      </c>
      <c r="F887">
        <v>71</v>
      </c>
    </row>
    <row r="888" spans="1:6" x14ac:dyDescent="0.25">
      <c r="A888" s="155">
        <v>44118</v>
      </c>
      <c r="B888" t="s">
        <v>47</v>
      </c>
      <c r="C888">
        <v>40</v>
      </c>
      <c r="D888">
        <v>8894</v>
      </c>
      <c r="E888">
        <v>2</v>
      </c>
      <c r="F888">
        <v>794</v>
      </c>
    </row>
    <row r="889" spans="1:6" x14ac:dyDescent="0.25">
      <c r="A889" s="155">
        <v>44118</v>
      </c>
      <c r="B889" t="s">
        <v>48</v>
      </c>
      <c r="C889">
        <v>10</v>
      </c>
      <c r="D889">
        <v>1374</v>
      </c>
      <c r="E889">
        <v>2</v>
      </c>
      <c r="F889">
        <v>152</v>
      </c>
    </row>
    <row r="890" spans="1:6" x14ac:dyDescent="0.25">
      <c r="A890" s="155">
        <v>44118</v>
      </c>
      <c r="B890" t="s">
        <v>49</v>
      </c>
      <c r="C890">
        <v>102</v>
      </c>
      <c r="D890">
        <v>29460</v>
      </c>
      <c r="E890">
        <v>4</v>
      </c>
      <c r="F890">
        <v>2200</v>
      </c>
    </row>
    <row r="891" spans="1:6" x14ac:dyDescent="0.25">
      <c r="A891" s="155">
        <v>44118</v>
      </c>
      <c r="B891" t="s">
        <v>50</v>
      </c>
      <c r="C891">
        <v>0</v>
      </c>
      <c r="D891">
        <v>131</v>
      </c>
    </row>
    <row r="892" spans="1:6" x14ac:dyDescent="0.25">
      <c r="A892" s="155">
        <v>44118</v>
      </c>
      <c r="B892" t="s">
        <v>51</v>
      </c>
      <c r="C892">
        <v>33</v>
      </c>
      <c r="D892">
        <v>10975</v>
      </c>
      <c r="E892">
        <v>2</v>
      </c>
      <c r="F892">
        <v>1086</v>
      </c>
    </row>
    <row r="893" spans="1:6" x14ac:dyDescent="0.25">
      <c r="A893" s="155">
        <v>44118</v>
      </c>
      <c r="B893" t="s">
        <v>52</v>
      </c>
      <c r="C893">
        <v>44</v>
      </c>
      <c r="D893">
        <v>10424</v>
      </c>
      <c r="E893">
        <v>2</v>
      </c>
      <c r="F893">
        <v>786</v>
      </c>
    </row>
    <row r="894" spans="1:6" x14ac:dyDescent="0.25">
      <c r="A894" s="155">
        <v>44118</v>
      </c>
      <c r="B894" t="s">
        <v>53</v>
      </c>
      <c r="C894">
        <v>72</v>
      </c>
      <c r="D894">
        <v>25896</v>
      </c>
      <c r="E894">
        <v>2</v>
      </c>
      <c r="F894">
        <v>1150</v>
      </c>
    </row>
    <row r="895" spans="1:6" x14ac:dyDescent="0.25">
      <c r="A895" s="155">
        <v>44118</v>
      </c>
      <c r="B895" t="s">
        <v>54</v>
      </c>
      <c r="C895">
        <v>49</v>
      </c>
      <c r="D895">
        <v>15238</v>
      </c>
      <c r="E895">
        <v>1</v>
      </c>
      <c r="F895">
        <v>1132</v>
      </c>
    </row>
    <row r="896" spans="1:6" x14ac:dyDescent="0.25">
      <c r="A896" s="155">
        <v>44118</v>
      </c>
      <c r="B896" t="s">
        <v>18</v>
      </c>
      <c r="C896">
        <v>0</v>
      </c>
      <c r="D896">
        <v>292</v>
      </c>
      <c r="E896">
        <v>0</v>
      </c>
      <c r="F896">
        <v>5</v>
      </c>
    </row>
    <row r="897" spans="1:6" x14ac:dyDescent="0.25">
      <c r="A897" s="155">
        <v>44118</v>
      </c>
      <c r="B897" t="s">
        <v>55</v>
      </c>
      <c r="E897">
        <v>0</v>
      </c>
      <c r="F897">
        <v>2</v>
      </c>
    </row>
    <row r="898" spans="1:6" x14ac:dyDescent="0.25">
      <c r="A898" s="155">
        <v>44119</v>
      </c>
      <c r="B898" t="s">
        <v>41</v>
      </c>
      <c r="C898">
        <v>5</v>
      </c>
      <c r="D898">
        <v>1882</v>
      </c>
      <c r="E898">
        <v>0</v>
      </c>
      <c r="F898">
        <v>178</v>
      </c>
    </row>
    <row r="899" spans="1:6" x14ac:dyDescent="0.25">
      <c r="A899" s="155">
        <v>44119</v>
      </c>
      <c r="B899" t="s">
        <v>42</v>
      </c>
      <c r="C899">
        <v>2</v>
      </c>
      <c r="D899">
        <v>735</v>
      </c>
      <c r="E899">
        <v>0</v>
      </c>
      <c r="F899">
        <v>51</v>
      </c>
    </row>
    <row r="900" spans="1:6" x14ac:dyDescent="0.25">
      <c r="A900" s="155">
        <v>44119</v>
      </c>
      <c r="B900" t="s">
        <v>43</v>
      </c>
      <c r="C900">
        <v>51</v>
      </c>
      <c r="D900">
        <v>10828</v>
      </c>
      <c r="E900">
        <v>2</v>
      </c>
      <c r="F900">
        <v>727</v>
      </c>
    </row>
    <row r="901" spans="1:6" x14ac:dyDescent="0.25">
      <c r="A901" s="155">
        <v>44119</v>
      </c>
      <c r="B901" t="s">
        <v>44</v>
      </c>
      <c r="C901">
        <v>0</v>
      </c>
      <c r="D901">
        <v>70</v>
      </c>
    </row>
    <row r="902" spans="1:6" x14ac:dyDescent="0.25">
      <c r="A902" s="155">
        <v>44119</v>
      </c>
      <c r="B902" t="s">
        <v>45</v>
      </c>
      <c r="C902">
        <v>103</v>
      </c>
      <c r="D902">
        <v>21619</v>
      </c>
      <c r="E902">
        <v>3</v>
      </c>
      <c r="F902">
        <v>1318</v>
      </c>
    </row>
    <row r="903" spans="1:6" x14ac:dyDescent="0.25">
      <c r="A903" s="155">
        <v>44119</v>
      </c>
      <c r="B903" t="s">
        <v>46</v>
      </c>
      <c r="C903">
        <v>0</v>
      </c>
      <c r="D903">
        <v>426</v>
      </c>
      <c r="E903">
        <v>0</v>
      </c>
      <c r="F903">
        <v>71</v>
      </c>
    </row>
    <row r="904" spans="1:6" x14ac:dyDescent="0.25">
      <c r="A904" s="155">
        <v>44119</v>
      </c>
      <c r="B904" t="s">
        <v>47</v>
      </c>
      <c r="C904">
        <v>27</v>
      </c>
      <c r="D904">
        <v>8921</v>
      </c>
      <c r="E904">
        <v>0</v>
      </c>
      <c r="F904">
        <v>794</v>
      </c>
    </row>
    <row r="905" spans="1:6" x14ac:dyDescent="0.25">
      <c r="A905" s="155">
        <v>44119</v>
      </c>
      <c r="B905" t="s">
        <v>48</v>
      </c>
      <c r="C905">
        <v>2</v>
      </c>
      <c r="D905">
        <v>1376</v>
      </c>
      <c r="E905">
        <v>0</v>
      </c>
      <c r="F905">
        <v>152</v>
      </c>
    </row>
    <row r="906" spans="1:6" x14ac:dyDescent="0.25">
      <c r="A906" s="155">
        <v>44119</v>
      </c>
      <c r="B906" t="s">
        <v>49</v>
      </c>
      <c r="C906">
        <v>127</v>
      </c>
      <c r="D906">
        <v>29587</v>
      </c>
      <c r="E906">
        <v>5</v>
      </c>
      <c r="F906">
        <v>2205</v>
      </c>
    </row>
    <row r="907" spans="1:6" x14ac:dyDescent="0.25">
      <c r="A907" s="155">
        <v>44119</v>
      </c>
      <c r="B907" t="s">
        <v>50</v>
      </c>
      <c r="C907">
        <v>1</v>
      </c>
      <c r="D907">
        <v>132</v>
      </c>
    </row>
    <row r="908" spans="1:6" x14ac:dyDescent="0.25">
      <c r="A908" s="155">
        <v>44119</v>
      </c>
      <c r="B908" t="s">
        <v>51</v>
      </c>
      <c r="C908">
        <v>33</v>
      </c>
      <c r="D908">
        <v>11008</v>
      </c>
      <c r="E908">
        <v>0</v>
      </c>
      <c r="F908">
        <v>1086</v>
      </c>
    </row>
    <row r="909" spans="1:6" x14ac:dyDescent="0.25">
      <c r="A909" s="155">
        <v>44119</v>
      </c>
      <c r="B909" t="s">
        <v>52</v>
      </c>
      <c r="C909">
        <v>62</v>
      </c>
      <c r="D909">
        <v>10486</v>
      </c>
      <c r="E909">
        <v>7</v>
      </c>
      <c r="F909">
        <v>793</v>
      </c>
    </row>
    <row r="910" spans="1:6" x14ac:dyDescent="0.25">
      <c r="A910" s="155">
        <v>44119</v>
      </c>
      <c r="B910" t="s">
        <v>53</v>
      </c>
      <c r="C910">
        <v>116</v>
      </c>
      <c r="D910">
        <v>26012</v>
      </c>
      <c r="E910">
        <v>3</v>
      </c>
      <c r="F910">
        <v>1153</v>
      </c>
    </row>
    <row r="911" spans="1:6" x14ac:dyDescent="0.25">
      <c r="A911" s="155">
        <v>44119</v>
      </c>
      <c r="B911" t="s">
        <v>54</v>
      </c>
      <c r="C911">
        <v>42</v>
      </c>
      <c r="D911">
        <v>15280</v>
      </c>
      <c r="E911">
        <v>5</v>
      </c>
      <c r="F911">
        <v>1137</v>
      </c>
    </row>
    <row r="912" spans="1:6" x14ac:dyDescent="0.25">
      <c r="A912" s="155">
        <v>44119</v>
      </c>
      <c r="B912" t="s">
        <v>18</v>
      </c>
      <c r="C912">
        <v>0</v>
      </c>
      <c r="D912">
        <v>289</v>
      </c>
      <c r="E912">
        <v>0</v>
      </c>
      <c r="F912">
        <v>5</v>
      </c>
    </row>
    <row r="913" spans="1:6" x14ac:dyDescent="0.25">
      <c r="A913" s="155">
        <v>44119</v>
      </c>
      <c r="B913" t="s">
        <v>55</v>
      </c>
      <c r="E913">
        <v>0</v>
      </c>
      <c r="F913">
        <v>2</v>
      </c>
    </row>
    <row r="914" spans="1:6" x14ac:dyDescent="0.25">
      <c r="A914" s="155">
        <v>44120</v>
      </c>
      <c r="B914" t="s">
        <v>41</v>
      </c>
      <c r="C914">
        <v>6</v>
      </c>
      <c r="D914">
        <v>1888</v>
      </c>
      <c r="E914">
        <v>2</v>
      </c>
      <c r="F914">
        <v>180</v>
      </c>
    </row>
    <row r="915" spans="1:6" x14ac:dyDescent="0.25">
      <c r="A915" s="155">
        <v>44120</v>
      </c>
      <c r="B915" t="s">
        <v>42</v>
      </c>
      <c r="C915">
        <v>0</v>
      </c>
      <c r="D915">
        <v>735</v>
      </c>
      <c r="E915">
        <v>0</v>
      </c>
      <c r="F915">
        <v>51</v>
      </c>
    </row>
    <row r="916" spans="1:6" x14ac:dyDescent="0.25">
      <c r="A916" s="155">
        <v>44120</v>
      </c>
      <c r="B916" t="s">
        <v>43</v>
      </c>
      <c r="C916">
        <v>36</v>
      </c>
      <c r="D916">
        <v>10864</v>
      </c>
      <c r="E916">
        <v>2</v>
      </c>
      <c r="F916">
        <v>729</v>
      </c>
    </row>
    <row r="917" spans="1:6" x14ac:dyDescent="0.25">
      <c r="A917" s="155">
        <v>44120</v>
      </c>
      <c r="B917" t="s">
        <v>44</v>
      </c>
      <c r="C917">
        <v>0</v>
      </c>
      <c r="D917">
        <v>70</v>
      </c>
    </row>
    <row r="918" spans="1:6" x14ac:dyDescent="0.25">
      <c r="A918" s="155">
        <v>44120</v>
      </c>
      <c r="B918" t="s">
        <v>45</v>
      </c>
      <c r="C918">
        <v>117</v>
      </c>
      <c r="D918">
        <v>21736</v>
      </c>
      <c r="E918">
        <v>2</v>
      </c>
      <c r="F918">
        <v>1320</v>
      </c>
    </row>
    <row r="919" spans="1:6" x14ac:dyDescent="0.25">
      <c r="A919" s="155">
        <v>44120</v>
      </c>
      <c r="B919" t="s">
        <v>46</v>
      </c>
      <c r="C919">
        <v>6</v>
      </c>
      <c r="D919">
        <v>432</v>
      </c>
      <c r="E919">
        <v>0</v>
      </c>
      <c r="F919">
        <v>71</v>
      </c>
    </row>
    <row r="920" spans="1:6" x14ac:dyDescent="0.25">
      <c r="A920" s="155">
        <v>44120</v>
      </c>
      <c r="B920" t="s">
        <v>47</v>
      </c>
      <c r="C920">
        <v>50</v>
      </c>
      <c r="D920">
        <v>8971</v>
      </c>
      <c r="E920">
        <v>2</v>
      </c>
      <c r="F920">
        <v>796</v>
      </c>
    </row>
    <row r="921" spans="1:6" x14ac:dyDescent="0.25">
      <c r="A921" s="155">
        <v>44120</v>
      </c>
      <c r="B921" t="s">
        <v>48</v>
      </c>
      <c r="C921">
        <v>10</v>
      </c>
      <c r="D921">
        <v>1386</v>
      </c>
      <c r="E921">
        <v>0</v>
      </c>
      <c r="F921">
        <v>152</v>
      </c>
    </row>
    <row r="922" spans="1:6" x14ac:dyDescent="0.25">
      <c r="A922" s="155">
        <v>44120</v>
      </c>
      <c r="B922" t="s">
        <v>49</v>
      </c>
      <c r="C922">
        <v>141</v>
      </c>
      <c r="D922">
        <v>29728</v>
      </c>
      <c r="E922">
        <v>9</v>
      </c>
      <c r="F922">
        <v>2214</v>
      </c>
    </row>
    <row r="923" spans="1:6" x14ac:dyDescent="0.25">
      <c r="A923" s="155">
        <v>44120</v>
      </c>
      <c r="B923" t="s">
        <v>50</v>
      </c>
      <c r="C923">
        <v>0</v>
      </c>
      <c r="D923">
        <v>132</v>
      </c>
    </row>
    <row r="924" spans="1:6" x14ac:dyDescent="0.25">
      <c r="A924" s="155">
        <v>44120</v>
      </c>
      <c r="B924" t="s">
        <v>51</v>
      </c>
      <c r="C924">
        <v>42</v>
      </c>
      <c r="D924">
        <v>11050</v>
      </c>
      <c r="E924">
        <v>1</v>
      </c>
      <c r="F924">
        <v>1087</v>
      </c>
    </row>
    <row r="925" spans="1:6" x14ac:dyDescent="0.25">
      <c r="A925" s="155">
        <v>44120</v>
      </c>
      <c r="B925" t="s">
        <v>52</v>
      </c>
      <c r="C925">
        <v>54</v>
      </c>
      <c r="D925">
        <v>10540</v>
      </c>
      <c r="E925">
        <v>7</v>
      </c>
      <c r="F925">
        <v>800</v>
      </c>
    </row>
    <row r="926" spans="1:6" x14ac:dyDescent="0.25">
      <c r="A926" s="155">
        <v>44120</v>
      </c>
      <c r="B926" t="s">
        <v>53</v>
      </c>
      <c r="C926">
        <v>148</v>
      </c>
      <c r="D926">
        <v>26160</v>
      </c>
      <c r="E926">
        <v>2</v>
      </c>
      <c r="F926">
        <v>1155</v>
      </c>
    </row>
    <row r="927" spans="1:6" x14ac:dyDescent="0.25">
      <c r="A927" s="155">
        <v>44120</v>
      </c>
      <c r="B927" t="s">
        <v>54</v>
      </c>
      <c r="C927">
        <v>77</v>
      </c>
      <c r="D927">
        <v>15357</v>
      </c>
      <c r="E927">
        <v>3</v>
      </c>
      <c r="F927">
        <v>1140</v>
      </c>
    </row>
    <row r="928" spans="1:6" x14ac:dyDescent="0.25">
      <c r="A928" s="155">
        <v>44120</v>
      </c>
      <c r="B928" t="s">
        <v>18</v>
      </c>
      <c r="C928">
        <v>15</v>
      </c>
      <c r="D928">
        <v>304</v>
      </c>
      <c r="E928">
        <v>0</v>
      </c>
      <c r="F928">
        <v>5</v>
      </c>
    </row>
    <row r="929" spans="1:6" x14ac:dyDescent="0.25">
      <c r="A929" s="155">
        <v>44120</v>
      </c>
      <c r="B929" t="s">
        <v>55</v>
      </c>
      <c r="E929">
        <v>0</v>
      </c>
      <c r="F929">
        <v>2</v>
      </c>
    </row>
    <row r="930" spans="1:6" x14ac:dyDescent="0.25">
      <c r="A930" s="155">
        <v>44121</v>
      </c>
      <c r="B930" t="s">
        <v>41</v>
      </c>
      <c r="C930">
        <v>0</v>
      </c>
      <c r="D930">
        <v>1888</v>
      </c>
      <c r="E930">
        <v>1</v>
      </c>
      <c r="F930">
        <v>181</v>
      </c>
    </row>
    <row r="931" spans="1:6" x14ac:dyDescent="0.25">
      <c r="A931" s="155">
        <v>44121</v>
      </c>
      <c r="B931" t="s">
        <v>42</v>
      </c>
      <c r="C931">
        <v>1</v>
      </c>
      <c r="D931">
        <v>736</v>
      </c>
      <c r="E931">
        <v>0</v>
      </c>
      <c r="F931">
        <v>51</v>
      </c>
    </row>
    <row r="932" spans="1:6" x14ac:dyDescent="0.25">
      <c r="A932" s="155">
        <v>44121</v>
      </c>
      <c r="B932" t="s">
        <v>43</v>
      </c>
      <c r="C932">
        <v>55</v>
      </c>
      <c r="D932">
        <v>10919</v>
      </c>
      <c r="E932">
        <v>2</v>
      </c>
      <c r="F932">
        <v>731</v>
      </c>
    </row>
    <row r="933" spans="1:6" x14ac:dyDescent="0.25">
      <c r="A933" s="155">
        <v>44121</v>
      </c>
      <c r="B933" t="s">
        <v>44</v>
      </c>
      <c r="C933">
        <v>1</v>
      </c>
      <c r="D933">
        <v>71</v>
      </c>
    </row>
    <row r="934" spans="1:6" x14ac:dyDescent="0.25">
      <c r="A934" s="155">
        <v>44121</v>
      </c>
      <c r="B934" t="s">
        <v>45</v>
      </c>
      <c r="C934">
        <v>129</v>
      </c>
      <c r="D934">
        <v>21865</v>
      </c>
      <c r="E934">
        <v>2</v>
      </c>
      <c r="F934">
        <v>1322</v>
      </c>
    </row>
    <row r="935" spans="1:6" x14ac:dyDescent="0.25">
      <c r="A935" s="155">
        <v>44121</v>
      </c>
      <c r="B935" t="s">
        <v>46</v>
      </c>
      <c r="C935">
        <v>2</v>
      </c>
      <c r="D935">
        <v>434</v>
      </c>
      <c r="E935">
        <v>0</v>
      </c>
      <c r="F935">
        <v>71</v>
      </c>
    </row>
    <row r="936" spans="1:6" x14ac:dyDescent="0.25">
      <c r="A936" s="155">
        <v>44121</v>
      </c>
      <c r="B936" t="s">
        <v>47</v>
      </c>
      <c r="C936">
        <v>43</v>
      </c>
      <c r="D936">
        <v>9014</v>
      </c>
      <c r="E936">
        <v>2</v>
      </c>
      <c r="F936">
        <v>798</v>
      </c>
    </row>
    <row r="937" spans="1:6" x14ac:dyDescent="0.25">
      <c r="A937" s="155">
        <v>44121</v>
      </c>
      <c r="B937" t="s">
        <v>48</v>
      </c>
      <c r="C937">
        <v>3</v>
      </c>
      <c r="D937">
        <v>1389</v>
      </c>
      <c r="E937">
        <v>1</v>
      </c>
      <c r="F937">
        <v>153</v>
      </c>
    </row>
    <row r="938" spans="1:6" x14ac:dyDescent="0.25">
      <c r="A938" s="155">
        <v>44121</v>
      </c>
      <c r="B938" t="s">
        <v>49</v>
      </c>
      <c r="C938">
        <v>117</v>
      </c>
      <c r="D938">
        <v>29845</v>
      </c>
      <c r="E938">
        <v>5</v>
      </c>
      <c r="F938">
        <v>2219</v>
      </c>
    </row>
    <row r="939" spans="1:6" x14ac:dyDescent="0.25">
      <c r="A939" s="155">
        <v>44121</v>
      </c>
      <c r="B939" t="s">
        <v>50</v>
      </c>
      <c r="C939">
        <v>1</v>
      </c>
      <c r="D939">
        <v>133</v>
      </c>
    </row>
    <row r="940" spans="1:6" x14ac:dyDescent="0.25">
      <c r="A940" s="155">
        <v>44121</v>
      </c>
      <c r="B940" t="s">
        <v>51</v>
      </c>
      <c r="C940">
        <v>35</v>
      </c>
      <c r="D940">
        <v>11085</v>
      </c>
      <c r="E940">
        <v>3</v>
      </c>
      <c r="F940">
        <v>1090</v>
      </c>
    </row>
    <row r="941" spans="1:6" x14ac:dyDescent="0.25">
      <c r="A941" s="155">
        <v>44121</v>
      </c>
      <c r="B941" t="s">
        <v>52</v>
      </c>
      <c r="C941">
        <v>33</v>
      </c>
      <c r="D941">
        <v>10573</v>
      </c>
      <c r="E941">
        <v>2</v>
      </c>
      <c r="F941">
        <v>802</v>
      </c>
    </row>
    <row r="942" spans="1:6" x14ac:dyDescent="0.25">
      <c r="A942" s="155">
        <v>44121</v>
      </c>
      <c r="B942" t="s">
        <v>53</v>
      </c>
      <c r="C942">
        <v>90</v>
      </c>
      <c r="D942">
        <v>26250</v>
      </c>
      <c r="E942">
        <v>1</v>
      </c>
      <c r="F942">
        <v>1156</v>
      </c>
    </row>
    <row r="943" spans="1:6" x14ac:dyDescent="0.25">
      <c r="A943" s="155">
        <v>44121</v>
      </c>
      <c r="B943" t="s">
        <v>54</v>
      </c>
      <c r="C943">
        <v>55</v>
      </c>
      <c r="D943">
        <v>15412</v>
      </c>
      <c r="E943">
        <v>2</v>
      </c>
      <c r="F943">
        <v>1142</v>
      </c>
    </row>
    <row r="944" spans="1:6" x14ac:dyDescent="0.25">
      <c r="A944" s="155">
        <v>44121</v>
      </c>
      <c r="B944" t="s">
        <v>18</v>
      </c>
      <c r="C944">
        <v>0</v>
      </c>
      <c r="D944">
        <v>289</v>
      </c>
      <c r="E944">
        <v>0</v>
      </c>
      <c r="F944">
        <v>5</v>
      </c>
    </row>
    <row r="945" spans="1:6" x14ac:dyDescent="0.25">
      <c r="A945" s="155">
        <v>44121</v>
      </c>
      <c r="B945" t="s">
        <v>55</v>
      </c>
      <c r="E945">
        <v>0</v>
      </c>
      <c r="F945">
        <v>2</v>
      </c>
    </row>
    <row r="946" spans="1:6" x14ac:dyDescent="0.25">
      <c r="A946" s="155">
        <v>44122</v>
      </c>
      <c r="B946" t="s">
        <v>41</v>
      </c>
      <c r="C946">
        <v>8</v>
      </c>
      <c r="D946">
        <v>1896</v>
      </c>
      <c r="E946">
        <v>0</v>
      </c>
      <c r="F946">
        <v>181</v>
      </c>
    </row>
    <row r="947" spans="1:6" x14ac:dyDescent="0.25">
      <c r="A947" s="155">
        <v>44122</v>
      </c>
      <c r="B947" t="s">
        <v>42</v>
      </c>
      <c r="C947">
        <v>0</v>
      </c>
      <c r="D947">
        <v>736</v>
      </c>
      <c r="E947">
        <v>0</v>
      </c>
      <c r="F947">
        <v>51</v>
      </c>
    </row>
    <row r="948" spans="1:6" x14ac:dyDescent="0.25">
      <c r="A948" s="155">
        <v>44122</v>
      </c>
      <c r="B948" t="s">
        <v>43</v>
      </c>
      <c r="C948">
        <v>66</v>
      </c>
      <c r="D948">
        <v>10985</v>
      </c>
      <c r="E948">
        <v>0</v>
      </c>
      <c r="F948">
        <v>731</v>
      </c>
    </row>
    <row r="949" spans="1:6" x14ac:dyDescent="0.25">
      <c r="A949" s="155">
        <v>44122</v>
      </c>
      <c r="B949" t="s">
        <v>44</v>
      </c>
      <c r="C949">
        <v>0</v>
      </c>
      <c r="D949">
        <v>71</v>
      </c>
    </row>
    <row r="950" spans="1:6" x14ac:dyDescent="0.25">
      <c r="A950" s="155">
        <v>44122</v>
      </c>
      <c r="B950" t="s">
        <v>45</v>
      </c>
      <c r="C950">
        <v>170</v>
      </c>
      <c r="D950">
        <v>22035</v>
      </c>
      <c r="E950">
        <v>4</v>
      </c>
      <c r="F950">
        <v>1326</v>
      </c>
    </row>
    <row r="951" spans="1:6" x14ac:dyDescent="0.25">
      <c r="A951" s="155">
        <v>44122</v>
      </c>
      <c r="B951" t="s">
        <v>46</v>
      </c>
      <c r="C951">
        <v>3</v>
      </c>
      <c r="D951">
        <v>437</v>
      </c>
      <c r="E951">
        <v>1</v>
      </c>
      <c r="F951">
        <v>72</v>
      </c>
    </row>
    <row r="952" spans="1:6" x14ac:dyDescent="0.25">
      <c r="A952" s="155">
        <v>44122</v>
      </c>
      <c r="B952" t="s">
        <v>47</v>
      </c>
      <c r="C952">
        <v>60</v>
      </c>
      <c r="D952">
        <v>9074</v>
      </c>
      <c r="E952">
        <v>0</v>
      </c>
      <c r="F952">
        <v>798</v>
      </c>
    </row>
    <row r="953" spans="1:6" x14ac:dyDescent="0.25">
      <c r="A953" s="155">
        <v>44122</v>
      </c>
      <c r="B953" t="s">
        <v>48</v>
      </c>
      <c r="C953">
        <v>11</v>
      </c>
      <c r="D953">
        <v>1400</v>
      </c>
      <c r="E953">
        <v>0</v>
      </c>
      <c r="F953">
        <v>153</v>
      </c>
    </row>
    <row r="954" spans="1:6" x14ac:dyDescent="0.25">
      <c r="A954" s="155">
        <v>44122</v>
      </c>
      <c r="B954" t="s">
        <v>49</v>
      </c>
      <c r="C954">
        <v>141</v>
      </c>
      <c r="D954">
        <v>29986</v>
      </c>
      <c r="E954">
        <v>4</v>
      </c>
      <c r="F954">
        <v>2223</v>
      </c>
    </row>
    <row r="955" spans="1:6" x14ac:dyDescent="0.25">
      <c r="A955" s="155">
        <v>44122</v>
      </c>
      <c r="B955" t="s">
        <v>50</v>
      </c>
      <c r="C955">
        <v>0</v>
      </c>
      <c r="D955">
        <v>133</v>
      </c>
    </row>
    <row r="956" spans="1:6" x14ac:dyDescent="0.25">
      <c r="A956" s="155">
        <v>44122</v>
      </c>
      <c r="B956" t="s">
        <v>51</v>
      </c>
      <c r="C956">
        <v>43</v>
      </c>
      <c r="D956">
        <v>11128</v>
      </c>
      <c r="E956">
        <v>1</v>
      </c>
      <c r="F956">
        <v>1091</v>
      </c>
    </row>
    <row r="957" spans="1:6" x14ac:dyDescent="0.25">
      <c r="A957" s="155">
        <v>44122</v>
      </c>
      <c r="B957" t="s">
        <v>52</v>
      </c>
      <c r="C957">
        <v>46</v>
      </c>
      <c r="D957">
        <v>10619</v>
      </c>
      <c r="E957">
        <v>2</v>
      </c>
      <c r="F957">
        <v>804</v>
      </c>
    </row>
    <row r="958" spans="1:6" x14ac:dyDescent="0.25">
      <c r="A958" s="155">
        <v>44122</v>
      </c>
      <c r="B958" t="s">
        <v>53</v>
      </c>
      <c r="C958">
        <v>133</v>
      </c>
      <c r="D958">
        <v>26383</v>
      </c>
      <c r="E958">
        <v>0</v>
      </c>
      <c r="F958">
        <v>1156</v>
      </c>
    </row>
    <row r="959" spans="1:6" x14ac:dyDescent="0.25">
      <c r="A959" s="155">
        <v>44122</v>
      </c>
      <c r="B959" t="s">
        <v>54</v>
      </c>
      <c r="C959">
        <v>63</v>
      </c>
      <c r="D959">
        <v>15475</v>
      </c>
      <c r="E959">
        <v>2</v>
      </c>
      <c r="F959">
        <v>1144</v>
      </c>
    </row>
    <row r="960" spans="1:6" x14ac:dyDescent="0.25">
      <c r="A960" s="155">
        <v>44122</v>
      </c>
      <c r="B960" t="s">
        <v>18</v>
      </c>
      <c r="C960">
        <v>0</v>
      </c>
      <c r="D960">
        <v>289</v>
      </c>
      <c r="E960">
        <v>0</v>
      </c>
      <c r="F960">
        <v>5</v>
      </c>
    </row>
    <row r="961" spans="1:6" x14ac:dyDescent="0.25">
      <c r="A961" s="155">
        <v>44122</v>
      </c>
      <c r="B961" t="s">
        <v>55</v>
      </c>
      <c r="E961">
        <v>0</v>
      </c>
      <c r="F961">
        <v>2</v>
      </c>
    </row>
    <row r="962" spans="1:6" x14ac:dyDescent="0.25">
      <c r="A962" s="155">
        <v>44123</v>
      </c>
      <c r="B962" t="s">
        <v>41</v>
      </c>
      <c r="C962">
        <v>2</v>
      </c>
      <c r="D962">
        <v>1898</v>
      </c>
      <c r="E962">
        <v>0</v>
      </c>
      <c r="F962">
        <v>181</v>
      </c>
    </row>
    <row r="963" spans="1:6" x14ac:dyDescent="0.25">
      <c r="A963" s="155">
        <v>44123</v>
      </c>
      <c r="B963" t="s">
        <v>42</v>
      </c>
      <c r="C963">
        <v>4</v>
      </c>
      <c r="D963">
        <v>740</v>
      </c>
      <c r="E963">
        <v>0</v>
      </c>
      <c r="F963">
        <v>51</v>
      </c>
    </row>
    <row r="964" spans="1:6" x14ac:dyDescent="0.25">
      <c r="A964" s="155">
        <v>44123</v>
      </c>
      <c r="B964" t="s">
        <v>43</v>
      </c>
      <c r="C964">
        <v>61</v>
      </c>
      <c r="D964">
        <v>11046</v>
      </c>
      <c r="E964">
        <v>1</v>
      </c>
      <c r="F964">
        <v>732</v>
      </c>
    </row>
    <row r="965" spans="1:6" x14ac:dyDescent="0.25">
      <c r="A965" s="155">
        <v>44123</v>
      </c>
      <c r="B965" t="s">
        <v>44</v>
      </c>
      <c r="C965">
        <v>0</v>
      </c>
      <c r="D965">
        <v>71</v>
      </c>
    </row>
    <row r="966" spans="1:6" x14ac:dyDescent="0.25">
      <c r="A966" s="155">
        <v>44123</v>
      </c>
      <c r="B966" t="s">
        <v>45</v>
      </c>
      <c r="C966">
        <v>157</v>
      </c>
      <c r="D966">
        <v>22192</v>
      </c>
      <c r="E966">
        <v>4</v>
      </c>
      <c r="F966">
        <v>1330</v>
      </c>
    </row>
    <row r="967" spans="1:6" x14ac:dyDescent="0.25">
      <c r="A967" s="155">
        <v>44123</v>
      </c>
      <c r="B967" t="s">
        <v>46</v>
      </c>
      <c r="C967">
        <v>1</v>
      </c>
      <c r="D967">
        <v>438</v>
      </c>
      <c r="E967">
        <v>0</v>
      </c>
      <c r="F967">
        <v>72</v>
      </c>
    </row>
    <row r="968" spans="1:6" x14ac:dyDescent="0.25">
      <c r="A968" s="155">
        <v>44123</v>
      </c>
      <c r="B968" t="s">
        <v>47</v>
      </c>
      <c r="C968">
        <v>51</v>
      </c>
      <c r="D968">
        <v>9125</v>
      </c>
      <c r="E968">
        <v>1</v>
      </c>
      <c r="F968">
        <v>799</v>
      </c>
    </row>
    <row r="969" spans="1:6" x14ac:dyDescent="0.25">
      <c r="A969" s="155">
        <v>44123</v>
      </c>
      <c r="B969" t="s">
        <v>48</v>
      </c>
      <c r="C969">
        <v>1</v>
      </c>
      <c r="D969">
        <v>1401</v>
      </c>
      <c r="E969">
        <v>0</v>
      </c>
      <c r="F969">
        <v>153</v>
      </c>
    </row>
    <row r="970" spans="1:6" x14ac:dyDescent="0.25">
      <c r="A970" s="155">
        <v>44123</v>
      </c>
      <c r="B970" t="s">
        <v>49</v>
      </c>
      <c r="C970">
        <v>196</v>
      </c>
      <c r="D970">
        <v>30182</v>
      </c>
      <c r="E970">
        <v>3</v>
      </c>
      <c r="F970">
        <v>2226</v>
      </c>
    </row>
    <row r="971" spans="1:6" x14ac:dyDescent="0.25">
      <c r="A971" s="155">
        <v>44123</v>
      </c>
      <c r="B971" t="s">
        <v>50</v>
      </c>
      <c r="C971">
        <v>0</v>
      </c>
      <c r="D971">
        <v>133</v>
      </c>
    </row>
    <row r="972" spans="1:6" x14ac:dyDescent="0.25">
      <c r="A972" s="155">
        <v>44123</v>
      </c>
      <c r="B972" t="s">
        <v>51</v>
      </c>
      <c r="C972">
        <v>48</v>
      </c>
      <c r="D972">
        <v>11176</v>
      </c>
      <c r="E972">
        <v>2</v>
      </c>
      <c r="F972">
        <v>1093</v>
      </c>
    </row>
    <row r="973" spans="1:6" x14ac:dyDescent="0.25">
      <c r="A973" s="155">
        <v>44123</v>
      </c>
      <c r="B973" t="s">
        <v>52</v>
      </c>
      <c r="C973">
        <v>74</v>
      </c>
      <c r="D973">
        <v>10693</v>
      </c>
      <c r="E973">
        <v>0</v>
      </c>
      <c r="F973">
        <v>804</v>
      </c>
    </row>
    <row r="974" spans="1:6" x14ac:dyDescent="0.25">
      <c r="A974" s="155">
        <v>44123</v>
      </c>
      <c r="B974" t="s">
        <v>53</v>
      </c>
      <c r="C974">
        <v>163</v>
      </c>
      <c r="D974">
        <v>26546</v>
      </c>
      <c r="E974">
        <v>4</v>
      </c>
      <c r="F974">
        <v>1160</v>
      </c>
    </row>
    <row r="975" spans="1:6" x14ac:dyDescent="0.25">
      <c r="A975" s="155">
        <v>44123</v>
      </c>
      <c r="B975" t="s">
        <v>54</v>
      </c>
      <c r="C975">
        <v>69</v>
      </c>
      <c r="D975">
        <v>15544</v>
      </c>
      <c r="E975">
        <v>1</v>
      </c>
      <c r="F975">
        <v>1145</v>
      </c>
    </row>
    <row r="976" spans="1:6" x14ac:dyDescent="0.25">
      <c r="A976" s="155">
        <v>44123</v>
      </c>
      <c r="B976" t="s">
        <v>18</v>
      </c>
      <c r="C976">
        <v>0</v>
      </c>
      <c r="D976">
        <v>289</v>
      </c>
      <c r="E976">
        <v>0</v>
      </c>
      <c r="F976">
        <v>5</v>
      </c>
    </row>
    <row r="977" spans="1:6" x14ac:dyDescent="0.25">
      <c r="A977" s="155">
        <v>44123</v>
      </c>
      <c r="B977" t="s">
        <v>55</v>
      </c>
      <c r="E977">
        <v>0</v>
      </c>
      <c r="F977">
        <v>2</v>
      </c>
    </row>
    <row r="978" spans="1:6" x14ac:dyDescent="0.25">
      <c r="A978" s="155">
        <v>44124</v>
      </c>
      <c r="B978" t="s">
        <v>41</v>
      </c>
      <c r="C978">
        <v>4</v>
      </c>
      <c r="D978">
        <v>1902</v>
      </c>
      <c r="E978">
        <v>0</v>
      </c>
      <c r="F978">
        <v>181</v>
      </c>
    </row>
    <row r="979" spans="1:6" x14ac:dyDescent="0.25">
      <c r="A979" s="155">
        <v>44124</v>
      </c>
      <c r="B979" t="s">
        <v>42</v>
      </c>
      <c r="C979">
        <v>2</v>
      </c>
      <c r="D979">
        <v>742</v>
      </c>
      <c r="E979">
        <v>0</v>
      </c>
      <c r="F979">
        <v>51</v>
      </c>
    </row>
    <row r="980" spans="1:6" x14ac:dyDescent="0.25">
      <c r="A980" s="155">
        <v>44124</v>
      </c>
      <c r="B980" t="s">
        <v>43</v>
      </c>
      <c r="C980">
        <v>80</v>
      </c>
      <c r="D980">
        <v>11126</v>
      </c>
      <c r="E980">
        <v>0</v>
      </c>
      <c r="F980">
        <v>732</v>
      </c>
    </row>
    <row r="981" spans="1:6" x14ac:dyDescent="0.25">
      <c r="A981" s="155">
        <v>44124</v>
      </c>
      <c r="B981" t="s">
        <v>44</v>
      </c>
      <c r="C981">
        <v>0</v>
      </c>
      <c r="D981">
        <v>71</v>
      </c>
    </row>
    <row r="982" spans="1:6" x14ac:dyDescent="0.25">
      <c r="A982" s="155">
        <v>44124</v>
      </c>
      <c r="B982" t="s">
        <v>45</v>
      </c>
      <c r="C982">
        <v>123</v>
      </c>
      <c r="D982">
        <v>22315</v>
      </c>
      <c r="E982">
        <v>0</v>
      </c>
      <c r="F982">
        <v>1330</v>
      </c>
    </row>
    <row r="983" spans="1:6" x14ac:dyDescent="0.25">
      <c r="A983" s="155">
        <v>44124</v>
      </c>
      <c r="B983" t="s">
        <v>46</v>
      </c>
      <c r="C983">
        <v>3</v>
      </c>
      <c r="D983">
        <v>441</v>
      </c>
      <c r="E983">
        <v>0</v>
      </c>
      <c r="F983">
        <v>72</v>
      </c>
    </row>
    <row r="984" spans="1:6" x14ac:dyDescent="0.25">
      <c r="A984" s="155">
        <v>44124</v>
      </c>
      <c r="B984" t="s">
        <v>47</v>
      </c>
      <c r="C984">
        <v>46</v>
      </c>
      <c r="D984">
        <v>9171</v>
      </c>
      <c r="E984">
        <v>0</v>
      </c>
      <c r="F984">
        <v>799</v>
      </c>
    </row>
    <row r="985" spans="1:6" x14ac:dyDescent="0.25">
      <c r="A985" s="155">
        <v>44124</v>
      </c>
      <c r="B985" t="s">
        <v>48</v>
      </c>
      <c r="C985">
        <v>11</v>
      </c>
      <c r="D985">
        <v>1412</v>
      </c>
      <c r="E985">
        <v>0</v>
      </c>
      <c r="F985">
        <v>153</v>
      </c>
    </row>
    <row r="986" spans="1:6" x14ac:dyDescent="0.25">
      <c r="A986" s="155">
        <v>44124</v>
      </c>
      <c r="B986" t="s">
        <v>49</v>
      </c>
      <c r="C986">
        <v>185</v>
      </c>
      <c r="D986">
        <v>30367</v>
      </c>
      <c r="E986">
        <v>0</v>
      </c>
      <c r="F986">
        <v>2226</v>
      </c>
    </row>
    <row r="987" spans="1:6" x14ac:dyDescent="0.25">
      <c r="A987" s="155">
        <v>44124</v>
      </c>
      <c r="B987" t="s">
        <v>50</v>
      </c>
      <c r="C987">
        <v>4</v>
      </c>
      <c r="D987">
        <v>137</v>
      </c>
    </row>
    <row r="988" spans="1:6" x14ac:dyDescent="0.25">
      <c r="A988" s="155">
        <v>44124</v>
      </c>
      <c r="B988" t="s">
        <v>51</v>
      </c>
      <c r="C988">
        <v>62</v>
      </c>
      <c r="D988">
        <v>11238</v>
      </c>
      <c r="E988">
        <v>0</v>
      </c>
      <c r="F988">
        <v>1093</v>
      </c>
    </row>
    <row r="989" spans="1:6" x14ac:dyDescent="0.25">
      <c r="A989" s="155">
        <v>44124</v>
      </c>
      <c r="B989" t="s">
        <v>52</v>
      </c>
      <c r="C989">
        <v>93</v>
      </c>
      <c r="D989">
        <v>10786</v>
      </c>
      <c r="E989">
        <v>2</v>
      </c>
      <c r="F989">
        <v>806</v>
      </c>
    </row>
    <row r="990" spans="1:6" x14ac:dyDescent="0.25">
      <c r="A990" s="155">
        <v>44124</v>
      </c>
      <c r="B990" t="s">
        <v>53</v>
      </c>
      <c r="C990">
        <v>117</v>
      </c>
      <c r="D990">
        <v>26663</v>
      </c>
      <c r="E990">
        <v>1</v>
      </c>
      <c r="F990">
        <v>1161</v>
      </c>
    </row>
    <row r="991" spans="1:6" x14ac:dyDescent="0.25">
      <c r="A991" s="155">
        <v>44124</v>
      </c>
      <c r="B991" t="s">
        <v>54</v>
      </c>
      <c r="C991">
        <v>78</v>
      </c>
      <c r="D991">
        <v>15622</v>
      </c>
      <c r="E991">
        <v>2</v>
      </c>
      <c r="F991">
        <v>1147</v>
      </c>
    </row>
    <row r="992" spans="1:6" x14ac:dyDescent="0.25">
      <c r="A992" s="155">
        <v>44124</v>
      </c>
      <c r="B992" t="s">
        <v>18</v>
      </c>
      <c r="C992">
        <v>13</v>
      </c>
      <c r="D992">
        <v>302</v>
      </c>
      <c r="E992">
        <v>0</v>
      </c>
      <c r="F992">
        <v>5</v>
      </c>
    </row>
    <row r="993" spans="1:6" x14ac:dyDescent="0.25">
      <c r="A993" s="155">
        <v>44124</v>
      </c>
      <c r="B993" t="s">
        <v>55</v>
      </c>
      <c r="E993">
        <v>0</v>
      </c>
      <c r="F993">
        <v>2</v>
      </c>
    </row>
    <row r="994" spans="1:6" x14ac:dyDescent="0.25">
      <c r="A994" s="155">
        <v>44125</v>
      </c>
      <c r="B994" t="s">
        <v>41</v>
      </c>
      <c r="C994">
        <v>9</v>
      </c>
      <c r="D994">
        <v>1911</v>
      </c>
      <c r="E994">
        <v>0</v>
      </c>
      <c r="F994">
        <v>181</v>
      </c>
    </row>
    <row r="995" spans="1:6" x14ac:dyDescent="0.25">
      <c r="A995" s="155">
        <v>44125</v>
      </c>
      <c r="B995" t="s">
        <v>42</v>
      </c>
      <c r="C995">
        <v>0</v>
      </c>
      <c r="D995">
        <v>742</v>
      </c>
      <c r="E995">
        <v>0</v>
      </c>
      <c r="F995">
        <v>51</v>
      </c>
    </row>
    <row r="996" spans="1:6" x14ac:dyDescent="0.25">
      <c r="A996" s="155">
        <v>44125</v>
      </c>
      <c r="B996" t="s">
        <v>43</v>
      </c>
      <c r="C996">
        <v>44</v>
      </c>
      <c r="D996">
        <v>11170</v>
      </c>
      <c r="E996">
        <v>1</v>
      </c>
      <c r="F996">
        <v>733</v>
      </c>
    </row>
    <row r="997" spans="1:6" x14ac:dyDescent="0.25">
      <c r="A997" s="155">
        <v>44125</v>
      </c>
      <c r="B997" t="s">
        <v>44</v>
      </c>
      <c r="C997">
        <v>0</v>
      </c>
      <c r="D997">
        <v>71</v>
      </c>
    </row>
    <row r="998" spans="1:6" x14ac:dyDescent="0.25">
      <c r="A998" s="155">
        <v>44125</v>
      </c>
      <c r="B998" t="s">
        <v>45</v>
      </c>
      <c r="C998">
        <v>131</v>
      </c>
      <c r="D998">
        <v>22446</v>
      </c>
      <c r="E998">
        <v>1</v>
      </c>
      <c r="F998">
        <v>1331</v>
      </c>
    </row>
    <row r="999" spans="1:6" x14ac:dyDescent="0.25">
      <c r="A999" s="155">
        <v>44125</v>
      </c>
      <c r="B999" t="s">
        <v>46</v>
      </c>
      <c r="C999">
        <v>4</v>
      </c>
      <c r="D999">
        <v>445</v>
      </c>
      <c r="E999">
        <v>0</v>
      </c>
      <c r="F999">
        <v>72</v>
      </c>
    </row>
    <row r="1000" spans="1:6" x14ac:dyDescent="0.25">
      <c r="A1000" s="155">
        <v>44125</v>
      </c>
      <c r="B1000" t="s">
        <v>47</v>
      </c>
      <c r="C1000">
        <v>48</v>
      </c>
      <c r="D1000">
        <v>9219</v>
      </c>
      <c r="E1000">
        <v>1</v>
      </c>
      <c r="F1000">
        <v>800</v>
      </c>
    </row>
    <row r="1001" spans="1:6" x14ac:dyDescent="0.25">
      <c r="A1001" s="155">
        <v>44125</v>
      </c>
      <c r="B1001" t="s">
        <v>48</v>
      </c>
      <c r="C1001">
        <v>8</v>
      </c>
      <c r="D1001">
        <v>1420</v>
      </c>
      <c r="E1001">
        <v>0</v>
      </c>
      <c r="F1001">
        <v>153</v>
      </c>
    </row>
    <row r="1002" spans="1:6" x14ac:dyDescent="0.25">
      <c r="A1002" s="155">
        <v>44125</v>
      </c>
      <c r="B1002" t="s">
        <v>49</v>
      </c>
      <c r="C1002">
        <v>135</v>
      </c>
      <c r="D1002">
        <v>30502</v>
      </c>
      <c r="E1002">
        <v>6</v>
      </c>
      <c r="F1002">
        <v>2232</v>
      </c>
    </row>
    <row r="1003" spans="1:6" x14ac:dyDescent="0.25">
      <c r="A1003" s="155">
        <v>44125</v>
      </c>
      <c r="B1003" t="s">
        <v>50</v>
      </c>
      <c r="C1003">
        <v>0</v>
      </c>
      <c r="D1003">
        <v>137</v>
      </c>
    </row>
    <row r="1004" spans="1:6" x14ac:dyDescent="0.25">
      <c r="A1004" s="155">
        <v>44125</v>
      </c>
      <c r="B1004" t="s">
        <v>51</v>
      </c>
      <c r="C1004">
        <v>36</v>
      </c>
      <c r="D1004">
        <v>11274</v>
      </c>
      <c r="E1004">
        <v>1</v>
      </c>
      <c r="F1004">
        <v>1094</v>
      </c>
    </row>
    <row r="1005" spans="1:6" x14ac:dyDescent="0.25">
      <c r="A1005" s="155">
        <v>44125</v>
      </c>
      <c r="B1005" t="s">
        <v>52</v>
      </c>
      <c r="C1005">
        <v>38</v>
      </c>
      <c r="D1005">
        <v>10824</v>
      </c>
      <c r="E1005">
        <v>3</v>
      </c>
      <c r="F1005">
        <v>809</v>
      </c>
    </row>
    <row r="1006" spans="1:6" x14ac:dyDescent="0.25">
      <c r="A1006" s="155">
        <v>44125</v>
      </c>
      <c r="B1006" t="s">
        <v>53</v>
      </c>
      <c r="C1006">
        <v>124</v>
      </c>
      <c r="D1006">
        <v>26787</v>
      </c>
      <c r="E1006">
        <v>2</v>
      </c>
      <c r="F1006">
        <v>1163</v>
      </c>
    </row>
    <row r="1007" spans="1:6" x14ac:dyDescent="0.25">
      <c r="A1007" s="155">
        <v>44125</v>
      </c>
      <c r="B1007" t="s">
        <v>54</v>
      </c>
      <c r="C1007">
        <v>59</v>
      </c>
      <c r="D1007">
        <v>15681</v>
      </c>
      <c r="E1007">
        <v>7</v>
      </c>
      <c r="F1007">
        <v>1154</v>
      </c>
    </row>
    <row r="1008" spans="1:6" x14ac:dyDescent="0.25">
      <c r="A1008" s="155">
        <v>44125</v>
      </c>
      <c r="B1008" t="s">
        <v>18</v>
      </c>
      <c r="C1008">
        <v>10</v>
      </c>
      <c r="D1008">
        <v>312</v>
      </c>
      <c r="E1008">
        <v>0</v>
      </c>
      <c r="F1008">
        <v>5</v>
      </c>
    </row>
    <row r="1009" spans="1:6" x14ac:dyDescent="0.25">
      <c r="A1009" s="155">
        <v>44125</v>
      </c>
      <c r="B1009" t="s">
        <v>55</v>
      </c>
      <c r="E1009">
        <v>0</v>
      </c>
      <c r="F1009">
        <v>2</v>
      </c>
    </row>
    <row r="1010" spans="1:6" x14ac:dyDescent="0.25">
      <c r="A1010" s="155">
        <v>44126</v>
      </c>
      <c r="B1010" t="s">
        <v>41</v>
      </c>
      <c r="C1010">
        <v>11</v>
      </c>
      <c r="D1010">
        <v>1922</v>
      </c>
      <c r="E1010">
        <v>1</v>
      </c>
      <c r="F1010">
        <v>182</v>
      </c>
    </row>
    <row r="1011" spans="1:6" x14ac:dyDescent="0.25">
      <c r="A1011" s="155">
        <v>44126</v>
      </c>
      <c r="B1011" t="s">
        <v>42</v>
      </c>
      <c r="C1011">
        <v>2</v>
      </c>
      <c r="D1011">
        <v>744</v>
      </c>
      <c r="E1011">
        <v>0</v>
      </c>
      <c r="F1011">
        <v>51</v>
      </c>
    </row>
    <row r="1012" spans="1:6" x14ac:dyDescent="0.25">
      <c r="A1012" s="155">
        <v>44126</v>
      </c>
      <c r="B1012" t="s">
        <v>43</v>
      </c>
      <c r="C1012">
        <v>164</v>
      </c>
      <c r="D1012">
        <v>11334</v>
      </c>
      <c r="E1012">
        <v>2</v>
      </c>
      <c r="F1012">
        <v>735</v>
      </c>
    </row>
    <row r="1013" spans="1:6" x14ac:dyDescent="0.25">
      <c r="A1013" s="155">
        <v>44126</v>
      </c>
      <c r="B1013" t="s">
        <v>44</v>
      </c>
      <c r="C1013">
        <v>0</v>
      </c>
      <c r="D1013">
        <v>71</v>
      </c>
    </row>
    <row r="1014" spans="1:6" x14ac:dyDescent="0.25">
      <c r="A1014" s="155">
        <v>44126</v>
      </c>
      <c r="B1014" t="s">
        <v>45</v>
      </c>
      <c r="C1014">
        <v>150</v>
      </c>
      <c r="D1014">
        <v>22596</v>
      </c>
      <c r="E1014">
        <v>2</v>
      </c>
      <c r="F1014">
        <v>1333</v>
      </c>
    </row>
    <row r="1015" spans="1:6" x14ac:dyDescent="0.25">
      <c r="A1015" s="155">
        <v>44126</v>
      </c>
      <c r="B1015" t="s">
        <v>46</v>
      </c>
      <c r="C1015">
        <v>11</v>
      </c>
      <c r="D1015">
        <v>456</v>
      </c>
      <c r="E1015">
        <v>0</v>
      </c>
      <c r="F1015">
        <v>72</v>
      </c>
    </row>
    <row r="1016" spans="1:6" x14ac:dyDescent="0.25">
      <c r="A1016" s="155">
        <v>44126</v>
      </c>
      <c r="B1016" t="s">
        <v>47</v>
      </c>
      <c r="C1016">
        <v>86</v>
      </c>
      <c r="D1016">
        <v>9305</v>
      </c>
      <c r="E1016">
        <v>4</v>
      </c>
      <c r="F1016">
        <v>804</v>
      </c>
    </row>
    <row r="1017" spans="1:6" x14ac:dyDescent="0.25">
      <c r="A1017" s="155">
        <v>44126</v>
      </c>
      <c r="B1017" t="s">
        <v>48</v>
      </c>
      <c r="C1017">
        <v>10</v>
      </c>
      <c r="D1017">
        <v>1430</v>
      </c>
      <c r="E1017">
        <v>0</v>
      </c>
      <c r="F1017">
        <v>153</v>
      </c>
    </row>
    <row r="1018" spans="1:6" x14ac:dyDescent="0.25">
      <c r="A1018" s="155">
        <v>44126</v>
      </c>
      <c r="B1018" t="s">
        <v>49</v>
      </c>
      <c r="C1018">
        <v>154</v>
      </c>
      <c r="D1018">
        <v>30656</v>
      </c>
      <c r="E1018">
        <v>8</v>
      </c>
      <c r="F1018">
        <v>2240</v>
      </c>
    </row>
    <row r="1019" spans="1:6" x14ac:dyDescent="0.25">
      <c r="A1019" s="155">
        <v>44126</v>
      </c>
      <c r="B1019" t="s">
        <v>50</v>
      </c>
      <c r="C1019">
        <v>1</v>
      </c>
      <c r="D1019">
        <v>138</v>
      </c>
    </row>
    <row r="1020" spans="1:6" x14ac:dyDescent="0.25">
      <c r="A1020" s="155">
        <v>44126</v>
      </c>
      <c r="B1020" t="s">
        <v>51</v>
      </c>
      <c r="C1020">
        <v>62</v>
      </c>
      <c r="D1020">
        <v>11336</v>
      </c>
      <c r="E1020">
        <v>3</v>
      </c>
      <c r="F1020">
        <v>1097</v>
      </c>
    </row>
    <row r="1021" spans="1:6" x14ac:dyDescent="0.25">
      <c r="A1021" s="155">
        <v>44126</v>
      </c>
      <c r="B1021" t="s">
        <v>52</v>
      </c>
      <c r="C1021">
        <v>71</v>
      </c>
      <c r="D1021">
        <v>10895</v>
      </c>
      <c r="E1021">
        <v>5</v>
      </c>
      <c r="F1021">
        <v>814</v>
      </c>
    </row>
    <row r="1022" spans="1:6" x14ac:dyDescent="0.25">
      <c r="A1022" s="155">
        <v>44126</v>
      </c>
      <c r="B1022" t="s">
        <v>53</v>
      </c>
      <c r="C1022">
        <v>167</v>
      </c>
      <c r="D1022">
        <v>26954</v>
      </c>
      <c r="E1022">
        <v>3</v>
      </c>
      <c r="F1022">
        <v>1166</v>
      </c>
    </row>
    <row r="1023" spans="1:6" x14ac:dyDescent="0.25">
      <c r="A1023" s="155">
        <v>44126</v>
      </c>
      <c r="B1023" t="s">
        <v>54</v>
      </c>
      <c r="C1023">
        <v>97</v>
      </c>
      <c r="D1023">
        <v>15778</v>
      </c>
      <c r="E1023">
        <v>2</v>
      </c>
      <c r="F1023">
        <v>1156</v>
      </c>
    </row>
    <row r="1024" spans="1:6" x14ac:dyDescent="0.25">
      <c r="A1024" s="155">
        <v>44126</v>
      </c>
      <c r="B1024" t="s">
        <v>18</v>
      </c>
      <c r="C1024">
        <v>0</v>
      </c>
      <c r="D1024">
        <v>312</v>
      </c>
      <c r="E1024">
        <v>0</v>
      </c>
      <c r="F1024">
        <v>5</v>
      </c>
    </row>
    <row r="1025" spans="1:6" x14ac:dyDescent="0.25">
      <c r="A1025" s="155">
        <v>44126</v>
      </c>
      <c r="B1025" t="s">
        <v>55</v>
      </c>
      <c r="E1025">
        <v>0</v>
      </c>
      <c r="F1025">
        <v>2</v>
      </c>
    </row>
    <row r="1026" spans="1:6" x14ac:dyDescent="0.25">
      <c r="A1026" s="155">
        <v>44127</v>
      </c>
      <c r="B1026" t="s">
        <v>41</v>
      </c>
      <c r="C1026">
        <v>7</v>
      </c>
      <c r="D1026">
        <v>1929</v>
      </c>
      <c r="E1026">
        <v>0</v>
      </c>
      <c r="F1026">
        <v>182</v>
      </c>
    </row>
    <row r="1027" spans="1:6" x14ac:dyDescent="0.25">
      <c r="A1027" s="155">
        <v>44127</v>
      </c>
      <c r="B1027" t="s">
        <v>42</v>
      </c>
      <c r="C1027">
        <v>3</v>
      </c>
      <c r="D1027">
        <v>747</v>
      </c>
      <c r="E1027">
        <v>0</v>
      </c>
      <c r="F1027">
        <v>51</v>
      </c>
    </row>
    <row r="1028" spans="1:6" x14ac:dyDescent="0.25">
      <c r="A1028" s="155">
        <v>44127</v>
      </c>
      <c r="B1028" t="s">
        <v>43</v>
      </c>
      <c r="C1028">
        <v>117</v>
      </c>
      <c r="D1028">
        <v>11451</v>
      </c>
      <c r="E1028">
        <v>0</v>
      </c>
      <c r="F1028">
        <v>735</v>
      </c>
    </row>
    <row r="1029" spans="1:6" x14ac:dyDescent="0.25">
      <c r="A1029" s="155">
        <v>44127</v>
      </c>
      <c r="B1029" t="s">
        <v>44</v>
      </c>
      <c r="C1029">
        <v>2</v>
      </c>
      <c r="D1029">
        <v>73</v>
      </c>
    </row>
    <row r="1030" spans="1:6" x14ac:dyDescent="0.25">
      <c r="A1030" s="155">
        <v>44127</v>
      </c>
      <c r="B1030" t="s">
        <v>45</v>
      </c>
      <c r="C1030">
        <v>143</v>
      </c>
      <c r="D1030">
        <v>22739</v>
      </c>
      <c r="E1030">
        <v>3</v>
      </c>
      <c r="F1030">
        <v>1336</v>
      </c>
    </row>
    <row r="1031" spans="1:6" x14ac:dyDescent="0.25">
      <c r="A1031" s="155">
        <v>44127</v>
      </c>
      <c r="B1031" t="s">
        <v>46</v>
      </c>
      <c r="C1031">
        <v>0</v>
      </c>
      <c r="D1031">
        <v>456</v>
      </c>
      <c r="E1031">
        <v>0</v>
      </c>
      <c r="F1031">
        <v>72</v>
      </c>
    </row>
    <row r="1032" spans="1:6" x14ac:dyDescent="0.25">
      <c r="A1032" s="155">
        <v>44127</v>
      </c>
      <c r="B1032" t="s">
        <v>47</v>
      </c>
      <c r="C1032">
        <v>74</v>
      </c>
      <c r="D1032">
        <v>9379</v>
      </c>
      <c r="E1032">
        <v>3</v>
      </c>
      <c r="F1032">
        <v>807</v>
      </c>
    </row>
    <row r="1033" spans="1:6" x14ac:dyDescent="0.25">
      <c r="A1033" s="155">
        <v>44127</v>
      </c>
      <c r="B1033" t="s">
        <v>48</v>
      </c>
      <c r="C1033">
        <v>5</v>
      </c>
      <c r="D1033">
        <v>1435</v>
      </c>
      <c r="E1033">
        <v>0</v>
      </c>
      <c r="F1033">
        <v>153</v>
      </c>
    </row>
    <row r="1034" spans="1:6" x14ac:dyDescent="0.25">
      <c r="A1034" s="155">
        <v>44127</v>
      </c>
      <c r="B1034" t="s">
        <v>49</v>
      </c>
      <c r="C1034">
        <v>175</v>
      </c>
      <c r="D1034">
        <v>30831</v>
      </c>
      <c r="E1034">
        <v>3</v>
      </c>
      <c r="F1034">
        <v>2243</v>
      </c>
    </row>
    <row r="1035" spans="1:6" x14ac:dyDescent="0.25">
      <c r="A1035" s="155">
        <v>44127</v>
      </c>
      <c r="B1035" t="s">
        <v>50</v>
      </c>
      <c r="C1035">
        <v>2</v>
      </c>
      <c r="D1035">
        <v>140</v>
      </c>
    </row>
    <row r="1036" spans="1:6" x14ac:dyDescent="0.25">
      <c r="A1036" s="155">
        <v>44127</v>
      </c>
      <c r="B1036" t="s">
        <v>51</v>
      </c>
      <c r="C1036">
        <v>61</v>
      </c>
      <c r="D1036">
        <v>11397</v>
      </c>
      <c r="E1036">
        <v>2</v>
      </c>
      <c r="F1036">
        <v>1099</v>
      </c>
    </row>
    <row r="1037" spans="1:6" x14ac:dyDescent="0.25">
      <c r="A1037" s="155">
        <v>44127</v>
      </c>
      <c r="B1037" t="s">
        <v>52</v>
      </c>
      <c r="C1037">
        <v>80</v>
      </c>
      <c r="D1037">
        <v>10975</v>
      </c>
      <c r="E1037">
        <v>6</v>
      </c>
      <c r="F1037">
        <v>820</v>
      </c>
    </row>
    <row r="1038" spans="1:6" x14ac:dyDescent="0.25">
      <c r="A1038" s="155">
        <v>44127</v>
      </c>
      <c r="B1038" t="s">
        <v>53</v>
      </c>
      <c r="C1038">
        <v>226</v>
      </c>
      <c r="D1038">
        <v>27180</v>
      </c>
      <c r="E1038">
        <v>2</v>
      </c>
      <c r="F1038">
        <v>1168</v>
      </c>
    </row>
    <row r="1039" spans="1:6" x14ac:dyDescent="0.25">
      <c r="A1039" s="155">
        <v>44127</v>
      </c>
      <c r="B1039" t="s">
        <v>54</v>
      </c>
      <c r="C1039">
        <v>82</v>
      </c>
      <c r="D1039">
        <v>15860</v>
      </c>
      <c r="E1039">
        <v>1</v>
      </c>
      <c r="F1039">
        <v>1157</v>
      </c>
    </row>
    <row r="1040" spans="1:6" x14ac:dyDescent="0.25">
      <c r="A1040" s="155">
        <v>44127</v>
      </c>
      <c r="B1040" t="s">
        <v>18</v>
      </c>
      <c r="C1040">
        <v>0</v>
      </c>
      <c r="D1040">
        <v>303</v>
      </c>
      <c r="E1040">
        <v>0</v>
      </c>
      <c r="F1040">
        <v>5</v>
      </c>
    </row>
    <row r="1041" spans="1:6" x14ac:dyDescent="0.25">
      <c r="A1041" s="155">
        <v>44127</v>
      </c>
      <c r="B1041" t="s">
        <v>55</v>
      </c>
      <c r="E1041">
        <v>0</v>
      </c>
      <c r="F1041">
        <v>2</v>
      </c>
    </row>
    <row r="1042" spans="1:6" x14ac:dyDescent="0.25">
      <c r="A1042" s="155">
        <v>44128</v>
      </c>
      <c r="B1042" t="s">
        <v>41</v>
      </c>
      <c r="C1042">
        <v>4</v>
      </c>
      <c r="D1042">
        <v>1933</v>
      </c>
      <c r="E1042">
        <v>0</v>
      </c>
      <c r="F1042">
        <v>182</v>
      </c>
    </row>
    <row r="1043" spans="1:6" x14ac:dyDescent="0.25">
      <c r="A1043" s="155">
        <v>44128</v>
      </c>
      <c r="B1043" t="s">
        <v>42</v>
      </c>
      <c r="C1043">
        <v>4</v>
      </c>
      <c r="D1043">
        <v>751</v>
      </c>
      <c r="E1043">
        <v>0</v>
      </c>
      <c r="F1043">
        <v>51</v>
      </c>
    </row>
    <row r="1044" spans="1:6" x14ac:dyDescent="0.25">
      <c r="A1044" s="155">
        <v>44128</v>
      </c>
      <c r="B1044" t="s">
        <v>43</v>
      </c>
      <c r="C1044">
        <v>117</v>
      </c>
      <c r="D1044">
        <v>11568</v>
      </c>
      <c r="E1044">
        <v>2</v>
      </c>
      <c r="F1044">
        <v>737</v>
      </c>
    </row>
    <row r="1045" spans="1:6" x14ac:dyDescent="0.25">
      <c r="A1045" s="155">
        <v>44128</v>
      </c>
      <c r="B1045" t="s">
        <v>44</v>
      </c>
      <c r="C1045">
        <v>0</v>
      </c>
      <c r="D1045">
        <v>73</v>
      </c>
    </row>
    <row r="1046" spans="1:6" x14ac:dyDescent="0.25">
      <c r="A1046" s="155">
        <v>44128</v>
      </c>
      <c r="B1046" t="s">
        <v>45</v>
      </c>
      <c r="C1046">
        <v>200</v>
      </c>
      <c r="D1046">
        <v>22939</v>
      </c>
      <c r="E1046">
        <v>1</v>
      </c>
      <c r="F1046">
        <v>1337</v>
      </c>
    </row>
    <row r="1047" spans="1:6" x14ac:dyDescent="0.25">
      <c r="A1047" s="155">
        <v>44128</v>
      </c>
      <c r="B1047" t="s">
        <v>46</v>
      </c>
      <c r="C1047">
        <v>4</v>
      </c>
      <c r="D1047">
        <v>460</v>
      </c>
      <c r="E1047">
        <v>0</v>
      </c>
      <c r="F1047">
        <v>72</v>
      </c>
    </row>
    <row r="1048" spans="1:6" x14ac:dyDescent="0.25">
      <c r="A1048" s="155">
        <v>44128</v>
      </c>
      <c r="B1048" t="s">
        <v>47</v>
      </c>
      <c r="C1048">
        <v>122</v>
      </c>
      <c r="D1048">
        <v>9501</v>
      </c>
      <c r="E1048">
        <v>2</v>
      </c>
      <c r="F1048">
        <v>809</v>
      </c>
    </row>
    <row r="1049" spans="1:6" x14ac:dyDescent="0.25">
      <c r="A1049" s="155">
        <v>44128</v>
      </c>
      <c r="B1049" t="s">
        <v>48</v>
      </c>
      <c r="C1049">
        <v>6</v>
      </c>
      <c r="D1049">
        <v>1441</v>
      </c>
      <c r="E1049">
        <v>0</v>
      </c>
      <c r="F1049">
        <v>153</v>
      </c>
    </row>
    <row r="1050" spans="1:6" x14ac:dyDescent="0.25">
      <c r="A1050" s="155">
        <v>44128</v>
      </c>
      <c r="B1050" t="s">
        <v>49</v>
      </c>
      <c r="C1050">
        <v>201</v>
      </c>
      <c r="D1050">
        <v>31032</v>
      </c>
      <c r="E1050">
        <v>2</v>
      </c>
      <c r="F1050">
        <v>2245</v>
      </c>
    </row>
    <row r="1051" spans="1:6" x14ac:dyDescent="0.25">
      <c r="A1051" s="155">
        <v>44128</v>
      </c>
      <c r="B1051" t="s">
        <v>50</v>
      </c>
      <c r="C1051">
        <v>5</v>
      </c>
      <c r="D1051">
        <v>145</v>
      </c>
    </row>
    <row r="1052" spans="1:6" x14ac:dyDescent="0.25">
      <c r="A1052" s="155">
        <v>44128</v>
      </c>
      <c r="B1052" t="s">
        <v>51</v>
      </c>
      <c r="C1052">
        <v>72</v>
      </c>
      <c r="D1052">
        <v>11469</v>
      </c>
      <c r="E1052">
        <v>2</v>
      </c>
      <c r="F1052">
        <v>1101</v>
      </c>
    </row>
    <row r="1053" spans="1:6" x14ac:dyDescent="0.25">
      <c r="A1053" s="155">
        <v>44128</v>
      </c>
      <c r="B1053" t="s">
        <v>52</v>
      </c>
      <c r="C1053">
        <v>92</v>
      </c>
      <c r="D1053">
        <v>11067</v>
      </c>
      <c r="E1053">
        <v>0</v>
      </c>
      <c r="F1053">
        <v>820</v>
      </c>
    </row>
    <row r="1054" spans="1:6" x14ac:dyDescent="0.25">
      <c r="A1054" s="155">
        <v>44128</v>
      </c>
      <c r="B1054" t="s">
        <v>53</v>
      </c>
      <c r="C1054">
        <v>166</v>
      </c>
      <c r="D1054">
        <v>27346</v>
      </c>
      <c r="E1054">
        <v>0</v>
      </c>
      <c r="F1054">
        <v>1168</v>
      </c>
    </row>
    <row r="1055" spans="1:6" x14ac:dyDescent="0.25">
      <c r="A1055" s="155">
        <v>44128</v>
      </c>
      <c r="B1055" t="s">
        <v>54</v>
      </c>
      <c r="C1055">
        <v>117</v>
      </c>
      <c r="D1055">
        <v>15977</v>
      </c>
      <c r="E1055">
        <v>0</v>
      </c>
      <c r="F1055">
        <v>1157</v>
      </c>
    </row>
    <row r="1056" spans="1:6" x14ac:dyDescent="0.25">
      <c r="A1056" s="155">
        <v>44128</v>
      </c>
      <c r="B1056" t="s">
        <v>18</v>
      </c>
      <c r="C1056">
        <v>18</v>
      </c>
      <c r="D1056">
        <v>321</v>
      </c>
      <c r="E1056">
        <v>0</v>
      </c>
      <c r="F1056">
        <v>5</v>
      </c>
    </row>
    <row r="1057" spans="1:6" x14ac:dyDescent="0.25">
      <c r="A1057" s="155">
        <v>44128</v>
      </c>
      <c r="B1057" t="s">
        <v>55</v>
      </c>
      <c r="E1057">
        <v>0</v>
      </c>
      <c r="F1057">
        <v>2</v>
      </c>
    </row>
    <row r="1058" spans="1:6" x14ac:dyDescent="0.25">
      <c r="A1058" s="155">
        <v>44129</v>
      </c>
      <c r="B1058" t="s">
        <v>41</v>
      </c>
      <c r="C1058">
        <v>11</v>
      </c>
      <c r="D1058">
        <v>1944</v>
      </c>
      <c r="E1058">
        <v>0</v>
      </c>
      <c r="F1058">
        <v>182</v>
      </c>
    </row>
    <row r="1059" spans="1:6" x14ac:dyDescent="0.25">
      <c r="A1059" s="155">
        <v>44129</v>
      </c>
      <c r="B1059" t="s">
        <v>42</v>
      </c>
      <c r="C1059">
        <v>10</v>
      </c>
      <c r="D1059">
        <v>761</v>
      </c>
      <c r="E1059">
        <v>0</v>
      </c>
      <c r="F1059">
        <v>51</v>
      </c>
    </row>
    <row r="1060" spans="1:6" x14ac:dyDescent="0.25">
      <c r="A1060" s="155">
        <v>44129</v>
      </c>
      <c r="B1060" t="s">
        <v>43</v>
      </c>
      <c r="C1060">
        <v>150</v>
      </c>
      <c r="D1060">
        <v>11718</v>
      </c>
      <c r="E1060">
        <v>4</v>
      </c>
      <c r="F1060">
        <v>741</v>
      </c>
    </row>
    <row r="1061" spans="1:6" x14ac:dyDescent="0.25">
      <c r="A1061" s="155">
        <v>44129</v>
      </c>
      <c r="B1061" t="s">
        <v>44</v>
      </c>
      <c r="C1061">
        <v>0</v>
      </c>
      <c r="D1061">
        <v>73</v>
      </c>
    </row>
    <row r="1062" spans="1:6" x14ac:dyDescent="0.25">
      <c r="A1062" s="155">
        <v>44129</v>
      </c>
      <c r="B1062" t="s">
        <v>45</v>
      </c>
      <c r="C1062">
        <v>236</v>
      </c>
      <c r="D1062">
        <v>23175</v>
      </c>
      <c r="E1062">
        <v>3</v>
      </c>
      <c r="F1062">
        <v>1340</v>
      </c>
    </row>
    <row r="1063" spans="1:6" x14ac:dyDescent="0.25">
      <c r="A1063" s="155">
        <v>44129</v>
      </c>
      <c r="B1063" t="s">
        <v>46</v>
      </c>
      <c r="C1063">
        <v>1</v>
      </c>
      <c r="D1063">
        <v>461</v>
      </c>
      <c r="E1063">
        <v>0</v>
      </c>
      <c r="F1063">
        <v>72</v>
      </c>
    </row>
    <row r="1064" spans="1:6" x14ac:dyDescent="0.25">
      <c r="A1064" s="155">
        <v>44129</v>
      </c>
      <c r="B1064" t="s">
        <v>47</v>
      </c>
      <c r="C1064">
        <v>47</v>
      </c>
      <c r="D1064">
        <v>9548</v>
      </c>
      <c r="E1064">
        <v>2</v>
      </c>
      <c r="F1064">
        <v>811</v>
      </c>
    </row>
    <row r="1065" spans="1:6" x14ac:dyDescent="0.25">
      <c r="A1065" s="155">
        <v>44129</v>
      </c>
      <c r="B1065" t="s">
        <v>48</v>
      </c>
      <c r="C1065">
        <v>8</v>
      </c>
      <c r="D1065">
        <v>1449</v>
      </c>
      <c r="E1065">
        <v>1</v>
      </c>
      <c r="F1065">
        <v>154</v>
      </c>
    </row>
    <row r="1066" spans="1:6" x14ac:dyDescent="0.25">
      <c r="A1066" s="155">
        <v>44129</v>
      </c>
      <c r="B1066" t="s">
        <v>49</v>
      </c>
      <c r="C1066">
        <v>225</v>
      </c>
      <c r="D1066">
        <v>31257</v>
      </c>
      <c r="E1066">
        <v>7</v>
      </c>
      <c r="F1066">
        <v>2252</v>
      </c>
    </row>
    <row r="1067" spans="1:6" x14ac:dyDescent="0.25">
      <c r="A1067" s="155">
        <v>44129</v>
      </c>
      <c r="B1067" t="s">
        <v>50</v>
      </c>
      <c r="C1067">
        <v>0</v>
      </c>
      <c r="D1067">
        <v>145</v>
      </c>
    </row>
    <row r="1068" spans="1:6" x14ac:dyDescent="0.25">
      <c r="A1068" s="155">
        <v>44129</v>
      </c>
      <c r="B1068" t="s">
        <v>51</v>
      </c>
      <c r="C1068">
        <v>61</v>
      </c>
      <c r="D1068">
        <v>11530</v>
      </c>
      <c r="E1068">
        <v>3</v>
      </c>
      <c r="F1068">
        <v>1104</v>
      </c>
    </row>
    <row r="1069" spans="1:6" x14ac:dyDescent="0.25">
      <c r="A1069" s="155">
        <v>44129</v>
      </c>
      <c r="B1069" t="s">
        <v>52</v>
      </c>
      <c r="C1069">
        <v>56</v>
      </c>
      <c r="D1069">
        <v>11123</v>
      </c>
      <c r="E1069">
        <v>3</v>
      </c>
      <c r="F1069">
        <v>823</v>
      </c>
    </row>
    <row r="1070" spans="1:6" x14ac:dyDescent="0.25">
      <c r="A1070" s="155">
        <v>44129</v>
      </c>
      <c r="B1070" t="s">
        <v>53</v>
      </c>
      <c r="C1070">
        <v>225</v>
      </c>
      <c r="D1070">
        <v>27571</v>
      </c>
      <c r="E1070">
        <v>1</v>
      </c>
      <c r="F1070">
        <v>1169</v>
      </c>
    </row>
    <row r="1071" spans="1:6" x14ac:dyDescent="0.25">
      <c r="A1071" s="155">
        <v>44129</v>
      </c>
      <c r="B1071" t="s">
        <v>54</v>
      </c>
      <c r="C1071">
        <v>87</v>
      </c>
      <c r="D1071">
        <v>16064</v>
      </c>
      <c r="E1071">
        <v>1</v>
      </c>
      <c r="F1071">
        <v>1158</v>
      </c>
    </row>
    <row r="1072" spans="1:6" x14ac:dyDescent="0.25">
      <c r="A1072" s="155">
        <v>44129</v>
      </c>
      <c r="B1072" t="s">
        <v>18</v>
      </c>
      <c r="C1072">
        <v>0</v>
      </c>
      <c r="D1072">
        <v>301</v>
      </c>
      <c r="E1072">
        <v>0</v>
      </c>
      <c r="F1072">
        <v>5</v>
      </c>
    </row>
    <row r="1073" spans="1:6" x14ac:dyDescent="0.25">
      <c r="A1073" s="155">
        <v>44129</v>
      </c>
      <c r="B1073" t="s">
        <v>55</v>
      </c>
      <c r="E1073">
        <v>0</v>
      </c>
      <c r="F1073">
        <v>2</v>
      </c>
    </row>
    <row r="1074" spans="1:6" x14ac:dyDescent="0.25">
      <c r="A1074" s="155">
        <v>44130</v>
      </c>
      <c r="B1074" t="s">
        <v>41</v>
      </c>
      <c r="C1074">
        <v>24</v>
      </c>
      <c r="D1074">
        <v>1968</v>
      </c>
      <c r="E1074">
        <v>0</v>
      </c>
      <c r="F1074">
        <v>182</v>
      </c>
    </row>
    <row r="1075" spans="1:6" x14ac:dyDescent="0.25">
      <c r="A1075" s="155">
        <v>44130</v>
      </c>
      <c r="B1075" t="s">
        <v>42</v>
      </c>
      <c r="C1075">
        <v>4</v>
      </c>
      <c r="D1075">
        <v>765</v>
      </c>
      <c r="E1075">
        <v>0</v>
      </c>
      <c r="F1075">
        <v>51</v>
      </c>
    </row>
    <row r="1076" spans="1:6" x14ac:dyDescent="0.25">
      <c r="A1076" s="155">
        <v>44130</v>
      </c>
      <c r="B1076" t="s">
        <v>43</v>
      </c>
      <c r="C1076">
        <v>160</v>
      </c>
      <c r="D1076">
        <v>11878</v>
      </c>
      <c r="E1076">
        <v>2</v>
      </c>
      <c r="F1076">
        <v>743</v>
      </c>
    </row>
    <row r="1077" spans="1:6" x14ac:dyDescent="0.25">
      <c r="A1077" s="155">
        <v>44130</v>
      </c>
      <c r="B1077" t="s">
        <v>44</v>
      </c>
      <c r="C1077">
        <v>2</v>
      </c>
      <c r="D1077">
        <v>75</v>
      </c>
    </row>
    <row r="1078" spans="1:6" x14ac:dyDescent="0.25">
      <c r="A1078" s="155">
        <v>44130</v>
      </c>
      <c r="B1078" t="s">
        <v>45</v>
      </c>
      <c r="C1078">
        <v>121</v>
      </c>
      <c r="D1078">
        <v>23296</v>
      </c>
      <c r="E1078">
        <v>1</v>
      </c>
      <c r="F1078">
        <v>1341</v>
      </c>
    </row>
    <row r="1079" spans="1:6" x14ac:dyDescent="0.25">
      <c r="A1079" s="155">
        <v>44130</v>
      </c>
      <c r="B1079" t="s">
        <v>46</v>
      </c>
      <c r="C1079">
        <v>6</v>
      </c>
      <c r="D1079">
        <v>467</v>
      </c>
      <c r="E1079">
        <v>0</v>
      </c>
      <c r="F1079">
        <v>72</v>
      </c>
    </row>
    <row r="1080" spans="1:6" x14ac:dyDescent="0.25">
      <c r="A1080" s="155">
        <v>44130</v>
      </c>
      <c r="B1080" t="s">
        <v>47</v>
      </c>
      <c r="C1080">
        <v>175</v>
      </c>
      <c r="D1080">
        <v>9723</v>
      </c>
      <c r="E1080">
        <v>1</v>
      </c>
      <c r="F1080">
        <v>812</v>
      </c>
    </row>
    <row r="1081" spans="1:6" x14ac:dyDescent="0.25">
      <c r="A1081" s="155">
        <v>44130</v>
      </c>
      <c r="B1081" t="s">
        <v>48</v>
      </c>
      <c r="C1081">
        <v>9</v>
      </c>
      <c r="D1081">
        <v>1458</v>
      </c>
      <c r="E1081">
        <v>0</v>
      </c>
      <c r="F1081">
        <v>154</v>
      </c>
    </row>
    <row r="1082" spans="1:6" x14ac:dyDescent="0.25">
      <c r="A1082" s="155">
        <v>44130</v>
      </c>
      <c r="B1082" t="s">
        <v>49</v>
      </c>
      <c r="C1082">
        <v>144</v>
      </c>
      <c r="D1082">
        <v>31401</v>
      </c>
      <c r="E1082">
        <v>4</v>
      </c>
      <c r="F1082">
        <v>2256</v>
      </c>
    </row>
    <row r="1083" spans="1:6" x14ac:dyDescent="0.25">
      <c r="A1083" s="155">
        <v>44130</v>
      </c>
      <c r="B1083" t="s">
        <v>50</v>
      </c>
      <c r="C1083">
        <v>9</v>
      </c>
      <c r="D1083">
        <v>154</v>
      </c>
    </row>
    <row r="1084" spans="1:6" x14ac:dyDescent="0.25">
      <c r="A1084" s="155">
        <v>44130</v>
      </c>
      <c r="B1084" t="s">
        <v>51</v>
      </c>
      <c r="C1084">
        <v>61</v>
      </c>
      <c r="D1084">
        <v>11591</v>
      </c>
      <c r="E1084">
        <v>1</v>
      </c>
      <c r="F1084">
        <v>1105</v>
      </c>
    </row>
    <row r="1085" spans="1:6" x14ac:dyDescent="0.25">
      <c r="A1085" s="155">
        <v>44130</v>
      </c>
      <c r="B1085" t="s">
        <v>52</v>
      </c>
      <c r="C1085">
        <v>94</v>
      </c>
      <c r="D1085">
        <v>11217</v>
      </c>
      <c r="E1085">
        <v>3</v>
      </c>
      <c r="F1085">
        <v>826</v>
      </c>
    </row>
    <row r="1086" spans="1:6" x14ac:dyDescent="0.25">
      <c r="A1086" s="155">
        <v>44130</v>
      </c>
      <c r="B1086" t="s">
        <v>53</v>
      </c>
      <c r="C1086">
        <v>252</v>
      </c>
      <c r="D1086">
        <v>27823</v>
      </c>
      <c r="E1086">
        <v>2</v>
      </c>
      <c r="F1086">
        <v>1171</v>
      </c>
    </row>
    <row r="1087" spans="1:6" x14ac:dyDescent="0.25">
      <c r="A1087" s="155">
        <v>44130</v>
      </c>
      <c r="B1087" t="s">
        <v>54</v>
      </c>
      <c r="C1087">
        <v>146</v>
      </c>
      <c r="D1087">
        <v>16210</v>
      </c>
      <c r="E1087">
        <v>3</v>
      </c>
      <c r="F1087">
        <v>1161</v>
      </c>
    </row>
    <row r="1088" spans="1:6" x14ac:dyDescent="0.25">
      <c r="A1088" s="155">
        <v>44130</v>
      </c>
      <c r="B1088" t="s">
        <v>18</v>
      </c>
      <c r="C1088">
        <v>9</v>
      </c>
      <c r="D1088">
        <v>310</v>
      </c>
      <c r="E1088">
        <v>0</v>
      </c>
      <c r="F1088">
        <v>5</v>
      </c>
    </row>
    <row r="1089" spans="1:6" x14ac:dyDescent="0.25">
      <c r="A1089" s="155">
        <v>44130</v>
      </c>
      <c r="B1089" t="s">
        <v>55</v>
      </c>
      <c r="E1089">
        <v>0</v>
      </c>
      <c r="F1089">
        <v>2</v>
      </c>
    </row>
    <row r="1090" spans="1:6" x14ac:dyDescent="0.25">
      <c r="A1090" s="155">
        <v>44131</v>
      </c>
      <c r="B1090" t="s">
        <v>41</v>
      </c>
      <c r="C1090">
        <v>24</v>
      </c>
      <c r="D1090">
        <v>1992</v>
      </c>
      <c r="E1090">
        <v>0</v>
      </c>
      <c r="F1090">
        <v>182</v>
      </c>
    </row>
    <row r="1091" spans="1:6" x14ac:dyDescent="0.25">
      <c r="A1091" s="155">
        <v>44131</v>
      </c>
      <c r="B1091" t="s">
        <v>42</v>
      </c>
      <c r="C1091">
        <v>9</v>
      </c>
      <c r="D1091">
        <v>774</v>
      </c>
      <c r="E1091">
        <v>1</v>
      </c>
      <c r="F1091">
        <v>52</v>
      </c>
    </row>
    <row r="1092" spans="1:6" x14ac:dyDescent="0.25">
      <c r="A1092" s="155">
        <v>44131</v>
      </c>
      <c r="B1092" t="s">
        <v>43</v>
      </c>
      <c r="C1092">
        <v>108</v>
      </c>
      <c r="D1092">
        <v>11986</v>
      </c>
      <c r="E1092">
        <v>0</v>
      </c>
      <c r="F1092">
        <v>743</v>
      </c>
    </row>
    <row r="1093" spans="1:6" x14ac:dyDescent="0.25">
      <c r="A1093" s="155">
        <v>44131</v>
      </c>
      <c r="B1093" t="s">
        <v>44</v>
      </c>
      <c r="C1093">
        <v>1</v>
      </c>
      <c r="D1093">
        <v>76</v>
      </c>
    </row>
    <row r="1094" spans="1:6" x14ac:dyDescent="0.25">
      <c r="A1094" s="155">
        <v>44131</v>
      </c>
      <c r="B1094" t="s">
        <v>45</v>
      </c>
      <c r="C1094">
        <v>122</v>
      </c>
      <c r="D1094">
        <v>23418</v>
      </c>
      <c r="E1094">
        <v>1</v>
      </c>
      <c r="F1094">
        <v>1342</v>
      </c>
    </row>
    <row r="1095" spans="1:6" x14ac:dyDescent="0.25">
      <c r="A1095" s="155">
        <v>44131</v>
      </c>
      <c r="B1095" t="s">
        <v>46</v>
      </c>
      <c r="C1095">
        <v>5</v>
      </c>
      <c r="D1095">
        <v>472</v>
      </c>
      <c r="E1095">
        <v>0</v>
      </c>
      <c r="F1095">
        <v>72</v>
      </c>
    </row>
    <row r="1096" spans="1:6" x14ac:dyDescent="0.25">
      <c r="A1096" s="155">
        <v>44131</v>
      </c>
      <c r="B1096" t="s">
        <v>47</v>
      </c>
      <c r="C1096">
        <v>77</v>
      </c>
      <c r="D1096">
        <v>9800</v>
      </c>
      <c r="E1096">
        <v>0</v>
      </c>
      <c r="F1096">
        <v>812</v>
      </c>
    </row>
    <row r="1097" spans="1:6" x14ac:dyDescent="0.25">
      <c r="A1097" s="155">
        <v>44131</v>
      </c>
      <c r="B1097" t="s">
        <v>48</v>
      </c>
      <c r="C1097">
        <v>7</v>
      </c>
      <c r="D1097">
        <v>1465</v>
      </c>
      <c r="E1097">
        <v>0</v>
      </c>
      <c r="F1097">
        <v>154</v>
      </c>
    </row>
    <row r="1098" spans="1:6" x14ac:dyDescent="0.25">
      <c r="A1098" s="155">
        <v>44131</v>
      </c>
      <c r="B1098" t="s">
        <v>49</v>
      </c>
      <c r="C1098">
        <v>193</v>
      </c>
      <c r="D1098">
        <v>31594</v>
      </c>
      <c r="E1098">
        <v>1</v>
      </c>
      <c r="F1098">
        <v>2257</v>
      </c>
    </row>
    <row r="1099" spans="1:6" x14ac:dyDescent="0.25">
      <c r="A1099" s="155">
        <v>44131</v>
      </c>
      <c r="B1099" t="s">
        <v>50</v>
      </c>
      <c r="C1099">
        <v>0</v>
      </c>
      <c r="D1099">
        <v>154</v>
      </c>
    </row>
    <row r="1100" spans="1:6" x14ac:dyDescent="0.25">
      <c r="A1100" s="155">
        <v>44131</v>
      </c>
      <c r="B1100" t="s">
        <v>51</v>
      </c>
      <c r="C1100">
        <v>85</v>
      </c>
      <c r="D1100">
        <v>11676</v>
      </c>
      <c r="E1100">
        <v>1</v>
      </c>
      <c r="F1100">
        <v>1106</v>
      </c>
    </row>
    <row r="1101" spans="1:6" x14ac:dyDescent="0.25">
      <c r="A1101" s="155">
        <v>44131</v>
      </c>
      <c r="B1101" t="s">
        <v>52</v>
      </c>
      <c r="C1101">
        <v>77</v>
      </c>
      <c r="D1101">
        <v>11294</v>
      </c>
      <c r="E1101">
        <v>2</v>
      </c>
      <c r="F1101">
        <v>828</v>
      </c>
    </row>
    <row r="1102" spans="1:6" x14ac:dyDescent="0.25">
      <c r="A1102" s="155">
        <v>44131</v>
      </c>
      <c r="B1102" t="s">
        <v>53</v>
      </c>
      <c r="C1102">
        <v>169</v>
      </c>
      <c r="D1102">
        <v>27992</v>
      </c>
      <c r="E1102">
        <v>0</v>
      </c>
      <c r="F1102">
        <v>1171</v>
      </c>
    </row>
    <row r="1103" spans="1:6" x14ac:dyDescent="0.25">
      <c r="A1103" s="155">
        <v>44131</v>
      </c>
      <c r="B1103" t="s">
        <v>54</v>
      </c>
      <c r="C1103">
        <v>139</v>
      </c>
      <c r="D1103">
        <v>16349</v>
      </c>
      <c r="E1103">
        <v>1</v>
      </c>
      <c r="F1103">
        <v>1162</v>
      </c>
    </row>
    <row r="1104" spans="1:6" x14ac:dyDescent="0.25">
      <c r="A1104" s="155">
        <v>44131</v>
      </c>
      <c r="B1104" t="s">
        <v>18</v>
      </c>
      <c r="C1104">
        <v>9</v>
      </c>
      <c r="D1104">
        <v>319</v>
      </c>
      <c r="E1104">
        <v>0</v>
      </c>
      <c r="F1104">
        <v>5</v>
      </c>
    </row>
    <row r="1105" spans="1:6" x14ac:dyDescent="0.25">
      <c r="A1105" s="155">
        <v>44131</v>
      </c>
      <c r="B1105" t="s">
        <v>55</v>
      </c>
      <c r="E1105">
        <v>0</v>
      </c>
      <c r="F1105">
        <v>2</v>
      </c>
    </row>
    <row r="1106" spans="1:6" x14ac:dyDescent="0.25">
      <c r="A1106" s="155">
        <v>44132</v>
      </c>
      <c r="B1106" t="s">
        <v>41</v>
      </c>
      <c r="C1106">
        <v>7</v>
      </c>
      <c r="D1106">
        <v>1999</v>
      </c>
      <c r="E1106">
        <v>1</v>
      </c>
      <c r="F1106">
        <v>183</v>
      </c>
    </row>
    <row r="1107" spans="1:6" x14ac:dyDescent="0.25">
      <c r="A1107" s="155">
        <v>44132</v>
      </c>
      <c r="B1107" t="s">
        <v>42</v>
      </c>
      <c r="C1107">
        <v>6</v>
      </c>
      <c r="D1107">
        <v>780</v>
      </c>
      <c r="E1107">
        <v>0</v>
      </c>
      <c r="F1107">
        <v>52</v>
      </c>
    </row>
    <row r="1108" spans="1:6" x14ac:dyDescent="0.25">
      <c r="A1108" s="155">
        <v>44132</v>
      </c>
      <c r="B1108" t="s">
        <v>43</v>
      </c>
      <c r="C1108">
        <v>181</v>
      </c>
      <c r="D1108">
        <v>12167</v>
      </c>
      <c r="E1108">
        <v>7</v>
      </c>
      <c r="F1108">
        <v>750</v>
      </c>
    </row>
    <row r="1109" spans="1:6" x14ac:dyDescent="0.25">
      <c r="A1109" s="155">
        <v>44132</v>
      </c>
      <c r="B1109" t="s">
        <v>44</v>
      </c>
      <c r="C1109">
        <v>2</v>
      </c>
      <c r="D1109">
        <v>78</v>
      </c>
    </row>
    <row r="1110" spans="1:6" x14ac:dyDescent="0.25">
      <c r="A1110" s="155">
        <v>44132</v>
      </c>
      <c r="B1110" t="s">
        <v>45</v>
      </c>
      <c r="C1110">
        <v>224</v>
      </c>
      <c r="D1110">
        <v>23642</v>
      </c>
      <c r="E1110">
        <v>1</v>
      </c>
      <c r="F1110">
        <v>1343</v>
      </c>
    </row>
    <row r="1111" spans="1:6" x14ac:dyDescent="0.25">
      <c r="A1111" s="155">
        <v>44132</v>
      </c>
      <c r="B1111" t="s">
        <v>46</v>
      </c>
      <c r="C1111">
        <v>0</v>
      </c>
      <c r="D1111">
        <v>472</v>
      </c>
      <c r="E1111">
        <v>0</v>
      </c>
      <c r="F1111">
        <v>72</v>
      </c>
    </row>
    <row r="1112" spans="1:6" x14ac:dyDescent="0.25">
      <c r="A1112" s="155">
        <v>44132</v>
      </c>
      <c r="B1112" t="s">
        <v>47</v>
      </c>
      <c r="C1112">
        <v>101</v>
      </c>
      <c r="D1112">
        <v>9901</v>
      </c>
      <c r="E1112">
        <v>3</v>
      </c>
      <c r="F1112">
        <v>815</v>
      </c>
    </row>
    <row r="1113" spans="1:6" x14ac:dyDescent="0.25">
      <c r="A1113" s="155">
        <v>44132</v>
      </c>
      <c r="B1113" t="s">
        <v>48</v>
      </c>
      <c r="C1113">
        <v>7</v>
      </c>
      <c r="D1113">
        <v>1472</v>
      </c>
      <c r="E1113">
        <v>1</v>
      </c>
      <c r="F1113">
        <v>155</v>
      </c>
    </row>
    <row r="1114" spans="1:6" x14ac:dyDescent="0.25">
      <c r="A1114" s="155">
        <v>44132</v>
      </c>
      <c r="B1114" t="s">
        <v>49</v>
      </c>
      <c r="C1114">
        <v>214</v>
      </c>
      <c r="D1114">
        <v>31808</v>
      </c>
      <c r="E1114">
        <v>8</v>
      </c>
      <c r="F1114">
        <v>2265</v>
      </c>
    </row>
    <row r="1115" spans="1:6" x14ac:dyDescent="0.25">
      <c r="A1115" s="155">
        <v>44132</v>
      </c>
      <c r="B1115" t="s">
        <v>50</v>
      </c>
      <c r="C1115">
        <v>9</v>
      </c>
      <c r="D1115">
        <v>163</v>
      </c>
    </row>
    <row r="1116" spans="1:6" x14ac:dyDescent="0.25">
      <c r="A1116" s="155">
        <v>44132</v>
      </c>
      <c r="B1116" t="s">
        <v>51</v>
      </c>
      <c r="C1116">
        <v>57</v>
      </c>
      <c r="D1116">
        <v>11733</v>
      </c>
      <c r="E1116">
        <v>2</v>
      </c>
      <c r="F1116">
        <v>1108</v>
      </c>
    </row>
    <row r="1117" spans="1:6" x14ac:dyDescent="0.25">
      <c r="A1117" s="155">
        <v>44132</v>
      </c>
      <c r="B1117" t="s">
        <v>52</v>
      </c>
      <c r="C1117">
        <v>56</v>
      </c>
      <c r="D1117">
        <v>11350</v>
      </c>
      <c r="E1117">
        <v>4</v>
      </c>
      <c r="F1117">
        <v>832</v>
      </c>
    </row>
    <row r="1118" spans="1:6" x14ac:dyDescent="0.25">
      <c r="A1118" s="155">
        <v>44132</v>
      </c>
      <c r="B1118" t="s">
        <v>53</v>
      </c>
      <c r="C1118">
        <v>160</v>
      </c>
      <c r="D1118">
        <v>28152</v>
      </c>
      <c r="E1118">
        <v>2</v>
      </c>
      <c r="F1118">
        <v>1173</v>
      </c>
    </row>
    <row r="1119" spans="1:6" x14ac:dyDescent="0.25">
      <c r="A1119" s="155">
        <v>44132</v>
      </c>
      <c r="B1119" t="s">
        <v>54</v>
      </c>
      <c r="C1119">
        <v>122</v>
      </c>
      <c r="D1119">
        <v>16471</v>
      </c>
      <c r="E1119">
        <v>7</v>
      </c>
      <c r="F1119">
        <v>1169</v>
      </c>
    </row>
    <row r="1120" spans="1:6" x14ac:dyDescent="0.25">
      <c r="A1120" s="155">
        <v>44132</v>
      </c>
      <c r="B1120" t="s">
        <v>18</v>
      </c>
      <c r="C1120">
        <v>0</v>
      </c>
      <c r="D1120">
        <v>310</v>
      </c>
      <c r="E1120">
        <v>0</v>
      </c>
      <c r="F1120">
        <v>5</v>
      </c>
    </row>
    <row r="1121" spans="1:6" x14ac:dyDescent="0.25">
      <c r="A1121" s="155">
        <v>44132</v>
      </c>
      <c r="B1121" t="s">
        <v>55</v>
      </c>
      <c r="E1121">
        <v>0</v>
      </c>
      <c r="F1121">
        <v>2</v>
      </c>
    </row>
    <row r="1122" spans="1:6" x14ac:dyDescent="0.25">
      <c r="A1122" s="155">
        <v>44133</v>
      </c>
      <c r="B1122" t="s">
        <v>41</v>
      </c>
      <c r="C1122">
        <v>5</v>
      </c>
      <c r="D1122">
        <v>2004</v>
      </c>
      <c r="E1122">
        <v>0</v>
      </c>
      <c r="F1122">
        <v>183</v>
      </c>
    </row>
    <row r="1123" spans="1:6" x14ac:dyDescent="0.25">
      <c r="A1123" s="155">
        <v>44133</v>
      </c>
      <c r="B1123" t="s">
        <v>42</v>
      </c>
      <c r="C1123">
        <v>1</v>
      </c>
      <c r="D1123">
        <v>781</v>
      </c>
      <c r="E1123">
        <v>0</v>
      </c>
      <c r="F1123">
        <v>52</v>
      </c>
    </row>
    <row r="1124" spans="1:6" x14ac:dyDescent="0.25">
      <c r="A1124" s="155">
        <v>44133</v>
      </c>
      <c r="B1124" t="s">
        <v>43</v>
      </c>
      <c r="C1124">
        <v>171</v>
      </c>
      <c r="D1124">
        <v>12338</v>
      </c>
      <c r="E1124">
        <v>2</v>
      </c>
      <c r="F1124">
        <v>752</v>
      </c>
    </row>
    <row r="1125" spans="1:6" x14ac:dyDescent="0.25">
      <c r="A1125" s="155">
        <v>44133</v>
      </c>
      <c r="B1125" t="s">
        <v>44</v>
      </c>
      <c r="C1125">
        <v>2</v>
      </c>
      <c r="D1125">
        <v>80</v>
      </c>
    </row>
    <row r="1126" spans="1:6" x14ac:dyDescent="0.25">
      <c r="A1126" s="155">
        <v>44133</v>
      </c>
      <c r="B1126" t="s">
        <v>45</v>
      </c>
      <c r="C1126">
        <v>219</v>
      </c>
      <c r="D1126">
        <v>23861</v>
      </c>
      <c r="E1126">
        <v>5</v>
      </c>
      <c r="F1126">
        <v>1348</v>
      </c>
    </row>
    <row r="1127" spans="1:6" x14ac:dyDescent="0.25">
      <c r="A1127" s="155">
        <v>44133</v>
      </c>
      <c r="B1127" t="s">
        <v>46</v>
      </c>
      <c r="C1127">
        <v>6</v>
      </c>
      <c r="D1127">
        <v>478</v>
      </c>
      <c r="E1127">
        <v>1</v>
      </c>
      <c r="F1127">
        <v>73</v>
      </c>
    </row>
    <row r="1128" spans="1:6" x14ac:dyDescent="0.25">
      <c r="A1128" s="155">
        <v>44133</v>
      </c>
      <c r="B1128" t="s">
        <v>47</v>
      </c>
      <c r="C1128">
        <v>115</v>
      </c>
      <c r="D1128">
        <v>10016</v>
      </c>
      <c r="E1128">
        <v>1</v>
      </c>
      <c r="F1128">
        <v>816</v>
      </c>
    </row>
    <row r="1129" spans="1:6" x14ac:dyDescent="0.25">
      <c r="A1129" s="155">
        <v>44133</v>
      </c>
      <c r="B1129" t="s">
        <v>48</v>
      </c>
      <c r="C1129">
        <v>12</v>
      </c>
      <c r="D1129">
        <v>1484</v>
      </c>
      <c r="E1129">
        <v>0</v>
      </c>
      <c r="F1129">
        <v>155</v>
      </c>
    </row>
    <row r="1130" spans="1:6" x14ac:dyDescent="0.25">
      <c r="A1130" s="155">
        <v>44133</v>
      </c>
      <c r="B1130" t="s">
        <v>49</v>
      </c>
      <c r="C1130">
        <v>207</v>
      </c>
      <c r="D1130">
        <v>32015</v>
      </c>
      <c r="E1130">
        <v>7</v>
      </c>
      <c r="F1130">
        <v>2272</v>
      </c>
    </row>
    <row r="1131" spans="1:6" x14ac:dyDescent="0.25">
      <c r="A1131" s="155">
        <v>44133</v>
      </c>
      <c r="B1131" t="s">
        <v>50</v>
      </c>
      <c r="C1131">
        <v>1</v>
      </c>
      <c r="D1131">
        <v>164</v>
      </c>
    </row>
    <row r="1132" spans="1:6" x14ac:dyDescent="0.25">
      <c r="A1132" s="155">
        <v>44133</v>
      </c>
      <c r="B1132" t="s">
        <v>51</v>
      </c>
      <c r="C1132">
        <v>81</v>
      </c>
      <c r="D1132">
        <v>11814</v>
      </c>
      <c r="E1132">
        <v>2</v>
      </c>
      <c r="F1132">
        <v>1110</v>
      </c>
    </row>
    <row r="1133" spans="1:6" x14ac:dyDescent="0.25">
      <c r="A1133" s="155">
        <v>44133</v>
      </c>
      <c r="B1133" t="s">
        <v>52</v>
      </c>
      <c r="C1133">
        <v>73</v>
      </c>
      <c r="D1133">
        <v>11423</v>
      </c>
      <c r="E1133">
        <v>3</v>
      </c>
      <c r="F1133">
        <v>835</v>
      </c>
    </row>
    <row r="1134" spans="1:6" x14ac:dyDescent="0.25">
      <c r="A1134" s="155">
        <v>44133</v>
      </c>
      <c r="B1134" t="s">
        <v>53</v>
      </c>
      <c r="C1134">
        <v>248</v>
      </c>
      <c r="D1134">
        <v>28400</v>
      </c>
      <c r="E1134">
        <v>4</v>
      </c>
      <c r="F1134">
        <v>1177</v>
      </c>
    </row>
    <row r="1135" spans="1:6" x14ac:dyDescent="0.25">
      <c r="A1135" s="155">
        <v>44133</v>
      </c>
      <c r="B1135" t="s">
        <v>54</v>
      </c>
      <c r="C1135">
        <v>109</v>
      </c>
      <c r="D1135">
        <v>16580</v>
      </c>
      <c r="E1135">
        <v>2</v>
      </c>
      <c r="F1135">
        <v>1171</v>
      </c>
    </row>
    <row r="1136" spans="1:6" x14ac:dyDescent="0.25">
      <c r="A1136" s="155">
        <v>44133</v>
      </c>
      <c r="B1136" t="s">
        <v>18</v>
      </c>
      <c r="C1136">
        <v>0</v>
      </c>
      <c r="D1136">
        <v>303</v>
      </c>
      <c r="E1136">
        <v>0</v>
      </c>
      <c r="F1136">
        <v>5</v>
      </c>
    </row>
    <row r="1137" spans="1:6" x14ac:dyDescent="0.25">
      <c r="A1137" s="155">
        <v>44133</v>
      </c>
      <c r="B1137" t="s">
        <v>55</v>
      </c>
      <c r="E1137">
        <v>0</v>
      </c>
      <c r="F1137">
        <v>2</v>
      </c>
    </row>
    <row r="1138" spans="1:6" x14ac:dyDescent="0.25">
      <c r="A1138" s="155">
        <v>44134</v>
      </c>
      <c r="B1138" t="s">
        <v>41</v>
      </c>
      <c r="C1138">
        <v>16</v>
      </c>
      <c r="D1138">
        <v>2020</v>
      </c>
      <c r="E1138">
        <v>0</v>
      </c>
      <c r="F1138">
        <v>183</v>
      </c>
    </row>
    <row r="1139" spans="1:6" x14ac:dyDescent="0.25">
      <c r="A1139" s="155">
        <v>44134</v>
      </c>
      <c r="B1139" t="s">
        <v>42</v>
      </c>
      <c r="C1139">
        <v>2</v>
      </c>
      <c r="D1139">
        <v>783</v>
      </c>
      <c r="E1139">
        <v>0</v>
      </c>
      <c r="F1139">
        <v>52</v>
      </c>
    </row>
    <row r="1140" spans="1:6" x14ac:dyDescent="0.25">
      <c r="A1140" s="155">
        <v>44134</v>
      </c>
      <c r="B1140" t="s">
        <v>43</v>
      </c>
      <c r="C1140">
        <v>195</v>
      </c>
      <c r="D1140">
        <v>12533</v>
      </c>
      <c r="E1140">
        <v>5</v>
      </c>
      <c r="F1140">
        <v>757</v>
      </c>
    </row>
    <row r="1141" spans="1:6" x14ac:dyDescent="0.25">
      <c r="A1141" s="155">
        <v>44134</v>
      </c>
      <c r="B1141" t="s">
        <v>44</v>
      </c>
      <c r="C1141">
        <v>5</v>
      </c>
      <c r="D1141">
        <v>85</v>
      </c>
    </row>
    <row r="1142" spans="1:6" x14ac:dyDescent="0.25">
      <c r="A1142" s="155">
        <v>44134</v>
      </c>
      <c r="B1142" t="s">
        <v>45</v>
      </c>
      <c r="C1142">
        <v>228</v>
      </c>
      <c r="D1142">
        <v>24089</v>
      </c>
      <c r="E1142">
        <v>5</v>
      </c>
      <c r="F1142">
        <v>1353</v>
      </c>
    </row>
    <row r="1143" spans="1:6" x14ac:dyDescent="0.25">
      <c r="A1143" s="155">
        <v>44134</v>
      </c>
      <c r="B1143" t="s">
        <v>46</v>
      </c>
      <c r="C1143">
        <v>1</v>
      </c>
      <c r="D1143">
        <v>479</v>
      </c>
      <c r="E1143">
        <v>0</v>
      </c>
      <c r="F1143">
        <v>73</v>
      </c>
    </row>
    <row r="1144" spans="1:6" x14ac:dyDescent="0.25">
      <c r="A1144" s="155">
        <v>44134</v>
      </c>
      <c r="B1144" t="s">
        <v>47</v>
      </c>
      <c r="C1144">
        <v>135</v>
      </c>
      <c r="D1144">
        <v>10151</v>
      </c>
      <c r="E1144">
        <v>0</v>
      </c>
      <c r="F1144">
        <v>816</v>
      </c>
    </row>
    <row r="1145" spans="1:6" x14ac:dyDescent="0.25">
      <c r="A1145" s="155">
        <v>44134</v>
      </c>
      <c r="B1145" t="s">
        <v>48</v>
      </c>
      <c r="C1145">
        <v>19</v>
      </c>
      <c r="D1145">
        <v>1503</v>
      </c>
      <c r="E1145">
        <v>0</v>
      </c>
      <c r="F1145">
        <v>155</v>
      </c>
    </row>
    <row r="1146" spans="1:6" x14ac:dyDescent="0.25">
      <c r="A1146" s="155">
        <v>44134</v>
      </c>
      <c r="B1146" t="s">
        <v>49</v>
      </c>
      <c r="C1146">
        <v>280</v>
      </c>
      <c r="D1146">
        <v>32295</v>
      </c>
      <c r="E1146">
        <v>7</v>
      </c>
      <c r="F1146">
        <v>2279</v>
      </c>
    </row>
    <row r="1147" spans="1:6" x14ac:dyDescent="0.25">
      <c r="A1147" s="155">
        <v>44134</v>
      </c>
      <c r="B1147" t="s">
        <v>50</v>
      </c>
      <c r="C1147">
        <v>4</v>
      </c>
      <c r="D1147">
        <v>168</v>
      </c>
    </row>
    <row r="1148" spans="1:6" x14ac:dyDescent="0.25">
      <c r="A1148" s="155">
        <v>44134</v>
      </c>
      <c r="B1148" t="s">
        <v>51</v>
      </c>
      <c r="C1148">
        <v>77</v>
      </c>
      <c r="D1148">
        <v>11891</v>
      </c>
      <c r="E1148">
        <v>1</v>
      </c>
      <c r="F1148">
        <v>1111</v>
      </c>
    </row>
    <row r="1149" spans="1:6" x14ac:dyDescent="0.25">
      <c r="A1149" s="155">
        <v>44134</v>
      </c>
      <c r="B1149" t="s">
        <v>52</v>
      </c>
      <c r="C1149">
        <v>63</v>
      </c>
      <c r="D1149">
        <v>11486</v>
      </c>
      <c r="E1149">
        <v>1</v>
      </c>
      <c r="F1149">
        <v>836</v>
      </c>
    </row>
    <row r="1150" spans="1:6" x14ac:dyDescent="0.25">
      <c r="A1150" s="155">
        <v>44134</v>
      </c>
      <c r="B1150" t="s">
        <v>53</v>
      </c>
      <c r="C1150">
        <v>260</v>
      </c>
      <c r="D1150">
        <v>28660</v>
      </c>
      <c r="E1150">
        <v>3</v>
      </c>
      <c r="F1150">
        <v>1180</v>
      </c>
    </row>
    <row r="1151" spans="1:6" x14ac:dyDescent="0.25">
      <c r="A1151" s="155">
        <v>44134</v>
      </c>
      <c r="B1151" t="s">
        <v>54</v>
      </c>
      <c r="C1151">
        <v>185</v>
      </c>
      <c r="D1151">
        <v>16765</v>
      </c>
      <c r="E1151">
        <v>2</v>
      </c>
      <c r="F1151">
        <v>1173</v>
      </c>
    </row>
    <row r="1152" spans="1:6" x14ac:dyDescent="0.25">
      <c r="A1152" s="155">
        <v>44134</v>
      </c>
      <c r="B1152" t="s">
        <v>18</v>
      </c>
      <c r="C1152">
        <v>18</v>
      </c>
      <c r="D1152">
        <v>321</v>
      </c>
      <c r="E1152">
        <v>0</v>
      </c>
      <c r="F1152">
        <v>5</v>
      </c>
    </row>
    <row r="1153" spans="1:6" x14ac:dyDescent="0.25">
      <c r="A1153" s="155">
        <v>44134</v>
      </c>
      <c r="B1153" t="s">
        <v>55</v>
      </c>
      <c r="E1153">
        <v>0</v>
      </c>
      <c r="F1153">
        <v>2</v>
      </c>
    </row>
    <row r="1154" spans="1:6" x14ac:dyDescent="0.25">
      <c r="A1154" s="155">
        <v>44135</v>
      </c>
      <c r="B1154" t="s">
        <v>41</v>
      </c>
      <c r="C1154">
        <v>9</v>
      </c>
      <c r="D1154">
        <v>2029</v>
      </c>
      <c r="E1154">
        <v>2</v>
      </c>
      <c r="F1154">
        <v>185</v>
      </c>
    </row>
    <row r="1155" spans="1:6" x14ac:dyDescent="0.25">
      <c r="A1155" s="155">
        <v>44135</v>
      </c>
      <c r="B1155" t="s">
        <v>42</v>
      </c>
      <c r="C1155">
        <v>1</v>
      </c>
      <c r="D1155">
        <v>784</v>
      </c>
      <c r="E1155">
        <v>0</v>
      </c>
      <c r="F1155">
        <v>52</v>
      </c>
    </row>
    <row r="1156" spans="1:6" x14ac:dyDescent="0.25">
      <c r="A1156" s="155">
        <v>44135</v>
      </c>
      <c r="B1156" t="s">
        <v>43</v>
      </c>
      <c r="C1156">
        <v>175</v>
      </c>
      <c r="D1156">
        <v>12708</v>
      </c>
      <c r="E1156">
        <v>4</v>
      </c>
      <c r="F1156">
        <v>761</v>
      </c>
    </row>
    <row r="1157" spans="1:6" x14ac:dyDescent="0.25">
      <c r="A1157" s="155">
        <v>44135</v>
      </c>
      <c r="B1157" t="s">
        <v>44</v>
      </c>
      <c r="C1157">
        <v>4</v>
      </c>
      <c r="D1157">
        <v>89</v>
      </c>
    </row>
    <row r="1158" spans="1:6" x14ac:dyDescent="0.25">
      <c r="A1158" s="155">
        <v>44135</v>
      </c>
      <c r="B1158" t="s">
        <v>45</v>
      </c>
      <c r="C1158">
        <v>230</v>
      </c>
      <c r="D1158">
        <v>24319</v>
      </c>
      <c r="E1158">
        <v>3</v>
      </c>
      <c r="F1158">
        <v>1356</v>
      </c>
    </row>
    <row r="1159" spans="1:6" x14ac:dyDescent="0.25">
      <c r="A1159" s="155">
        <v>44135</v>
      </c>
      <c r="B1159" t="s">
        <v>46</v>
      </c>
      <c r="C1159">
        <v>0</v>
      </c>
      <c r="D1159">
        <v>479</v>
      </c>
      <c r="E1159">
        <v>0</v>
      </c>
      <c r="F1159">
        <v>73</v>
      </c>
    </row>
    <row r="1160" spans="1:6" x14ac:dyDescent="0.25">
      <c r="A1160" s="155">
        <v>44135</v>
      </c>
      <c r="B1160" t="s">
        <v>47</v>
      </c>
      <c r="C1160">
        <v>103</v>
      </c>
      <c r="D1160">
        <v>10254</v>
      </c>
      <c r="E1160">
        <v>1</v>
      </c>
      <c r="F1160">
        <v>817</v>
      </c>
    </row>
    <row r="1161" spans="1:6" x14ac:dyDescent="0.25">
      <c r="A1161" s="155">
        <v>44135</v>
      </c>
      <c r="B1161" t="s">
        <v>48</v>
      </c>
      <c r="C1161">
        <v>6</v>
      </c>
      <c r="D1161">
        <v>1509</v>
      </c>
      <c r="E1161">
        <v>0</v>
      </c>
      <c r="F1161">
        <v>155</v>
      </c>
    </row>
    <row r="1162" spans="1:6" x14ac:dyDescent="0.25">
      <c r="A1162" s="155">
        <v>44135</v>
      </c>
      <c r="B1162" t="s">
        <v>49</v>
      </c>
      <c r="C1162">
        <v>262</v>
      </c>
      <c r="D1162">
        <v>32557</v>
      </c>
      <c r="E1162">
        <v>2</v>
      </c>
      <c r="F1162">
        <v>2281</v>
      </c>
    </row>
    <row r="1163" spans="1:6" x14ac:dyDescent="0.25">
      <c r="A1163" s="155">
        <v>44135</v>
      </c>
      <c r="B1163" t="s">
        <v>50</v>
      </c>
      <c r="C1163">
        <v>1</v>
      </c>
      <c r="D1163">
        <v>169</v>
      </c>
    </row>
    <row r="1164" spans="1:6" x14ac:dyDescent="0.25">
      <c r="A1164" s="155">
        <v>44135</v>
      </c>
      <c r="B1164" t="s">
        <v>51</v>
      </c>
      <c r="C1164">
        <v>100</v>
      </c>
      <c r="D1164">
        <v>11991</v>
      </c>
      <c r="E1164">
        <v>0</v>
      </c>
      <c r="F1164">
        <v>1111</v>
      </c>
    </row>
    <row r="1165" spans="1:6" x14ac:dyDescent="0.25">
      <c r="A1165" s="155">
        <v>44135</v>
      </c>
      <c r="B1165" t="s">
        <v>52</v>
      </c>
      <c r="C1165">
        <v>77</v>
      </c>
      <c r="D1165">
        <v>11563</v>
      </c>
      <c r="E1165">
        <v>1</v>
      </c>
      <c r="F1165">
        <v>837</v>
      </c>
    </row>
    <row r="1166" spans="1:6" x14ac:dyDescent="0.25">
      <c r="A1166" s="155">
        <v>44135</v>
      </c>
      <c r="B1166" t="s">
        <v>53</v>
      </c>
      <c r="C1166">
        <v>191</v>
      </c>
      <c r="D1166">
        <v>28851</v>
      </c>
      <c r="E1166">
        <v>1</v>
      </c>
      <c r="F1166">
        <v>1181</v>
      </c>
    </row>
    <row r="1167" spans="1:6" x14ac:dyDescent="0.25">
      <c r="A1167" s="155">
        <v>44135</v>
      </c>
      <c r="B1167" t="s">
        <v>54</v>
      </c>
      <c r="C1167">
        <v>129</v>
      </c>
      <c r="D1167">
        <v>16894</v>
      </c>
      <c r="E1167">
        <v>2</v>
      </c>
      <c r="F1167">
        <v>1175</v>
      </c>
    </row>
    <row r="1168" spans="1:6" x14ac:dyDescent="0.25">
      <c r="A1168" s="155">
        <v>44135</v>
      </c>
      <c r="B1168" t="s">
        <v>18</v>
      </c>
      <c r="C1168">
        <v>4</v>
      </c>
      <c r="D1168">
        <v>325</v>
      </c>
      <c r="E1168">
        <v>0</v>
      </c>
      <c r="F1168">
        <v>5</v>
      </c>
    </row>
    <row r="1169" spans="1:6" x14ac:dyDescent="0.25">
      <c r="A1169" s="155">
        <v>44135</v>
      </c>
      <c r="B1169" t="s">
        <v>55</v>
      </c>
      <c r="E1169">
        <v>0</v>
      </c>
      <c r="F1169">
        <v>2</v>
      </c>
    </row>
    <row r="1170" spans="1:6" x14ac:dyDescent="0.25">
      <c r="A1170" s="155">
        <v>44136</v>
      </c>
      <c r="B1170" t="s">
        <v>41</v>
      </c>
      <c r="C1170">
        <v>22</v>
      </c>
      <c r="D1170">
        <v>2051</v>
      </c>
      <c r="E1170">
        <v>0</v>
      </c>
      <c r="F1170">
        <v>185</v>
      </c>
    </row>
    <row r="1171" spans="1:6" x14ac:dyDescent="0.25">
      <c r="A1171" s="155">
        <v>44136</v>
      </c>
      <c r="B1171" t="s">
        <v>42</v>
      </c>
      <c r="C1171">
        <v>5</v>
      </c>
      <c r="D1171">
        <v>789</v>
      </c>
      <c r="E1171">
        <v>0</v>
      </c>
      <c r="F1171">
        <v>52</v>
      </c>
    </row>
    <row r="1172" spans="1:6" x14ac:dyDescent="0.25">
      <c r="A1172" s="155">
        <v>44136</v>
      </c>
      <c r="B1172" t="s">
        <v>43</v>
      </c>
      <c r="C1172">
        <v>104</v>
      </c>
      <c r="D1172">
        <v>12812</v>
      </c>
      <c r="E1172">
        <v>2</v>
      </c>
      <c r="F1172">
        <v>763</v>
      </c>
    </row>
    <row r="1173" spans="1:6" x14ac:dyDescent="0.25">
      <c r="A1173" s="155">
        <v>44136</v>
      </c>
      <c r="B1173" t="s">
        <v>44</v>
      </c>
      <c r="C1173">
        <v>1</v>
      </c>
      <c r="D1173">
        <v>90</v>
      </c>
    </row>
    <row r="1174" spans="1:6" x14ac:dyDescent="0.25">
      <c r="A1174" s="155">
        <v>44136</v>
      </c>
      <c r="B1174" t="s">
        <v>45</v>
      </c>
      <c r="C1174">
        <v>181</v>
      </c>
      <c r="D1174">
        <v>24500</v>
      </c>
      <c r="E1174">
        <v>2</v>
      </c>
      <c r="F1174">
        <v>1358</v>
      </c>
    </row>
    <row r="1175" spans="1:6" x14ac:dyDescent="0.25">
      <c r="A1175" s="155">
        <v>44136</v>
      </c>
      <c r="B1175" t="s">
        <v>46</v>
      </c>
      <c r="C1175">
        <v>4</v>
      </c>
      <c r="D1175">
        <v>483</v>
      </c>
      <c r="E1175">
        <v>0</v>
      </c>
      <c r="F1175">
        <v>73</v>
      </c>
    </row>
    <row r="1176" spans="1:6" x14ac:dyDescent="0.25">
      <c r="A1176" s="155">
        <v>44136</v>
      </c>
      <c r="B1176" t="s">
        <v>47</v>
      </c>
      <c r="C1176">
        <v>105</v>
      </c>
      <c r="D1176">
        <v>10359</v>
      </c>
      <c r="E1176">
        <v>4</v>
      </c>
      <c r="F1176">
        <v>821</v>
      </c>
    </row>
    <row r="1177" spans="1:6" x14ac:dyDescent="0.25">
      <c r="A1177" s="155">
        <v>44136</v>
      </c>
      <c r="B1177" t="s">
        <v>48</v>
      </c>
      <c r="C1177">
        <v>11</v>
      </c>
      <c r="D1177">
        <v>1520</v>
      </c>
      <c r="E1177">
        <v>0</v>
      </c>
      <c r="F1177">
        <v>155</v>
      </c>
    </row>
    <row r="1178" spans="1:6" x14ac:dyDescent="0.25">
      <c r="A1178" s="155">
        <v>44136</v>
      </c>
      <c r="B1178" t="s">
        <v>49</v>
      </c>
      <c r="C1178">
        <v>224</v>
      </c>
      <c r="D1178">
        <v>32781</v>
      </c>
      <c r="E1178">
        <v>7</v>
      </c>
      <c r="F1178">
        <v>2288</v>
      </c>
    </row>
    <row r="1179" spans="1:6" x14ac:dyDescent="0.25">
      <c r="A1179" s="155">
        <v>44136</v>
      </c>
      <c r="B1179" t="s">
        <v>50</v>
      </c>
      <c r="C1179">
        <v>3</v>
      </c>
      <c r="D1179">
        <v>172</v>
      </c>
    </row>
    <row r="1180" spans="1:6" x14ac:dyDescent="0.25">
      <c r="A1180" s="155">
        <v>44136</v>
      </c>
      <c r="B1180" t="s">
        <v>51</v>
      </c>
      <c r="C1180">
        <v>98</v>
      </c>
      <c r="D1180">
        <v>12089</v>
      </c>
      <c r="E1180">
        <v>1</v>
      </c>
      <c r="F1180">
        <v>1112</v>
      </c>
    </row>
    <row r="1181" spans="1:6" x14ac:dyDescent="0.25">
      <c r="A1181" s="155">
        <v>44136</v>
      </c>
      <c r="B1181" t="s">
        <v>52</v>
      </c>
      <c r="C1181">
        <v>68</v>
      </c>
      <c r="D1181">
        <v>11631</v>
      </c>
      <c r="E1181">
        <v>2</v>
      </c>
      <c r="F1181">
        <v>839</v>
      </c>
    </row>
    <row r="1182" spans="1:6" x14ac:dyDescent="0.25">
      <c r="A1182" s="155">
        <v>44136</v>
      </c>
      <c r="B1182" t="s">
        <v>53</v>
      </c>
      <c r="C1182">
        <v>180</v>
      </c>
      <c r="D1182">
        <v>29031</v>
      </c>
      <c r="E1182">
        <v>2</v>
      </c>
      <c r="F1182">
        <v>1183</v>
      </c>
    </row>
    <row r="1183" spans="1:6" x14ac:dyDescent="0.25">
      <c r="A1183" s="155">
        <v>44136</v>
      </c>
      <c r="B1183" t="s">
        <v>54</v>
      </c>
      <c r="C1183">
        <v>123</v>
      </c>
      <c r="D1183">
        <v>17017</v>
      </c>
      <c r="E1183">
        <v>2</v>
      </c>
      <c r="F1183">
        <v>1177</v>
      </c>
    </row>
    <row r="1184" spans="1:6" x14ac:dyDescent="0.25">
      <c r="A1184" s="155">
        <v>44136</v>
      </c>
      <c r="B1184" t="s">
        <v>18</v>
      </c>
      <c r="C1184">
        <v>10</v>
      </c>
      <c r="D1184">
        <v>335</v>
      </c>
      <c r="E1184">
        <v>0</v>
      </c>
      <c r="F1184">
        <v>5</v>
      </c>
    </row>
    <row r="1185" spans="1:6" x14ac:dyDescent="0.25">
      <c r="A1185" s="155">
        <v>44136</v>
      </c>
      <c r="B1185" t="s">
        <v>55</v>
      </c>
      <c r="E1185">
        <v>0</v>
      </c>
      <c r="F1185">
        <v>2</v>
      </c>
    </row>
    <row r="1186" spans="1:6" x14ac:dyDescent="0.25">
      <c r="A1186" s="155">
        <v>44137</v>
      </c>
      <c r="B1186" t="s">
        <v>41</v>
      </c>
      <c r="C1186">
        <v>9</v>
      </c>
      <c r="D1186">
        <v>2060</v>
      </c>
      <c r="E1186">
        <v>0</v>
      </c>
      <c r="F1186">
        <v>185</v>
      </c>
    </row>
    <row r="1187" spans="1:6" x14ac:dyDescent="0.25">
      <c r="A1187" s="155">
        <v>44137</v>
      </c>
      <c r="B1187" t="s">
        <v>42</v>
      </c>
      <c r="C1187">
        <v>14</v>
      </c>
      <c r="D1187">
        <v>803</v>
      </c>
      <c r="E1187">
        <v>0</v>
      </c>
      <c r="F1187">
        <v>52</v>
      </c>
    </row>
    <row r="1188" spans="1:6" x14ac:dyDescent="0.25">
      <c r="A1188" s="155">
        <v>44137</v>
      </c>
      <c r="B1188" t="s">
        <v>43</v>
      </c>
      <c r="C1188">
        <v>105</v>
      </c>
      <c r="D1188">
        <v>12917</v>
      </c>
      <c r="E1188">
        <v>1</v>
      </c>
      <c r="F1188">
        <v>764</v>
      </c>
    </row>
    <row r="1189" spans="1:6" x14ac:dyDescent="0.25">
      <c r="A1189" s="155">
        <v>44137</v>
      </c>
      <c r="B1189" t="s">
        <v>44</v>
      </c>
      <c r="C1189">
        <v>0</v>
      </c>
      <c r="D1189">
        <v>90</v>
      </c>
    </row>
    <row r="1190" spans="1:6" x14ac:dyDescent="0.25">
      <c r="A1190" s="155">
        <v>44137</v>
      </c>
      <c r="B1190" t="s">
        <v>45</v>
      </c>
      <c r="C1190">
        <v>112</v>
      </c>
      <c r="D1190">
        <v>24612</v>
      </c>
      <c r="E1190">
        <v>0</v>
      </c>
      <c r="F1190">
        <v>1358</v>
      </c>
    </row>
    <row r="1191" spans="1:6" x14ac:dyDescent="0.25">
      <c r="A1191" s="155">
        <v>44137</v>
      </c>
      <c r="B1191" t="s">
        <v>46</v>
      </c>
      <c r="C1191">
        <v>4</v>
      </c>
      <c r="D1191">
        <v>487</v>
      </c>
      <c r="E1191">
        <v>1</v>
      </c>
      <c r="F1191">
        <v>74</v>
      </c>
    </row>
    <row r="1192" spans="1:6" x14ac:dyDescent="0.25">
      <c r="A1192" s="155">
        <v>44137</v>
      </c>
      <c r="B1192" t="s">
        <v>47</v>
      </c>
      <c r="C1192">
        <v>66</v>
      </c>
      <c r="D1192">
        <v>10425</v>
      </c>
      <c r="E1192">
        <v>1</v>
      </c>
      <c r="F1192">
        <v>822</v>
      </c>
    </row>
    <row r="1193" spans="1:6" x14ac:dyDescent="0.25">
      <c r="A1193" s="155">
        <v>44137</v>
      </c>
      <c r="B1193" t="s">
        <v>48</v>
      </c>
      <c r="C1193">
        <v>1</v>
      </c>
      <c r="D1193">
        <v>1521</v>
      </c>
      <c r="E1193">
        <v>0</v>
      </c>
      <c r="F1193">
        <v>155</v>
      </c>
    </row>
    <row r="1194" spans="1:6" x14ac:dyDescent="0.25">
      <c r="A1194" s="155">
        <v>44137</v>
      </c>
      <c r="B1194" t="s">
        <v>49</v>
      </c>
      <c r="C1194">
        <v>126</v>
      </c>
      <c r="D1194">
        <v>32907</v>
      </c>
      <c r="E1194">
        <v>0</v>
      </c>
      <c r="F1194">
        <v>2288</v>
      </c>
    </row>
    <row r="1195" spans="1:6" x14ac:dyDescent="0.25">
      <c r="A1195" s="155">
        <v>44137</v>
      </c>
      <c r="B1195" t="s">
        <v>50</v>
      </c>
      <c r="C1195">
        <v>0</v>
      </c>
      <c r="D1195">
        <v>172</v>
      </c>
    </row>
    <row r="1196" spans="1:6" x14ac:dyDescent="0.25">
      <c r="A1196" s="155">
        <v>44137</v>
      </c>
      <c r="B1196" t="s">
        <v>51</v>
      </c>
      <c r="C1196">
        <v>49</v>
      </c>
      <c r="D1196">
        <v>12138</v>
      </c>
      <c r="E1196">
        <v>2</v>
      </c>
      <c r="F1196">
        <v>1114</v>
      </c>
    </row>
    <row r="1197" spans="1:6" x14ac:dyDescent="0.25">
      <c r="A1197" s="155">
        <v>44137</v>
      </c>
      <c r="B1197" t="s">
        <v>52</v>
      </c>
      <c r="C1197">
        <v>50</v>
      </c>
      <c r="D1197">
        <v>11681</v>
      </c>
      <c r="E1197">
        <v>2</v>
      </c>
      <c r="F1197">
        <v>841</v>
      </c>
    </row>
    <row r="1198" spans="1:6" x14ac:dyDescent="0.25">
      <c r="A1198" s="155">
        <v>44137</v>
      </c>
      <c r="B1198" t="s">
        <v>53</v>
      </c>
      <c r="C1198">
        <v>135</v>
      </c>
      <c r="D1198">
        <v>29166</v>
      </c>
      <c r="E1198">
        <v>1</v>
      </c>
      <c r="F1198">
        <v>1184</v>
      </c>
    </row>
    <row r="1199" spans="1:6" x14ac:dyDescent="0.25">
      <c r="A1199" s="155">
        <v>44137</v>
      </c>
      <c r="B1199" t="s">
        <v>54</v>
      </c>
      <c r="C1199">
        <v>60</v>
      </c>
      <c r="D1199">
        <v>17077</v>
      </c>
      <c r="E1199">
        <v>2</v>
      </c>
      <c r="F1199">
        <v>1179</v>
      </c>
    </row>
    <row r="1200" spans="1:6" x14ac:dyDescent="0.25">
      <c r="A1200" s="155">
        <v>44137</v>
      </c>
      <c r="B1200" t="s">
        <v>18</v>
      </c>
      <c r="C1200">
        <v>0</v>
      </c>
      <c r="D1200">
        <v>329</v>
      </c>
      <c r="E1200">
        <v>0</v>
      </c>
      <c r="F1200">
        <v>5</v>
      </c>
    </row>
    <row r="1201" spans="1:6" x14ac:dyDescent="0.25">
      <c r="A1201" s="155">
        <v>44137</v>
      </c>
      <c r="B1201" t="s">
        <v>55</v>
      </c>
      <c r="E1201">
        <v>0</v>
      </c>
      <c r="F1201">
        <v>2</v>
      </c>
    </row>
    <row r="1202" spans="1:6" x14ac:dyDescent="0.25">
      <c r="A1202" s="155">
        <v>44138</v>
      </c>
      <c r="B1202" t="s">
        <v>41</v>
      </c>
      <c r="C1202">
        <v>5</v>
      </c>
      <c r="D1202">
        <v>2065</v>
      </c>
      <c r="E1202">
        <v>0</v>
      </c>
      <c r="F1202">
        <v>185</v>
      </c>
    </row>
    <row r="1203" spans="1:6" x14ac:dyDescent="0.25">
      <c r="A1203" s="155">
        <v>44138</v>
      </c>
      <c r="B1203" t="s">
        <v>42</v>
      </c>
      <c r="C1203">
        <v>5</v>
      </c>
      <c r="D1203">
        <v>808</v>
      </c>
      <c r="E1203">
        <v>0</v>
      </c>
      <c r="F1203">
        <v>52</v>
      </c>
    </row>
    <row r="1204" spans="1:6" x14ac:dyDescent="0.25">
      <c r="A1204" s="155">
        <v>44138</v>
      </c>
      <c r="B1204" t="s">
        <v>43</v>
      </c>
      <c r="C1204">
        <v>93</v>
      </c>
      <c r="D1204">
        <v>13010</v>
      </c>
      <c r="E1204">
        <v>2</v>
      </c>
      <c r="F1204">
        <v>766</v>
      </c>
    </row>
    <row r="1205" spans="1:6" x14ac:dyDescent="0.25">
      <c r="A1205" s="155">
        <v>44138</v>
      </c>
      <c r="B1205" t="s">
        <v>44</v>
      </c>
      <c r="C1205">
        <v>2</v>
      </c>
      <c r="D1205">
        <v>92</v>
      </c>
    </row>
    <row r="1206" spans="1:6" x14ac:dyDescent="0.25">
      <c r="A1206" s="155">
        <v>44138</v>
      </c>
      <c r="B1206" t="s">
        <v>45</v>
      </c>
      <c r="C1206">
        <v>112</v>
      </c>
      <c r="D1206">
        <v>24724</v>
      </c>
      <c r="E1206">
        <v>3</v>
      </c>
      <c r="F1206">
        <v>1361</v>
      </c>
    </row>
    <row r="1207" spans="1:6" x14ac:dyDescent="0.25">
      <c r="A1207" s="155">
        <v>44138</v>
      </c>
      <c r="B1207" t="s">
        <v>46</v>
      </c>
      <c r="C1207">
        <v>0</v>
      </c>
      <c r="D1207">
        <v>487</v>
      </c>
      <c r="E1207">
        <v>0</v>
      </c>
      <c r="F1207">
        <v>74</v>
      </c>
    </row>
    <row r="1208" spans="1:6" x14ac:dyDescent="0.25">
      <c r="A1208" s="155">
        <v>44138</v>
      </c>
      <c r="B1208" t="s">
        <v>47</v>
      </c>
      <c r="C1208">
        <v>98</v>
      </c>
      <c r="D1208">
        <v>10523</v>
      </c>
      <c r="E1208">
        <v>2</v>
      </c>
      <c r="F1208">
        <v>824</v>
      </c>
    </row>
    <row r="1209" spans="1:6" x14ac:dyDescent="0.25">
      <c r="A1209" s="155">
        <v>44138</v>
      </c>
      <c r="B1209" t="s">
        <v>48</v>
      </c>
      <c r="C1209">
        <v>16</v>
      </c>
      <c r="D1209">
        <v>1537</v>
      </c>
      <c r="E1209">
        <v>0</v>
      </c>
      <c r="F1209">
        <v>155</v>
      </c>
    </row>
    <row r="1210" spans="1:6" x14ac:dyDescent="0.25">
      <c r="A1210" s="155">
        <v>44138</v>
      </c>
      <c r="B1210" t="s">
        <v>49</v>
      </c>
      <c r="C1210">
        <v>212</v>
      </c>
      <c r="D1210">
        <v>33119</v>
      </c>
      <c r="E1210">
        <v>2</v>
      </c>
      <c r="F1210">
        <v>2290</v>
      </c>
    </row>
    <row r="1211" spans="1:6" x14ac:dyDescent="0.25">
      <c r="A1211" s="155">
        <v>44138</v>
      </c>
      <c r="B1211" t="s">
        <v>50</v>
      </c>
      <c r="C1211">
        <v>2</v>
      </c>
      <c r="D1211">
        <v>174</v>
      </c>
    </row>
    <row r="1212" spans="1:6" x14ac:dyDescent="0.25">
      <c r="A1212" s="155">
        <v>44138</v>
      </c>
      <c r="B1212" t="s">
        <v>51</v>
      </c>
      <c r="C1212">
        <v>84</v>
      </c>
      <c r="D1212">
        <v>12222</v>
      </c>
      <c r="E1212">
        <v>0</v>
      </c>
      <c r="F1212">
        <v>1114</v>
      </c>
    </row>
    <row r="1213" spans="1:6" x14ac:dyDescent="0.25">
      <c r="A1213" s="155">
        <v>44138</v>
      </c>
      <c r="B1213" t="s">
        <v>52</v>
      </c>
      <c r="C1213">
        <v>66</v>
      </c>
      <c r="D1213">
        <v>11747</v>
      </c>
      <c r="E1213">
        <v>2</v>
      </c>
      <c r="F1213">
        <v>843</v>
      </c>
    </row>
    <row r="1214" spans="1:6" x14ac:dyDescent="0.25">
      <c r="A1214" s="155">
        <v>44138</v>
      </c>
      <c r="B1214" t="s">
        <v>53</v>
      </c>
      <c r="C1214">
        <v>103</v>
      </c>
      <c r="D1214">
        <v>29269</v>
      </c>
      <c r="E1214">
        <v>0</v>
      </c>
      <c r="F1214">
        <v>1184</v>
      </c>
    </row>
    <row r="1215" spans="1:6" x14ac:dyDescent="0.25">
      <c r="A1215" s="155">
        <v>44138</v>
      </c>
      <c r="B1215" t="s">
        <v>54</v>
      </c>
      <c r="C1215">
        <v>124</v>
      </c>
      <c r="D1215">
        <v>17201</v>
      </c>
      <c r="E1215">
        <v>1</v>
      </c>
      <c r="F1215">
        <v>1180</v>
      </c>
    </row>
    <row r="1216" spans="1:6" x14ac:dyDescent="0.25">
      <c r="A1216" s="155">
        <v>44138</v>
      </c>
      <c r="B1216" t="s">
        <v>18</v>
      </c>
      <c r="C1216">
        <v>1</v>
      </c>
      <c r="D1216">
        <v>330</v>
      </c>
      <c r="E1216">
        <v>0</v>
      </c>
      <c r="F1216">
        <v>5</v>
      </c>
    </row>
    <row r="1217" spans="1:6" x14ac:dyDescent="0.25">
      <c r="A1217" s="155">
        <v>44138</v>
      </c>
      <c r="B1217" t="s">
        <v>55</v>
      </c>
      <c r="E1217">
        <v>0</v>
      </c>
      <c r="F1217">
        <v>2</v>
      </c>
    </row>
    <row r="1218" spans="1:6" x14ac:dyDescent="0.25">
      <c r="A1218" s="155">
        <v>44139</v>
      </c>
      <c r="B1218" t="s">
        <v>41</v>
      </c>
      <c r="C1218">
        <v>13</v>
      </c>
      <c r="D1218">
        <v>2078</v>
      </c>
      <c r="E1218">
        <v>1</v>
      </c>
      <c r="F1218">
        <v>186</v>
      </c>
    </row>
    <row r="1219" spans="1:6" x14ac:dyDescent="0.25">
      <c r="A1219" s="155">
        <v>44139</v>
      </c>
      <c r="B1219" t="s">
        <v>42</v>
      </c>
      <c r="C1219">
        <v>6</v>
      </c>
      <c r="D1219">
        <v>814</v>
      </c>
      <c r="E1219">
        <v>0</v>
      </c>
      <c r="F1219">
        <v>52</v>
      </c>
    </row>
    <row r="1220" spans="1:6" x14ac:dyDescent="0.25">
      <c r="A1220" s="155">
        <v>44139</v>
      </c>
      <c r="B1220" t="s">
        <v>43</v>
      </c>
      <c r="C1220">
        <v>229</v>
      </c>
      <c r="D1220">
        <v>13239</v>
      </c>
      <c r="E1220">
        <v>3</v>
      </c>
      <c r="F1220">
        <v>769</v>
      </c>
    </row>
    <row r="1221" spans="1:6" x14ac:dyDescent="0.25">
      <c r="A1221" s="155">
        <v>44139</v>
      </c>
      <c r="B1221" t="s">
        <v>44</v>
      </c>
      <c r="C1221">
        <v>2</v>
      </c>
      <c r="D1221">
        <v>94</v>
      </c>
    </row>
    <row r="1222" spans="1:6" x14ac:dyDescent="0.25">
      <c r="A1222" s="155">
        <v>44139</v>
      </c>
      <c r="B1222" t="s">
        <v>45</v>
      </c>
      <c r="C1222">
        <v>341</v>
      </c>
      <c r="D1222">
        <v>25065</v>
      </c>
      <c r="E1222">
        <v>1</v>
      </c>
      <c r="F1222">
        <v>1362</v>
      </c>
    </row>
    <row r="1223" spans="1:6" x14ac:dyDescent="0.25">
      <c r="A1223" s="155">
        <v>44139</v>
      </c>
      <c r="B1223" t="s">
        <v>46</v>
      </c>
      <c r="C1223">
        <v>3</v>
      </c>
      <c r="D1223">
        <v>490</v>
      </c>
      <c r="E1223">
        <v>0</v>
      </c>
      <c r="F1223">
        <v>74</v>
      </c>
    </row>
    <row r="1224" spans="1:6" x14ac:dyDescent="0.25">
      <c r="A1224" s="155">
        <v>44139</v>
      </c>
      <c r="B1224" t="s">
        <v>47</v>
      </c>
      <c r="C1224">
        <v>128</v>
      </c>
      <c r="D1224">
        <v>10651</v>
      </c>
      <c r="E1224">
        <v>1</v>
      </c>
      <c r="F1224">
        <v>825</v>
      </c>
    </row>
    <row r="1225" spans="1:6" x14ac:dyDescent="0.25">
      <c r="A1225" s="155">
        <v>44139</v>
      </c>
      <c r="B1225" t="s">
        <v>48</v>
      </c>
      <c r="C1225">
        <v>22</v>
      </c>
      <c r="D1225">
        <v>1559</v>
      </c>
      <c r="E1225">
        <v>1</v>
      </c>
      <c r="F1225">
        <v>156</v>
      </c>
    </row>
    <row r="1226" spans="1:6" x14ac:dyDescent="0.25">
      <c r="A1226" s="155">
        <v>44139</v>
      </c>
      <c r="B1226" t="s">
        <v>49</v>
      </c>
      <c r="C1226">
        <v>333</v>
      </c>
      <c r="D1226">
        <v>33452</v>
      </c>
      <c r="E1226">
        <v>7</v>
      </c>
      <c r="F1226">
        <v>2297</v>
      </c>
    </row>
    <row r="1227" spans="1:6" x14ac:dyDescent="0.25">
      <c r="A1227" s="155">
        <v>44139</v>
      </c>
      <c r="B1227" t="s">
        <v>50</v>
      </c>
      <c r="C1227">
        <v>4</v>
      </c>
      <c r="D1227">
        <v>178</v>
      </c>
    </row>
    <row r="1228" spans="1:6" x14ac:dyDescent="0.25">
      <c r="A1228" s="155">
        <v>44139</v>
      </c>
      <c r="B1228" t="s">
        <v>51</v>
      </c>
      <c r="C1228">
        <v>69</v>
      </c>
      <c r="D1228">
        <v>12291</v>
      </c>
      <c r="E1228">
        <v>2</v>
      </c>
      <c r="F1228">
        <v>1116</v>
      </c>
    </row>
    <row r="1229" spans="1:6" x14ac:dyDescent="0.25">
      <c r="A1229" s="155">
        <v>44139</v>
      </c>
      <c r="B1229" t="s">
        <v>52</v>
      </c>
      <c r="C1229">
        <v>84</v>
      </c>
      <c r="D1229">
        <v>11831</v>
      </c>
      <c r="E1229">
        <v>5</v>
      </c>
      <c r="F1229">
        <v>848</v>
      </c>
    </row>
    <row r="1230" spans="1:6" x14ac:dyDescent="0.25">
      <c r="A1230" s="155">
        <v>44139</v>
      </c>
      <c r="B1230" t="s">
        <v>53</v>
      </c>
      <c r="C1230">
        <v>205</v>
      </c>
      <c r="D1230">
        <v>29474</v>
      </c>
      <c r="E1230">
        <v>3</v>
      </c>
      <c r="F1230">
        <v>1187</v>
      </c>
    </row>
    <row r="1231" spans="1:6" x14ac:dyDescent="0.25">
      <c r="A1231" s="155">
        <v>44139</v>
      </c>
      <c r="B1231" t="s">
        <v>54</v>
      </c>
      <c r="C1231">
        <v>147</v>
      </c>
      <c r="D1231">
        <v>17348</v>
      </c>
      <c r="E1231">
        <v>3</v>
      </c>
      <c r="F1231">
        <v>1183</v>
      </c>
    </row>
    <row r="1232" spans="1:6" x14ac:dyDescent="0.25">
      <c r="A1232" s="155">
        <v>44139</v>
      </c>
      <c r="B1232" t="s">
        <v>18</v>
      </c>
      <c r="C1232">
        <v>43</v>
      </c>
      <c r="D1232">
        <v>373</v>
      </c>
      <c r="E1232">
        <v>0</v>
      </c>
      <c r="F1232">
        <v>5</v>
      </c>
    </row>
    <row r="1233" spans="1:6" x14ac:dyDescent="0.25">
      <c r="A1233" s="155">
        <v>44139</v>
      </c>
      <c r="B1233" t="s">
        <v>55</v>
      </c>
      <c r="E1233">
        <v>0</v>
      </c>
      <c r="F1233">
        <v>2</v>
      </c>
    </row>
    <row r="1234" spans="1:6" x14ac:dyDescent="0.25">
      <c r="A1234" s="155">
        <v>44140</v>
      </c>
      <c r="B1234" t="s">
        <v>41</v>
      </c>
      <c r="C1234">
        <v>11</v>
      </c>
      <c r="D1234">
        <v>2089</v>
      </c>
      <c r="E1234">
        <v>0</v>
      </c>
      <c r="F1234">
        <v>186</v>
      </c>
    </row>
    <row r="1235" spans="1:6" x14ac:dyDescent="0.25">
      <c r="A1235" s="155">
        <v>44140</v>
      </c>
      <c r="B1235" t="s">
        <v>42</v>
      </c>
      <c r="C1235">
        <v>4</v>
      </c>
      <c r="D1235">
        <v>818</v>
      </c>
      <c r="E1235">
        <v>0</v>
      </c>
      <c r="F1235">
        <v>52</v>
      </c>
    </row>
    <row r="1236" spans="1:6" x14ac:dyDescent="0.25">
      <c r="A1236" s="155">
        <v>44140</v>
      </c>
      <c r="B1236" t="s">
        <v>43</v>
      </c>
      <c r="C1236">
        <v>201</v>
      </c>
      <c r="D1236">
        <v>13440</v>
      </c>
      <c r="E1236">
        <v>2</v>
      </c>
      <c r="F1236">
        <v>771</v>
      </c>
    </row>
    <row r="1237" spans="1:6" x14ac:dyDescent="0.25">
      <c r="A1237" s="155">
        <v>44140</v>
      </c>
      <c r="B1237" t="s">
        <v>44</v>
      </c>
      <c r="C1237">
        <v>3</v>
      </c>
      <c r="D1237">
        <v>97</v>
      </c>
    </row>
    <row r="1238" spans="1:6" x14ac:dyDescent="0.25">
      <c r="A1238" s="155">
        <v>44140</v>
      </c>
      <c r="B1238" t="s">
        <v>45</v>
      </c>
      <c r="C1238">
        <v>300</v>
      </c>
      <c r="D1238">
        <v>25365</v>
      </c>
      <c r="E1238">
        <v>0</v>
      </c>
      <c r="F1238">
        <v>1362</v>
      </c>
    </row>
    <row r="1239" spans="1:6" x14ac:dyDescent="0.25">
      <c r="A1239" s="155">
        <v>44140</v>
      </c>
      <c r="B1239" t="s">
        <v>46</v>
      </c>
      <c r="C1239">
        <v>5</v>
      </c>
      <c r="D1239">
        <v>495</v>
      </c>
      <c r="E1239">
        <v>0</v>
      </c>
      <c r="F1239">
        <v>74</v>
      </c>
    </row>
    <row r="1240" spans="1:6" x14ac:dyDescent="0.25">
      <c r="A1240" s="155">
        <v>44140</v>
      </c>
      <c r="B1240" t="s">
        <v>47</v>
      </c>
      <c r="C1240">
        <v>161</v>
      </c>
      <c r="D1240">
        <v>10812</v>
      </c>
      <c r="E1240">
        <v>5</v>
      </c>
      <c r="F1240">
        <v>830</v>
      </c>
    </row>
    <row r="1241" spans="1:6" x14ac:dyDescent="0.25">
      <c r="A1241" s="155">
        <v>44140</v>
      </c>
      <c r="B1241" t="s">
        <v>48</v>
      </c>
      <c r="C1241">
        <v>21</v>
      </c>
      <c r="D1241">
        <v>1580</v>
      </c>
      <c r="E1241">
        <v>1</v>
      </c>
      <c r="F1241">
        <v>157</v>
      </c>
    </row>
    <row r="1242" spans="1:6" x14ac:dyDescent="0.25">
      <c r="A1242" s="155">
        <v>44140</v>
      </c>
      <c r="B1242" t="s">
        <v>49</v>
      </c>
      <c r="C1242">
        <v>322</v>
      </c>
      <c r="D1242">
        <v>33774</v>
      </c>
      <c r="E1242">
        <v>8</v>
      </c>
      <c r="F1242">
        <v>2305</v>
      </c>
    </row>
    <row r="1243" spans="1:6" x14ac:dyDescent="0.25">
      <c r="A1243" s="155">
        <v>44140</v>
      </c>
      <c r="B1243" t="s">
        <v>50</v>
      </c>
      <c r="C1243">
        <v>8</v>
      </c>
      <c r="D1243">
        <v>186</v>
      </c>
    </row>
    <row r="1244" spans="1:6" x14ac:dyDescent="0.25">
      <c r="A1244" s="155">
        <v>44140</v>
      </c>
      <c r="B1244" t="s">
        <v>51</v>
      </c>
      <c r="C1244">
        <v>103</v>
      </c>
      <c r="D1244">
        <v>12394</v>
      </c>
      <c r="E1244">
        <v>2</v>
      </c>
      <c r="F1244">
        <v>1118</v>
      </c>
    </row>
    <row r="1245" spans="1:6" x14ac:dyDescent="0.25">
      <c r="A1245" s="155">
        <v>44140</v>
      </c>
      <c r="B1245" t="s">
        <v>52</v>
      </c>
      <c r="C1245">
        <v>98</v>
      </c>
      <c r="D1245">
        <v>11929</v>
      </c>
      <c r="E1245">
        <v>0</v>
      </c>
      <c r="F1245">
        <v>848</v>
      </c>
    </row>
    <row r="1246" spans="1:6" x14ac:dyDescent="0.25">
      <c r="A1246" s="155">
        <v>44140</v>
      </c>
      <c r="B1246" t="s">
        <v>53</v>
      </c>
      <c r="C1246">
        <v>252</v>
      </c>
      <c r="D1246">
        <v>29726</v>
      </c>
      <c r="E1246">
        <v>2</v>
      </c>
      <c r="F1246">
        <v>1189</v>
      </c>
    </row>
    <row r="1247" spans="1:6" x14ac:dyDescent="0.25">
      <c r="A1247" s="155">
        <v>44140</v>
      </c>
      <c r="B1247" t="s">
        <v>54</v>
      </c>
      <c r="C1247">
        <v>304</v>
      </c>
      <c r="D1247">
        <v>17652</v>
      </c>
      <c r="E1247">
        <v>2</v>
      </c>
      <c r="F1247">
        <v>1185</v>
      </c>
    </row>
    <row r="1248" spans="1:6" x14ac:dyDescent="0.25">
      <c r="A1248" s="155">
        <v>44140</v>
      </c>
      <c r="B1248" t="s">
        <v>18</v>
      </c>
      <c r="C1248">
        <v>0</v>
      </c>
      <c r="D1248">
        <v>341</v>
      </c>
      <c r="E1248">
        <v>1</v>
      </c>
      <c r="F1248">
        <v>6</v>
      </c>
    </row>
    <row r="1249" spans="1:6" x14ac:dyDescent="0.25">
      <c r="A1249" s="155">
        <v>44140</v>
      </c>
      <c r="B1249" t="s">
        <v>55</v>
      </c>
      <c r="E1249">
        <v>0</v>
      </c>
      <c r="F1249">
        <v>2</v>
      </c>
    </row>
    <row r="1250" spans="1:6" x14ac:dyDescent="0.25">
      <c r="A1250" s="155">
        <v>44141</v>
      </c>
      <c r="B1250" t="s">
        <v>41</v>
      </c>
      <c r="C1250">
        <v>22</v>
      </c>
      <c r="D1250">
        <v>2111</v>
      </c>
      <c r="E1250">
        <v>0</v>
      </c>
      <c r="F1250">
        <v>186</v>
      </c>
    </row>
    <row r="1251" spans="1:6" x14ac:dyDescent="0.25">
      <c r="A1251" s="155">
        <v>44141</v>
      </c>
      <c r="B1251" t="s">
        <v>42</v>
      </c>
      <c r="C1251">
        <v>11</v>
      </c>
      <c r="D1251">
        <v>829</v>
      </c>
      <c r="E1251">
        <v>0</v>
      </c>
      <c r="F1251">
        <v>52</v>
      </c>
    </row>
    <row r="1252" spans="1:6" x14ac:dyDescent="0.25">
      <c r="A1252" s="155">
        <v>44141</v>
      </c>
      <c r="B1252" t="s">
        <v>43</v>
      </c>
      <c r="C1252">
        <v>217</v>
      </c>
      <c r="D1252">
        <v>13657</v>
      </c>
      <c r="E1252">
        <v>0</v>
      </c>
      <c r="F1252">
        <v>771</v>
      </c>
    </row>
    <row r="1253" spans="1:6" x14ac:dyDescent="0.25">
      <c r="A1253" s="155">
        <v>44141</v>
      </c>
      <c r="B1253" t="s">
        <v>44</v>
      </c>
      <c r="C1253">
        <v>1</v>
      </c>
      <c r="D1253">
        <v>98</v>
      </c>
    </row>
    <row r="1254" spans="1:6" x14ac:dyDescent="0.25">
      <c r="A1254" s="155">
        <v>44141</v>
      </c>
      <c r="B1254" t="s">
        <v>45</v>
      </c>
      <c r="C1254">
        <v>376</v>
      </c>
      <c r="D1254">
        <v>25741</v>
      </c>
      <c r="E1254">
        <v>2</v>
      </c>
      <c r="F1254">
        <v>1364</v>
      </c>
    </row>
    <row r="1255" spans="1:6" x14ac:dyDescent="0.25">
      <c r="A1255" s="155">
        <v>44141</v>
      </c>
      <c r="B1255" t="s">
        <v>46</v>
      </c>
      <c r="C1255">
        <v>5</v>
      </c>
      <c r="D1255">
        <v>500</v>
      </c>
      <c r="E1255">
        <v>0</v>
      </c>
      <c r="F1255">
        <v>74</v>
      </c>
    </row>
    <row r="1256" spans="1:6" x14ac:dyDescent="0.25">
      <c r="A1256" s="155">
        <v>44141</v>
      </c>
      <c r="B1256" t="s">
        <v>47</v>
      </c>
      <c r="C1256">
        <v>195</v>
      </c>
      <c r="D1256">
        <v>11007</v>
      </c>
      <c r="E1256">
        <v>4</v>
      </c>
      <c r="F1256">
        <v>834</v>
      </c>
    </row>
    <row r="1257" spans="1:6" x14ac:dyDescent="0.25">
      <c r="A1257" s="155">
        <v>44141</v>
      </c>
      <c r="B1257" t="s">
        <v>48</v>
      </c>
      <c r="C1257">
        <v>24</v>
      </c>
      <c r="D1257">
        <v>1604</v>
      </c>
      <c r="E1257">
        <v>1</v>
      </c>
      <c r="F1257">
        <v>158</v>
      </c>
    </row>
    <row r="1258" spans="1:6" x14ac:dyDescent="0.25">
      <c r="A1258" s="155">
        <v>44141</v>
      </c>
      <c r="B1258" t="s">
        <v>49</v>
      </c>
      <c r="C1258">
        <v>368</v>
      </c>
      <c r="D1258">
        <v>34142</v>
      </c>
      <c r="E1258">
        <v>5</v>
      </c>
      <c r="F1258">
        <v>2310</v>
      </c>
    </row>
    <row r="1259" spans="1:6" x14ac:dyDescent="0.25">
      <c r="A1259" s="155">
        <v>44141</v>
      </c>
      <c r="B1259" t="s">
        <v>50</v>
      </c>
      <c r="C1259">
        <v>5</v>
      </c>
      <c r="D1259">
        <v>191</v>
      </c>
    </row>
    <row r="1260" spans="1:6" x14ac:dyDescent="0.25">
      <c r="A1260" s="155">
        <v>44141</v>
      </c>
      <c r="B1260" t="s">
        <v>51</v>
      </c>
      <c r="C1260">
        <v>144</v>
      </c>
      <c r="D1260">
        <v>12538</v>
      </c>
      <c r="E1260">
        <v>3</v>
      </c>
      <c r="F1260">
        <v>1121</v>
      </c>
    </row>
    <row r="1261" spans="1:6" x14ac:dyDescent="0.25">
      <c r="A1261" s="155">
        <v>44141</v>
      </c>
      <c r="B1261" t="s">
        <v>52</v>
      </c>
      <c r="C1261">
        <v>93</v>
      </c>
      <c r="D1261">
        <v>12022</v>
      </c>
      <c r="E1261">
        <v>0</v>
      </c>
      <c r="F1261">
        <v>848</v>
      </c>
    </row>
    <row r="1262" spans="1:6" x14ac:dyDescent="0.25">
      <c r="A1262" s="155">
        <v>44141</v>
      </c>
      <c r="B1262" t="s">
        <v>53</v>
      </c>
      <c r="C1262">
        <v>336</v>
      </c>
      <c r="D1262">
        <v>30062</v>
      </c>
      <c r="E1262">
        <v>2</v>
      </c>
      <c r="F1262">
        <v>1191</v>
      </c>
    </row>
    <row r="1263" spans="1:6" x14ac:dyDescent="0.25">
      <c r="A1263" s="155">
        <v>44141</v>
      </c>
      <c r="B1263" t="s">
        <v>54</v>
      </c>
      <c r="C1263">
        <v>221</v>
      </c>
      <c r="D1263">
        <v>17873</v>
      </c>
      <c r="E1263">
        <v>4</v>
      </c>
      <c r="F1263">
        <v>1189</v>
      </c>
    </row>
    <row r="1264" spans="1:6" x14ac:dyDescent="0.25">
      <c r="A1264" s="155">
        <v>44141</v>
      </c>
      <c r="B1264" t="s">
        <v>18</v>
      </c>
      <c r="C1264">
        <v>20</v>
      </c>
      <c r="D1264">
        <v>361</v>
      </c>
      <c r="E1264">
        <v>1</v>
      </c>
      <c r="F1264">
        <v>6</v>
      </c>
    </row>
    <row r="1265" spans="1:6" x14ac:dyDescent="0.25">
      <c r="A1265" s="155">
        <v>44141</v>
      </c>
      <c r="B1265" t="s">
        <v>55</v>
      </c>
      <c r="E1265">
        <v>0</v>
      </c>
      <c r="F1265">
        <v>2</v>
      </c>
    </row>
    <row r="1266" spans="1:6" x14ac:dyDescent="0.25">
      <c r="A1266" s="155">
        <v>44142</v>
      </c>
      <c r="B1266" t="s">
        <v>41</v>
      </c>
      <c r="C1266">
        <v>12</v>
      </c>
      <c r="D1266">
        <v>2123</v>
      </c>
      <c r="E1266">
        <v>0</v>
      </c>
      <c r="F1266">
        <v>186</v>
      </c>
    </row>
    <row r="1267" spans="1:6" x14ac:dyDescent="0.25">
      <c r="A1267" s="155">
        <v>44142</v>
      </c>
      <c r="B1267" t="s">
        <v>42</v>
      </c>
      <c r="C1267">
        <v>9</v>
      </c>
      <c r="D1267">
        <v>838</v>
      </c>
      <c r="E1267">
        <v>0</v>
      </c>
      <c r="F1267">
        <v>52</v>
      </c>
    </row>
    <row r="1268" spans="1:6" x14ac:dyDescent="0.25">
      <c r="A1268" s="155">
        <v>44142</v>
      </c>
      <c r="B1268" t="s">
        <v>43</v>
      </c>
      <c r="C1268">
        <v>219</v>
      </c>
      <c r="D1268">
        <v>13876</v>
      </c>
      <c r="E1268">
        <v>2</v>
      </c>
      <c r="F1268">
        <v>773</v>
      </c>
    </row>
    <row r="1269" spans="1:6" x14ac:dyDescent="0.25">
      <c r="A1269" s="155">
        <v>44142</v>
      </c>
      <c r="B1269" t="s">
        <v>44</v>
      </c>
      <c r="C1269">
        <v>14</v>
      </c>
      <c r="D1269">
        <v>112</v>
      </c>
    </row>
    <row r="1270" spans="1:6" x14ac:dyDescent="0.25">
      <c r="A1270" s="155">
        <v>44142</v>
      </c>
      <c r="B1270" t="s">
        <v>45</v>
      </c>
      <c r="C1270">
        <v>396</v>
      </c>
      <c r="D1270">
        <v>26137</v>
      </c>
      <c r="E1270">
        <v>2</v>
      </c>
      <c r="F1270">
        <v>1366</v>
      </c>
    </row>
    <row r="1271" spans="1:6" x14ac:dyDescent="0.25">
      <c r="A1271" s="155">
        <v>44142</v>
      </c>
      <c r="B1271" t="s">
        <v>46</v>
      </c>
      <c r="C1271">
        <v>4</v>
      </c>
      <c r="D1271">
        <v>504</v>
      </c>
      <c r="E1271">
        <v>0</v>
      </c>
      <c r="F1271">
        <v>74</v>
      </c>
    </row>
    <row r="1272" spans="1:6" x14ac:dyDescent="0.25">
      <c r="A1272" s="155">
        <v>44142</v>
      </c>
      <c r="B1272" t="s">
        <v>47</v>
      </c>
      <c r="C1272">
        <v>181</v>
      </c>
      <c r="D1272">
        <v>11188</v>
      </c>
      <c r="E1272">
        <v>2</v>
      </c>
      <c r="F1272">
        <v>836</v>
      </c>
    </row>
    <row r="1273" spans="1:6" x14ac:dyDescent="0.25">
      <c r="A1273" s="155">
        <v>44142</v>
      </c>
      <c r="B1273" t="s">
        <v>48</v>
      </c>
      <c r="C1273">
        <v>34</v>
      </c>
      <c r="D1273">
        <v>1638</v>
      </c>
      <c r="E1273">
        <v>0</v>
      </c>
      <c r="F1273">
        <v>158</v>
      </c>
    </row>
    <row r="1274" spans="1:6" x14ac:dyDescent="0.25">
      <c r="A1274" s="155">
        <v>44142</v>
      </c>
      <c r="B1274" t="s">
        <v>49</v>
      </c>
      <c r="C1274">
        <v>444</v>
      </c>
      <c r="D1274">
        <v>34586</v>
      </c>
      <c r="E1274">
        <v>4</v>
      </c>
      <c r="F1274">
        <v>2314</v>
      </c>
    </row>
    <row r="1275" spans="1:6" x14ac:dyDescent="0.25">
      <c r="A1275" s="155">
        <v>44142</v>
      </c>
      <c r="B1275" t="s">
        <v>50</v>
      </c>
      <c r="C1275">
        <v>3</v>
      </c>
      <c r="D1275">
        <v>194</v>
      </c>
    </row>
    <row r="1276" spans="1:6" x14ac:dyDescent="0.25">
      <c r="A1276" s="155">
        <v>44142</v>
      </c>
      <c r="B1276" t="s">
        <v>51</v>
      </c>
      <c r="C1276">
        <v>159</v>
      </c>
      <c r="D1276">
        <v>12697</v>
      </c>
      <c r="E1276">
        <v>4</v>
      </c>
      <c r="F1276">
        <v>1125</v>
      </c>
    </row>
    <row r="1277" spans="1:6" x14ac:dyDescent="0.25">
      <c r="A1277" s="155">
        <v>44142</v>
      </c>
      <c r="B1277" t="s">
        <v>52</v>
      </c>
      <c r="C1277">
        <v>109</v>
      </c>
      <c r="D1277">
        <v>12131</v>
      </c>
      <c r="E1277">
        <v>2</v>
      </c>
      <c r="F1277">
        <v>850</v>
      </c>
    </row>
    <row r="1278" spans="1:6" x14ac:dyDescent="0.25">
      <c r="A1278" s="155">
        <v>44142</v>
      </c>
      <c r="B1278" t="s">
        <v>53</v>
      </c>
      <c r="C1278">
        <v>297</v>
      </c>
      <c r="D1278">
        <v>30359</v>
      </c>
      <c r="E1278">
        <v>2</v>
      </c>
      <c r="F1278">
        <v>1193</v>
      </c>
    </row>
    <row r="1279" spans="1:6" x14ac:dyDescent="0.25">
      <c r="A1279" s="155">
        <v>44142</v>
      </c>
      <c r="B1279" t="s">
        <v>54</v>
      </c>
      <c r="C1279">
        <v>298</v>
      </c>
      <c r="D1279">
        <v>18171</v>
      </c>
      <c r="E1279">
        <v>5</v>
      </c>
      <c r="F1279">
        <v>1194</v>
      </c>
    </row>
    <row r="1280" spans="1:6" x14ac:dyDescent="0.25">
      <c r="A1280" s="155">
        <v>44142</v>
      </c>
      <c r="B1280" t="s">
        <v>18</v>
      </c>
      <c r="C1280">
        <v>21</v>
      </c>
      <c r="D1280">
        <v>382</v>
      </c>
      <c r="E1280">
        <v>0</v>
      </c>
      <c r="F1280">
        <v>6</v>
      </c>
    </row>
    <row r="1281" spans="1:6" x14ac:dyDescent="0.25">
      <c r="A1281" s="155">
        <v>44142</v>
      </c>
      <c r="B1281" t="s">
        <v>55</v>
      </c>
      <c r="E1281">
        <v>0</v>
      </c>
      <c r="F1281">
        <v>2</v>
      </c>
    </row>
    <row r="1282" spans="1:6" x14ac:dyDescent="0.25">
      <c r="A1282" s="155">
        <v>44143</v>
      </c>
      <c r="B1282" t="s">
        <v>41</v>
      </c>
      <c r="C1282">
        <v>16</v>
      </c>
      <c r="D1282">
        <v>2139</v>
      </c>
      <c r="E1282">
        <v>0</v>
      </c>
      <c r="F1282">
        <v>186</v>
      </c>
    </row>
    <row r="1283" spans="1:6" x14ac:dyDescent="0.25">
      <c r="A1283" s="155">
        <v>44143</v>
      </c>
      <c r="B1283" t="s">
        <v>42</v>
      </c>
      <c r="C1283">
        <v>7</v>
      </c>
      <c r="D1283">
        <v>845</v>
      </c>
      <c r="E1283">
        <v>0</v>
      </c>
      <c r="F1283">
        <v>52</v>
      </c>
    </row>
    <row r="1284" spans="1:6" x14ac:dyDescent="0.25">
      <c r="A1284" s="155">
        <v>44143</v>
      </c>
      <c r="B1284" t="s">
        <v>43</v>
      </c>
      <c r="C1284">
        <v>189</v>
      </c>
      <c r="D1284">
        <v>14065</v>
      </c>
      <c r="E1284">
        <v>1</v>
      </c>
      <c r="F1284">
        <v>774</v>
      </c>
    </row>
    <row r="1285" spans="1:6" x14ac:dyDescent="0.25">
      <c r="A1285" s="155">
        <v>44143</v>
      </c>
      <c r="B1285" t="s">
        <v>44</v>
      </c>
      <c r="C1285">
        <v>7</v>
      </c>
      <c r="D1285">
        <v>119</v>
      </c>
    </row>
    <row r="1286" spans="1:6" x14ac:dyDescent="0.25">
      <c r="A1286" s="155">
        <v>44143</v>
      </c>
      <c r="B1286" t="s">
        <v>45</v>
      </c>
      <c r="C1286">
        <v>353</v>
      </c>
      <c r="D1286">
        <v>26490</v>
      </c>
      <c r="E1286">
        <v>3</v>
      </c>
      <c r="F1286">
        <v>1369</v>
      </c>
    </row>
    <row r="1287" spans="1:6" x14ac:dyDescent="0.25">
      <c r="A1287" s="155">
        <v>44143</v>
      </c>
      <c r="B1287" t="s">
        <v>46</v>
      </c>
      <c r="C1287">
        <v>3</v>
      </c>
      <c r="D1287">
        <v>507</v>
      </c>
      <c r="E1287">
        <v>0</v>
      </c>
      <c r="F1287">
        <v>74</v>
      </c>
    </row>
    <row r="1288" spans="1:6" x14ac:dyDescent="0.25">
      <c r="A1288" s="155">
        <v>44143</v>
      </c>
      <c r="B1288" t="s">
        <v>47</v>
      </c>
      <c r="C1288">
        <v>168</v>
      </c>
      <c r="D1288">
        <v>11356</v>
      </c>
      <c r="E1288">
        <v>2</v>
      </c>
      <c r="F1288">
        <v>838</v>
      </c>
    </row>
    <row r="1289" spans="1:6" x14ac:dyDescent="0.25">
      <c r="A1289" s="155">
        <v>44143</v>
      </c>
      <c r="B1289" t="s">
        <v>48</v>
      </c>
      <c r="C1289">
        <v>21</v>
      </c>
      <c r="D1289">
        <v>1659</v>
      </c>
      <c r="E1289">
        <v>0</v>
      </c>
      <c r="F1289">
        <v>158</v>
      </c>
    </row>
    <row r="1290" spans="1:6" x14ac:dyDescent="0.25">
      <c r="A1290" s="155">
        <v>44143</v>
      </c>
      <c r="B1290" t="s">
        <v>49</v>
      </c>
      <c r="C1290">
        <v>393</v>
      </c>
      <c r="D1290">
        <v>34979</v>
      </c>
      <c r="E1290">
        <v>5</v>
      </c>
      <c r="F1290">
        <v>2319</v>
      </c>
    </row>
    <row r="1291" spans="1:6" x14ac:dyDescent="0.25">
      <c r="A1291" s="155">
        <v>44143</v>
      </c>
      <c r="B1291" t="s">
        <v>50</v>
      </c>
      <c r="C1291">
        <v>8</v>
      </c>
      <c r="D1291">
        <v>202</v>
      </c>
    </row>
    <row r="1292" spans="1:6" x14ac:dyDescent="0.25">
      <c r="A1292" s="155">
        <v>44143</v>
      </c>
      <c r="B1292" t="s">
        <v>51</v>
      </c>
      <c r="C1292">
        <v>98</v>
      </c>
      <c r="D1292">
        <v>12795</v>
      </c>
      <c r="E1292">
        <v>2</v>
      </c>
      <c r="F1292">
        <v>1127</v>
      </c>
    </row>
    <row r="1293" spans="1:6" x14ac:dyDescent="0.25">
      <c r="A1293" s="155">
        <v>44143</v>
      </c>
      <c r="B1293" t="s">
        <v>52</v>
      </c>
      <c r="C1293">
        <v>64</v>
      </c>
      <c r="D1293">
        <v>12195</v>
      </c>
      <c r="E1293">
        <v>1</v>
      </c>
      <c r="F1293">
        <v>851</v>
      </c>
    </row>
    <row r="1294" spans="1:6" x14ac:dyDescent="0.25">
      <c r="A1294" s="155">
        <v>44143</v>
      </c>
      <c r="B1294" t="s">
        <v>53</v>
      </c>
      <c r="C1294">
        <v>318</v>
      </c>
      <c r="D1294">
        <v>30677</v>
      </c>
      <c r="E1294">
        <v>5</v>
      </c>
      <c r="F1294">
        <v>1198</v>
      </c>
    </row>
    <row r="1295" spans="1:6" x14ac:dyDescent="0.25">
      <c r="A1295" s="155">
        <v>44143</v>
      </c>
      <c r="B1295" t="s">
        <v>54</v>
      </c>
      <c r="C1295">
        <v>163</v>
      </c>
      <c r="D1295">
        <v>18334</v>
      </c>
      <c r="E1295">
        <v>1</v>
      </c>
      <c r="F1295">
        <v>1195</v>
      </c>
    </row>
    <row r="1296" spans="1:6" x14ac:dyDescent="0.25">
      <c r="A1296" s="155">
        <v>44143</v>
      </c>
      <c r="B1296" t="s">
        <v>18</v>
      </c>
      <c r="C1296">
        <v>1</v>
      </c>
      <c r="D1296">
        <v>383</v>
      </c>
      <c r="E1296">
        <v>0</v>
      </c>
      <c r="F1296">
        <v>6</v>
      </c>
    </row>
    <row r="1297" spans="1:6" x14ac:dyDescent="0.25">
      <c r="A1297" s="155">
        <v>44143</v>
      </c>
      <c r="B1297" t="s">
        <v>55</v>
      </c>
      <c r="E1297">
        <v>0</v>
      </c>
      <c r="F1297">
        <v>2</v>
      </c>
    </row>
    <row r="1298" spans="1:6" x14ac:dyDescent="0.25">
      <c r="A1298" s="155">
        <v>44144</v>
      </c>
      <c r="B1298" t="s">
        <v>41</v>
      </c>
      <c r="C1298">
        <v>11</v>
      </c>
      <c r="D1298">
        <v>2150</v>
      </c>
      <c r="E1298">
        <v>0</v>
      </c>
      <c r="F1298">
        <v>186</v>
      </c>
    </row>
    <row r="1299" spans="1:6" x14ac:dyDescent="0.25">
      <c r="A1299" s="155">
        <v>44144</v>
      </c>
      <c r="B1299" t="s">
        <v>42</v>
      </c>
      <c r="C1299">
        <v>16</v>
      </c>
      <c r="D1299">
        <v>861</v>
      </c>
      <c r="E1299">
        <v>0</v>
      </c>
      <c r="F1299">
        <v>52</v>
      </c>
    </row>
    <row r="1300" spans="1:6" x14ac:dyDescent="0.25">
      <c r="A1300" s="155">
        <v>44144</v>
      </c>
      <c r="B1300" t="s">
        <v>43</v>
      </c>
      <c r="C1300">
        <v>106</v>
      </c>
      <c r="D1300">
        <v>14171</v>
      </c>
      <c r="E1300">
        <v>3</v>
      </c>
      <c r="F1300">
        <v>777</v>
      </c>
    </row>
    <row r="1301" spans="1:6" x14ac:dyDescent="0.25">
      <c r="A1301" s="155">
        <v>44144</v>
      </c>
      <c r="B1301" t="s">
        <v>44</v>
      </c>
      <c r="C1301">
        <v>3</v>
      </c>
      <c r="D1301">
        <v>122</v>
      </c>
    </row>
    <row r="1302" spans="1:6" x14ac:dyDescent="0.25">
      <c r="A1302" s="155">
        <v>44144</v>
      </c>
      <c r="B1302" t="s">
        <v>45</v>
      </c>
      <c r="C1302">
        <v>131</v>
      </c>
      <c r="D1302">
        <v>26621</v>
      </c>
      <c r="E1302">
        <v>3</v>
      </c>
      <c r="F1302">
        <v>1372</v>
      </c>
    </row>
    <row r="1303" spans="1:6" x14ac:dyDescent="0.25">
      <c r="A1303" s="155">
        <v>44144</v>
      </c>
      <c r="B1303" t="s">
        <v>46</v>
      </c>
      <c r="C1303">
        <v>6</v>
      </c>
      <c r="D1303">
        <v>513</v>
      </c>
      <c r="E1303">
        <v>0</v>
      </c>
      <c r="F1303">
        <v>74</v>
      </c>
    </row>
    <row r="1304" spans="1:6" x14ac:dyDescent="0.25">
      <c r="A1304" s="155">
        <v>44144</v>
      </c>
      <c r="B1304" t="s">
        <v>47</v>
      </c>
      <c r="C1304">
        <v>204</v>
      </c>
      <c r="D1304">
        <v>11560</v>
      </c>
      <c r="E1304">
        <v>1</v>
      </c>
      <c r="F1304">
        <v>839</v>
      </c>
    </row>
    <row r="1305" spans="1:6" x14ac:dyDescent="0.25">
      <c r="A1305" s="155">
        <v>44144</v>
      </c>
      <c r="B1305" t="s">
        <v>48</v>
      </c>
      <c r="C1305">
        <v>15</v>
      </c>
      <c r="D1305">
        <v>1674</v>
      </c>
      <c r="E1305">
        <v>0</v>
      </c>
      <c r="F1305">
        <v>158</v>
      </c>
    </row>
    <row r="1306" spans="1:6" x14ac:dyDescent="0.25">
      <c r="A1306" s="155">
        <v>44144</v>
      </c>
      <c r="B1306" t="s">
        <v>49</v>
      </c>
      <c r="C1306">
        <v>198</v>
      </c>
      <c r="D1306">
        <v>35177</v>
      </c>
      <c r="E1306">
        <v>3</v>
      </c>
      <c r="F1306">
        <v>2322</v>
      </c>
    </row>
    <row r="1307" spans="1:6" x14ac:dyDescent="0.25">
      <c r="A1307" s="155">
        <v>44144</v>
      </c>
      <c r="B1307" t="s">
        <v>50</v>
      </c>
      <c r="C1307">
        <v>0</v>
      </c>
      <c r="D1307">
        <v>202</v>
      </c>
    </row>
    <row r="1308" spans="1:6" x14ac:dyDescent="0.25">
      <c r="A1308" s="155">
        <v>44144</v>
      </c>
      <c r="B1308" t="s">
        <v>51</v>
      </c>
      <c r="C1308">
        <v>90</v>
      </c>
      <c r="D1308">
        <v>12885</v>
      </c>
      <c r="E1308">
        <v>0</v>
      </c>
      <c r="F1308">
        <v>1127</v>
      </c>
    </row>
    <row r="1309" spans="1:6" x14ac:dyDescent="0.25">
      <c r="A1309" s="155">
        <v>44144</v>
      </c>
      <c r="B1309" t="s">
        <v>52</v>
      </c>
      <c r="C1309">
        <v>63</v>
      </c>
      <c r="D1309">
        <v>12258</v>
      </c>
      <c r="E1309">
        <v>0</v>
      </c>
      <c r="F1309">
        <v>851</v>
      </c>
    </row>
    <row r="1310" spans="1:6" x14ac:dyDescent="0.25">
      <c r="A1310" s="155">
        <v>44144</v>
      </c>
      <c r="B1310" t="s">
        <v>53</v>
      </c>
      <c r="C1310">
        <v>180</v>
      </c>
      <c r="D1310">
        <v>30857</v>
      </c>
      <c r="E1310">
        <v>3</v>
      </c>
      <c r="F1310">
        <v>1201</v>
      </c>
    </row>
    <row r="1311" spans="1:6" x14ac:dyDescent="0.25">
      <c r="A1311" s="155">
        <v>44144</v>
      </c>
      <c r="B1311" t="s">
        <v>54</v>
      </c>
      <c r="C1311">
        <v>140</v>
      </c>
      <c r="D1311">
        <v>18474</v>
      </c>
      <c r="E1311">
        <v>1</v>
      </c>
      <c r="F1311">
        <v>1196</v>
      </c>
    </row>
    <row r="1312" spans="1:6" x14ac:dyDescent="0.25">
      <c r="A1312" s="155">
        <v>44144</v>
      </c>
      <c r="B1312" t="s">
        <v>18</v>
      </c>
      <c r="C1312">
        <v>21</v>
      </c>
      <c r="D1312">
        <v>404</v>
      </c>
      <c r="E1312">
        <v>0</v>
      </c>
      <c r="F1312">
        <v>6</v>
      </c>
    </row>
    <row r="1313" spans="1:6" x14ac:dyDescent="0.25">
      <c r="A1313" s="155">
        <v>44144</v>
      </c>
      <c r="B1313" t="s">
        <v>55</v>
      </c>
      <c r="E1313">
        <v>0</v>
      </c>
      <c r="F1313">
        <v>2</v>
      </c>
    </row>
    <row r="1314" spans="1:6" x14ac:dyDescent="0.25">
      <c r="A1314" s="155">
        <v>44145</v>
      </c>
      <c r="B1314" t="s">
        <v>41</v>
      </c>
      <c r="C1314">
        <v>30</v>
      </c>
      <c r="D1314">
        <v>2180</v>
      </c>
      <c r="E1314">
        <v>0</v>
      </c>
      <c r="F1314">
        <v>186</v>
      </c>
    </row>
    <row r="1315" spans="1:6" x14ac:dyDescent="0.25">
      <c r="A1315" s="155">
        <v>44145</v>
      </c>
      <c r="B1315" t="s">
        <v>42</v>
      </c>
      <c r="C1315">
        <v>42</v>
      </c>
      <c r="D1315">
        <v>903</v>
      </c>
      <c r="E1315">
        <v>0</v>
      </c>
      <c r="F1315">
        <v>52</v>
      </c>
    </row>
    <row r="1316" spans="1:6" x14ac:dyDescent="0.25">
      <c r="A1316" s="155">
        <v>44145</v>
      </c>
      <c r="B1316" t="s">
        <v>43</v>
      </c>
      <c r="C1316">
        <v>292</v>
      </c>
      <c r="D1316">
        <v>14463</v>
      </c>
      <c r="E1316">
        <v>3</v>
      </c>
      <c r="F1316">
        <v>780</v>
      </c>
    </row>
    <row r="1317" spans="1:6" x14ac:dyDescent="0.25">
      <c r="A1317" s="155">
        <v>44145</v>
      </c>
      <c r="B1317" t="s">
        <v>44</v>
      </c>
      <c r="C1317">
        <v>3</v>
      </c>
      <c r="D1317">
        <v>125</v>
      </c>
    </row>
    <row r="1318" spans="1:6" x14ac:dyDescent="0.25">
      <c r="A1318" s="155">
        <v>44145</v>
      </c>
      <c r="B1318" t="s">
        <v>45</v>
      </c>
      <c r="C1318">
        <v>268</v>
      </c>
      <c r="D1318">
        <v>26889</v>
      </c>
      <c r="E1318">
        <v>2</v>
      </c>
      <c r="F1318">
        <v>1374</v>
      </c>
    </row>
    <row r="1319" spans="1:6" x14ac:dyDescent="0.25">
      <c r="A1319" s="155">
        <v>44145</v>
      </c>
      <c r="B1319" t="s">
        <v>46</v>
      </c>
      <c r="C1319">
        <v>4</v>
      </c>
      <c r="D1319">
        <v>517</v>
      </c>
      <c r="E1319">
        <v>0</v>
      </c>
      <c r="F1319">
        <v>74</v>
      </c>
    </row>
    <row r="1320" spans="1:6" x14ac:dyDescent="0.25">
      <c r="A1320" s="155">
        <v>44145</v>
      </c>
      <c r="B1320" t="s">
        <v>47</v>
      </c>
      <c r="C1320">
        <v>167</v>
      </c>
      <c r="D1320">
        <v>11727</v>
      </c>
      <c r="E1320">
        <v>3</v>
      </c>
      <c r="F1320">
        <v>842</v>
      </c>
    </row>
    <row r="1321" spans="1:6" x14ac:dyDescent="0.25">
      <c r="A1321" s="155">
        <v>44145</v>
      </c>
      <c r="B1321" t="s">
        <v>48</v>
      </c>
      <c r="C1321">
        <v>19</v>
      </c>
      <c r="D1321">
        <v>1693</v>
      </c>
      <c r="E1321">
        <v>0</v>
      </c>
      <c r="F1321">
        <v>158</v>
      </c>
    </row>
    <row r="1322" spans="1:6" x14ac:dyDescent="0.25">
      <c r="A1322" s="155">
        <v>44145</v>
      </c>
      <c r="B1322" t="s">
        <v>49</v>
      </c>
      <c r="C1322">
        <v>339</v>
      </c>
      <c r="D1322">
        <v>35516</v>
      </c>
      <c r="E1322">
        <v>3</v>
      </c>
      <c r="F1322">
        <v>2325</v>
      </c>
    </row>
    <row r="1323" spans="1:6" x14ac:dyDescent="0.25">
      <c r="A1323" s="155">
        <v>44145</v>
      </c>
      <c r="B1323" t="s">
        <v>50</v>
      </c>
      <c r="C1323">
        <v>10</v>
      </c>
      <c r="D1323">
        <v>212</v>
      </c>
    </row>
    <row r="1324" spans="1:6" x14ac:dyDescent="0.25">
      <c r="A1324" s="155">
        <v>44145</v>
      </c>
      <c r="B1324" t="s">
        <v>51</v>
      </c>
      <c r="C1324">
        <v>170</v>
      </c>
      <c r="D1324">
        <v>13055</v>
      </c>
      <c r="E1324">
        <v>3</v>
      </c>
      <c r="F1324">
        <v>1130</v>
      </c>
    </row>
    <row r="1325" spans="1:6" x14ac:dyDescent="0.25">
      <c r="A1325" s="155">
        <v>44145</v>
      </c>
      <c r="B1325" t="s">
        <v>52</v>
      </c>
      <c r="C1325">
        <v>114</v>
      </c>
      <c r="D1325">
        <v>12372</v>
      </c>
      <c r="E1325">
        <v>4</v>
      </c>
      <c r="F1325">
        <v>855</v>
      </c>
    </row>
    <row r="1326" spans="1:6" x14ac:dyDescent="0.25">
      <c r="A1326" s="155">
        <v>44145</v>
      </c>
      <c r="B1326" t="s">
        <v>53</v>
      </c>
      <c r="C1326">
        <v>301</v>
      </c>
      <c r="D1326">
        <v>31158</v>
      </c>
      <c r="E1326">
        <v>0</v>
      </c>
      <c r="F1326">
        <v>1201</v>
      </c>
    </row>
    <row r="1327" spans="1:6" x14ac:dyDescent="0.25">
      <c r="A1327" s="155">
        <v>44145</v>
      </c>
      <c r="B1327" t="s">
        <v>54</v>
      </c>
      <c r="C1327">
        <v>270</v>
      </c>
      <c r="D1327">
        <v>18744</v>
      </c>
      <c r="E1327">
        <v>3</v>
      </c>
      <c r="F1327">
        <v>1199</v>
      </c>
    </row>
    <row r="1328" spans="1:6" x14ac:dyDescent="0.25">
      <c r="A1328" s="155">
        <v>44145</v>
      </c>
      <c r="B1328" t="s">
        <v>18</v>
      </c>
      <c r="C1328">
        <v>18</v>
      </c>
      <c r="D1328">
        <v>422</v>
      </c>
      <c r="E1328">
        <v>0</v>
      </c>
      <c r="F1328">
        <v>6</v>
      </c>
    </row>
    <row r="1329" spans="1:6" x14ac:dyDescent="0.25">
      <c r="A1329" s="155">
        <v>44145</v>
      </c>
      <c r="B1329" t="s">
        <v>55</v>
      </c>
      <c r="E1329">
        <v>0</v>
      </c>
      <c r="F1329">
        <v>2</v>
      </c>
    </row>
    <row r="1330" spans="1:6" x14ac:dyDescent="0.25">
      <c r="A1330" s="155">
        <v>44146</v>
      </c>
      <c r="B1330" t="s">
        <v>41</v>
      </c>
      <c r="C1330">
        <v>22</v>
      </c>
      <c r="D1330">
        <v>2202</v>
      </c>
      <c r="E1330">
        <v>0</v>
      </c>
      <c r="F1330">
        <v>186</v>
      </c>
    </row>
    <row r="1331" spans="1:6" x14ac:dyDescent="0.25">
      <c r="A1331" s="155">
        <v>44146</v>
      </c>
      <c r="B1331" t="s">
        <v>42</v>
      </c>
      <c r="C1331">
        <v>50</v>
      </c>
      <c r="D1331">
        <v>953</v>
      </c>
      <c r="E1331">
        <v>0</v>
      </c>
      <c r="F1331">
        <v>52</v>
      </c>
    </row>
    <row r="1332" spans="1:6" x14ac:dyDescent="0.25">
      <c r="A1332" s="155">
        <v>44146</v>
      </c>
      <c r="B1332" t="s">
        <v>43</v>
      </c>
      <c r="C1332">
        <v>364</v>
      </c>
      <c r="D1332">
        <v>14827</v>
      </c>
      <c r="E1332">
        <v>4</v>
      </c>
      <c r="F1332">
        <v>784</v>
      </c>
    </row>
    <row r="1333" spans="1:6" x14ac:dyDescent="0.25">
      <c r="A1333" s="155">
        <v>44146</v>
      </c>
      <c r="B1333" t="s">
        <v>44</v>
      </c>
      <c r="C1333">
        <v>16</v>
      </c>
      <c r="D1333">
        <v>141</v>
      </c>
    </row>
    <row r="1334" spans="1:6" x14ac:dyDescent="0.25">
      <c r="A1334" s="155">
        <v>44146</v>
      </c>
      <c r="B1334" t="s">
        <v>45</v>
      </c>
      <c r="C1334">
        <v>342</v>
      </c>
      <c r="D1334">
        <v>27231</v>
      </c>
      <c r="E1334">
        <v>8</v>
      </c>
      <c r="F1334">
        <v>1382</v>
      </c>
    </row>
    <row r="1335" spans="1:6" x14ac:dyDescent="0.25">
      <c r="A1335" s="155">
        <v>44146</v>
      </c>
      <c r="B1335" t="s">
        <v>46</v>
      </c>
      <c r="C1335">
        <v>4</v>
      </c>
      <c r="D1335">
        <v>521</v>
      </c>
      <c r="E1335">
        <v>0</v>
      </c>
      <c r="F1335">
        <v>74</v>
      </c>
    </row>
    <row r="1336" spans="1:6" x14ac:dyDescent="0.25">
      <c r="A1336" s="155">
        <v>44146</v>
      </c>
      <c r="B1336" t="s">
        <v>47</v>
      </c>
      <c r="C1336">
        <v>236</v>
      </c>
      <c r="D1336">
        <v>11963</v>
      </c>
      <c r="E1336">
        <v>0</v>
      </c>
      <c r="F1336">
        <v>842</v>
      </c>
    </row>
    <row r="1337" spans="1:6" x14ac:dyDescent="0.25">
      <c r="A1337" s="155">
        <v>44146</v>
      </c>
      <c r="B1337" t="s">
        <v>48</v>
      </c>
      <c r="C1337">
        <v>37</v>
      </c>
      <c r="D1337">
        <v>1730</v>
      </c>
      <c r="E1337">
        <v>0</v>
      </c>
      <c r="F1337">
        <v>158</v>
      </c>
    </row>
    <row r="1338" spans="1:6" x14ac:dyDescent="0.25">
      <c r="A1338" s="155">
        <v>44146</v>
      </c>
      <c r="B1338" t="s">
        <v>49</v>
      </c>
      <c r="C1338">
        <v>507</v>
      </c>
      <c r="D1338">
        <v>36023</v>
      </c>
      <c r="E1338">
        <v>8</v>
      </c>
      <c r="F1338">
        <v>2333</v>
      </c>
    </row>
    <row r="1339" spans="1:6" x14ac:dyDescent="0.25">
      <c r="A1339" s="155">
        <v>44146</v>
      </c>
      <c r="B1339" t="s">
        <v>50</v>
      </c>
      <c r="C1339">
        <v>6</v>
      </c>
      <c r="D1339">
        <v>218</v>
      </c>
    </row>
    <row r="1340" spans="1:6" x14ac:dyDescent="0.25">
      <c r="A1340" s="155">
        <v>44146</v>
      </c>
      <c r="B1340" t="s">
        <v>51</v>
      </c>
      <c r="C1340">
        <v>144</v>
      </c>
      <c r="D1340">
        <v>13199</v>
      </c>
      <c r="E1340">
        <v>6</v>
      </c>
      <c r="F1340">
        <v>1136</v>
      </c>
    </row>
    <row r="1341" spans="1:6" x14ac:dyDescent="0.25">
      <c r="A1341" s="155">
        <v>44146</v>
      </c>
      <c r="B1341" t="s">
        <v>52</v>
      </c>
      <c r="C1341">
        <v>120</v>
      </c>
      <c r="D1341">
        <v>12492</v>
      </c>
      <c r="E1341">
        <v>7</v>
      </c>
      <c r="F1341">
        <v>862</v>
      </c>
    </row>
    <row r="1342" spans="1:6" x14ac:dyDescent="0.25">
      <c r="A1342" s="155">
        <v>44146</v>
      </c>
      <c r="B1342" t="s">
        <v>53</v>
      </c>
      <c r="C1342">
        <v>296</v>
      </c>
      <c r="D1342">
        <v>31454</v>
      </c>
      <c r="E1342">
        <v>0</v>
      </c>
      <c r="F1342">
        <v>1201</v>
      </c>
    </row>
    <row r="1343" spans="1:6" x14ac:dyDescent="0.25">
      <c r="A1343" s="155">
        <v>44146</v>
      </c>
      <c r="B1343" t="s">
        <v>54</v>
      </c>
      <c r="C1343">
        <v>351</v>
      </c>
      <c r="D1343">
        <v>19095</v>
      </c>
      <c r="E1343">
        <v>5</v>
      </c>
      <c r="F1343">
        <v>1204</v>
      </c>
    </row>
    <row r="1344" spans="1:6" x14ac:dyDescent="0.25">
      <c r="A1344" s="155">
        <v>44146</v>
      </c>
      <c r="B1344" t="s">
        <v>18</v>
      </c>
      <c r="C1344">
        <v>0</v>
      </c>
      <c r="D1344">
        <v>422</v>
      </c>
      <c r="E1344">
        <v>0</v>
      </c>
      <c r="F1344">
        <v>6</v>
      </c>
    </row>
    <row r="1345" spans="1:6" x14ac:dyDescent="0.25">
      <c r="A1345" s="155">
        <v>44146</v>
      </c>
      <c r="B1345" t="s">
        <v>55</v>
      </c>
      <c r="E1345">
        <v>0</v>
      </c>
      <c r="F1345">
        <v>2</v>
      </c>
    </row>
    <row r="1346" spans="1:6" x14ac:dyDescent="0.25">
      <c r="A1346" s="155">
        <v>44147</v>
      </c>
      <c r="B1346" t="s">
        <v>41</v>
      </c>
      <c r="C1346">
        <v>8</v>
      </c>
      <c r="D1346">
        <v>2210</v>
      </c>
      <c r="E1346">
        <v>0</v>
      </c>
      <c r="F1346">
        <v>186</v>
      </c>
    </row>
    <row r="1347" spans="1:6" x14ac:dyDescent="0.25">
      <c r="A1347" s="155">
        <v>44147</v>
      </c>
      <c r="B1347" t="s">
        <v>42</v>
      </c>
      <c r="C1347">
        <v>29</v>
      </c>
      <c r="D1347">
        <v>982</v>
      </c>
      <c r="E1347">
        <v>0</v>
      </c>
      <c r="F1347">
        <v>52</v>
      </c>
    </row>
    <row r="1348" spans="1:6" x14ac:dyDescent="0.25">
      <c r="A1348" s="155">
        <v>44147</v>
      </c>
      <c r="B1348" t="s">
        <v>43</v>
      </c>
      <c r="C1348">
        <v>246</v>
      </c>
      <c r="D1348">
        <v>15073</v>
      </c>
      <c r="E1348">
        <v>1</v>
      </c>
      <c r="F1348">
        <v>785</v>
      </c>
    </row>
    <row r="1349" spans="1:6" x14ac:dyDescent="0.25">
      <c r="A1349" s="155">
        <v>44147</v>
      </c>
      <c r="B1349" t="s">
        <v>44</v>
      </c>
      <c r="C1349">
        <v>13</v>
      </c>
      <c r="D1349">
        <v>154</v>
      </c>
    </row>
    <row r="1350" spans="1:6" x14ac:dyDescent="0.25">
      <c r="A1350" s="155">
        <v>44147</v>
      </c>
      <c r="B1350" t="s">
        <v>45</v>
      </c>
      <c r="C1350">
        <v>447</v>
      </c>
      <c r="D1350">
        <v>27678</v>
      </c>
      <c r="E1350">
        <v>2</v>
      </c>
      <c r="F1350">
        <v>1384</v>
      </c>
    </row>
    <row r="1351" spans="1:6" x14ac:dyDescent="0.25">
      <c r="A1351" s="155">
        <v>44147</v>
      </c>
      <c r="B1351" t="s">
        <v>46</v>
      </c>
      <c r="C1351">
        <v>7</v>
      </c>
      <c r="D1351">
        <v>528</v>
      </c>
      <c r="E1351">
        <v>0</v>
      </c>
      <c r="F1351">
        <v>74</v>
      </c>
    </row>
    <row r="1352" spans="1:6" x14ac:dyDescent="0.25">
      <c r="A1352" s="155">
        <v>44147</v>
      </c>
      <c r="B1352" t="s">
        <v>47</v>
      </c>
      <c r="C1352">
        <v>186</v>
      </c>
      <c r="D1352">
        <v>12149</v>
      </c>
      <c r="E1352">
        <v>2</v>
      </c>
      <c r="F1352">
        <v>844</v>
      </c>
    </row>
    <row r="1353" spans="1:6" x14ac:dyDescent="0.25">
      <c r="A1353" s="155">
        <v>44147</v>
      </c>
      <c r="B1353" t="s">
        <v>48</v>
      </c>
      <c r="C1353">
        <v>31</v>
      </c>
      <c r="D1353">
        <v>1761</v>
      </c>
      <c r="E1353">
        <v>0</v>
      </c>
      <c r="F1353">
        <v>158</v>
      </c>
    </row>
    <row r="1354" spans="1:6" x14ac:dyDescent="0.25">
      <c r="A1354" s="155">
        <v>44147</v>
      </c>
      <c r="B1354" t="s">
        <v>49</v>
      </c>
      <c r="C1354">
        <v>528</v>
      </c>
      <c r="D1354">
        <v>36551</v>
      </c>
      <c r="E1354">
        <v>8</v>
      </c>
      <c r="F1354">
        <v>2341</v>
      </c>
    </row>
    <row r="1355" spans="1:6" x14ac:dyDescent="0.25">
      <c r="A1355" s="155">
        <v>44147</v>
      </c>
      <c r="B1355" t="s">
        <v>50</v>
      </c>
      <c r="C1355">
        <v>3</v>
      </c>
      <c r="D1355">
        <v>221</v>
      </c>
    </row>
    <row r="1356" spans="1:6" x14ac:dyDescent="0.25">
      <c r="A1356" s="155">
        <v>44147</v>
      </c>
      <c r="B1356" t="s">
        <v>51</v>
      </c>
      <c r="C1356">
        <v>152</v>
      </c>
      <c r="D1356">
        <v>13351</v>
      </c>
      <c r="E1356">
        <v>1</v>
      </c>
      <c r="F1356">
        <v>1137</v>
      </c>
    </row>
    <row r="1357" spans="1:6" x14ac:dyDescent="0.25">
      <c r="A1357" s="155">
        <v>44147</v>
      </c>
      <c r="B1357" t="s">
        <v>52</v>
      </c>
      <c r="C1357">
        <v>124</v>
      </c>
      <c r="D1357">
        <v>12616</v>
      </c>
      <c r="E1357">
        <v>0</v>
      </c>
      <c r="F1357">
        <v>862</v>
      </c>
    </row>
    <row r="1358" spans="1:6" x14ac:dyDescent="0.25">
      <c r="A1358" s="155">
        <v>44147</v>
      </c>
      <c r="B1358" t="s">
        <v>53</v>
      </c>
      <c r="C1358">
        <v>337</v>
      </c>
      <c r="D1358">
        <v>31791</v>
      </c>
      <c r="E1358">
        <v>2</v>
      </c>
      <c r="F1358">
        <v>1203</v>
      </c>
    </row>
    <row r="1359" spans="1:6" x14ac:dyDescent="0.25">
      <c r="A1359" s="155">
        <v>44147</v>
      </c>
      <c r="B1359" t="s">
        <v>54</v>
      </c>
      <c r="C1359">
        <v>373</v>
      </c>
      <c r="D1359">
        <v>19468</v>
      </c>
      <c r="E1359">
        <v>4</v>
      </c>
      <c r="F1359">
        <v>1208</v>
      </c>
    </row>
    <row r="1360" spans="1:6" x14ac:dyDescent="0.25">
      <c r="A1360" s="155">
        <v>44147</v>
      </c>
      <c r="B1360" t="s">
        <v>18</v>
      </c>
      <c r="C1360">
        <v>0</v>
      </c>
      <c r="D1360">
        <v>420</v>
      </c>
      <c r="E1360">
        <v>0</v>
      </c>
      <c r="F1360">
        <v>6</v>
      </c>
    </row>
    <row r="1361" spans="1:6" x14ac:dyDescent="0.25">
      <c r="A1361" s="155">
        <v>44147</v>
      </c>
      <c r="B1361" t="s">
        <v>55</v>
      </c>
      <c r="E1361">
        <v>0</v>
      </c>
      <c r="F1361">
        <v>2</v>
      </c>
    </row>
    <row r="1362" spans="1:6" x14ac:dyDescent="0.25">
      <c r="A1362" s="155">
        <v>44148</v>
      </c>
      <c r="B1362" t="s">
        <v>41</v>
      </c>
      <c r="C1362">
        <v>33</v>
      </c>
      <c r="D1362">
        <v>2243</v>
      </c>
      <c r="E1362">
        <v>0</v>
      </c>
      <c r="F1362">
        <v>186</v>
      </c>
    </row>
    <row r="1363" spans="1:6" x14ac:dyDescent="0.25">
      <c r="A1363" s="155">
        <v>44148</v>
      </c>
      <c r="B1363" t="s">
        <v>42</v>
      </c>
      <c r="C1363">
        <v>19</v>
      </c>
      <c r="D1363">
        <v>1001</v>
      </c>
      <c r="E1363">
        <v>0</v>
      </c>
      <c r="F1363">
        <v>52</v>
      </c>
    </row>
    <row r="1364" spans="1:6" x14ac:dyDescent="0.25">
      <c r="A1364" s="155">
        <v>44148</v>
      </c>
      <c r="B1364" t="s">
        <v>43</v>
      </c>
      <c r="C1364">
        <v>321</v>
      </c>
      <c r="D1364">
        <v>15394</v>
      </c>
      <c r="E1364">
        <v>4</v>
      </c>
      <c r="F1364">
        <v>789</v>
      </c>
    </row>
    <row r="1365" spans="1:6" x14ac:dyDescent="0.25">
      <c r="A1365" s="155">
        <v>44148</v>
      </c>
      <c r="B1365" t="s">
        <v>44</v>
      </c>
      <c r="C1365">
        <v>5</v>
      </c>
      <c r="D1365">
        <v>159</v>
      </c>
    </row>
    <row r="1366" spans="1:6" x14ac:dyDescent="0.25">
      <c r="A1366" s="155">
        <v>44148</v>
      </c>
      <c r="B1366" t="s">
        <v>45</v>
      </c>
      <c r="C1366">
        <v>367</v>
      </c>
      <c r="D1366">
        <v>28045</v>
      </c>
      <c r="E1366">
        <v>3</v>
      </c>
      <c r="F1366">
        <v>1387</v>
      </c>
    </row>
    <row r="1367" spans="1:6" x14ac:dyDescent="0.25">
      <c r="A1367" s="155">
        <v>44148</v>
      </c>
      <c r="B1367" t="s">
        <v>46</v>
      </c>
      <c r="C1367">
        <v>8</v>
      </c>
      <c r="D1367">
        <v>536</v>
      </c>
      <c r="E1367">
        <v>1</v>
      </c>
      <c r="F1367">
        <v>75</v>
      </c>
    </row>
    <row r="1368" spans="1:6" x14ac:dyDescent="0.25">
      <c r="A1368" s="155">
        <v>44148</v>
      </c>
      <c r="B1368" t="s">
        <v>47</v>
      </c>
      <c r="C1368">
        <v>313</v>
      </c>
      <c r="D1368">
        <v>12462</v>
      </c>
      <c r="E1368">
        <v>1</v>
      </c>
      <c r="F1368">
        <v>845</v>
      </c>
    </row>
    <row r="1369" spans="1:6" x14ac:dyDescent="0.25">
      <c r="A1369" s="155">
        <v>44148</v>
      </c>
      <c r="B1369" t="s">
        <v>48</v>
      </c>
      <c r="C1369">
        <v>54</v>
      </c>
      <c r="D1369">
        <v>1815</v>
      </c>
      <c r="E1369">
        <v>1</v>
      </c>
      <c r="F1369">
        <v>159</v>
      </c>
    </row>
    <row r="1370" spans="1:6" x14ac:dyDescent="0.25">
      <c r="A1370" s="155">
        <v>44148</v>
      </c>
      <c r="B1370" t="s">
        <v>49</v>
      </c>
      <c r="C1370">
        <v>562</v>
      </c>
      <c r="D1370">
        <v>37113</v>
      </c>
      <c r="E1370">
        <v>6</v>
      </c>
      <c r="F1370">
        <v>2347</v>
      </c>
    </row>
    <row r="1371" spans="1:6" x14ac:dyDescent="0.25">
      <c r="A1371" s="155">
        <v>44148</v>
      </c>
      <c r="B1371" t="s">
        <v>50</v>
      </c>
      <c r="C1371">
        <v>9</v>
      </c>
      <c r="D1371">
        <v>230</v>
      </c>
    </row>
    <row r="1372" spans="1:6" x14ac:dyDescent="0.25">
      <c r="A1372" s="155">
        <v>44148</v>
      </c>
      <c r="B1372" t="s">
        <v>51</v>
      </c>
      <c r="C1372">
        <v>172</v>
      </c>
      <c r="D1372">
        <v>13523</v>
      </c>
      <c r="E1372">
        <v>2</v>
      </c>
      <c r="F1372">
        <v>1139</v>
      </c>
    </row>
    <row r="1373" spans="1:6" x14ac:dyDescent="0.25">
      <c r="A1373" s="155">
        <v>44148</v>
      </c>
      <c r="B1373" t="s">
        <v>52</v>
      </c>
      <c r="C1373">
        <v>87</v>
      </c>
      <c r="D1373">
        <v>12703</v>
      </c>
      <c r="E1373">
        <v>1</v>
      </c>
      <c r="F1373">
        <v>863</v>
      </c>
    </row>
    <row r="1374" spans="1:6" x14ac:dyDescent="0.25">
      <c r="A1374" s="155">
        <v>44148</v>
      </c>
      <c r="B1374" t="s">
        <v>53</v>
      </c>
      <c r="C1374">
        <v>397</v>
      </c>
      <c r="D1374">
        <v>32188</v>
      </c>
      <c r="E1374">
        <v>1</v>
      </c>
      <c r="F1374">
        <v>1204</v>
      </c>
    </row>
    <row r="1375" spans="1:6" x14ac:dyDescent="0.25">
      <c r="A1375" s="155">
        <v>44148</v>
      </c>
      <c r="B1375" t="s">
        <v>54</v>
      </c>
      <c r="C1375">
        <v>313</v>
      </c>
      <c r="D1375">
        <v>19781</v>
      </c>
      <c r="E1375">
        <v>3</v>
      </c>
      <c r="F1375">
        <v>1211</v>
      </c>
    </row>
    <row r="1376" spans="1:6" x14ac:dyDescent="0.25">
      <c r="A1376" s="155">
        <v>44148</v>
      </c>
      <c r="B1376" t="s">
        <v>18</v>
      </c>
      <c r="C1376">
        <v>14</v>
      </c>
      <c r="D1376">
        <v>434</v>
      </c>
      <c r="E1376">
        <v>0</v>
      </c>
      <c r="F1376">
        <v>6</v>
      </c>
    </row>
    <row r="1377" spans="1:6" x14ac:dyDescent="0.25">
      <c r="A1377" s="155">
        <v>44148</v>
      </c>
      <c r="B1377" t="s">
        <v>55</v>
      </c>
      <c r="E1377">
        <v>0</v>
      </c>
      <c r="F1377">
        <v>2</v>
      </c>
    </row>
    <row r="1378" spans="1:6" x14ac:dyDescent="0.25">
      <c r="A1378" s="155">
        <v>44149</v>
      </c>
      <c r="B1378" t="s">
        <v>41</v>
      </c>
      <c r="C1378">
        <v>23</v>
      </c>
      <c r="D1378">
        <v>2266</v>
      </c>
      <c r="E1378">
        <v>1</v>
      </c>
      <c r="F1378">
        <v>187</v>
      </c>
    </row>
    <row r="1379" spans="1:6" x14ac:dyDescent="0.25">
      <c r="A1379" s="155">
        <v>44149</v>
      </c>
      <c r="B1379" t="s">
        <v>42</v>
      </c>
      <c r="C1379">
        <v>20</v>
      </c>
      <c r="D1379">
        <v>1021</v>
      </c>
      <c r="E1379">
        <v>0</v>
      </c>
      <c r="F1379">
        <v>52</v>
      </c>
    </row>
    <row r="1380" spans="1:6" x14ac:dyDescent="0.25">
      <c r="A1380" s="155">
        <v>44149</v>
      </c>
      <c r="B1380" t="s">
        <v>43</v>
      </c>
      <c r="C1380">
        <v>329</v>
      </c>
      <c r="D1380">
        <v>15723</v>
      </c>
      <c r="E1380">
        <v>3</v>
      </c>
      <c r="F1380">
        <v>792</v>
      </c>
    </row>
    <row r="1381" spans="1:6" x14ac:dyDescent="0.25">
      <c r="A1381" s="155">
        <v>44149</v>
      </c>
      <c r="B1381" t="s">
        <v>44</v>
      </c>
      <c r="C1381">
        <v>7</v>
      </c>
      <c r="D1381">
        <v>166</v>
      </c>
    </row>
    <row r="1382" spans="1:6" x14ac:dyDescent="0.25">
      <c r="A1382" s="155">
        <v>44149</v>
      </c>
      <c r="B1382" t="s">
        <v>45</v>
      </c>
      <c r="C1382">
        <v>538</v>
      </c>
      <c r="D1382">
        <v>28583</v>
      </c>
      <c r="E1382">
        <v>3</v>
      </c>
      <c r="F1382">
        <v>1390</v>
      </c>
    </row>
    <row r="1383" spans="1:6" x14ac:dyDescent="0.25">
      <c r="A1383" s="155">
        <v>44149</v>
      </c>
      <c r="B1383" t="s">
        <v>46</v>
      </c>
      <c r="C1383">
        <v>9</v>
      </c>
      <c r="D1383">
        <v>545</v>
      </c>
      <c r="E1383">
        <v>0</v>
      </c>
      <c r="F1383">
        <v>75</v>
      </c>
    </row>
    <row r="1384" spans="1:6" x14ac:dyDescent="0.25">
      <c r="A1384" s="155">
        <v>44149</v>
      </c>
      <c r="B1384" t="s">
        <v>47</v>
      </c>
      <c r="C1384">
        <v>270</v>
      </c>
      <c r="D1384">
        <v>12732</v>
      </c>
      <c r="E1384">
        <v>4</v>
      </c>
      <c r="F1384">
        <v>849</v>
      </c>
    </row>
    <row r="1385" spans="1:6" x14ac:dyDescent="0.25">
      <c r="A1385" s="155">
        <v>44149</v>
      </c>
      <c r="B1385" t="s">
        <v>48</v>
      </c>
      <c r="C1385">
        <v>35</v>
      </c>
      <c r="D1385">
        <v>1850</v>
      </c>
      <c r="E1385">
        <v>1</v>
      </c>
      <c r="F1385">
        <v>160</v>
      </c>
    </row>
    <row r="1386" spans="1:6" x14ac:dyDescent="0.25">
      <c r="A1386" s="155">
        <v>44149</v>
      </c>
      <c r="B1386" t="s">
        <v>49</v>
      </c>
      <c r="C1386">
        <v>539</v>
      </c>
      <c r="D1386">
        <v>37652</v>
      </c>
      <c r="E1386">
        <v>4</v>
      </c>
      <c r="F1386">
        <v>2351</v>
      </c>
    </row>
    <row r="1387" spans="1:6" x14ac:dyDescent="0.25">
      <c r="A1387" s="155">
        <v>44149</v>
      </c>
      <c r="B1387" t="s">
        <v>50</v>
      </c>
      <c r="C1387">
        <v>12</v>
      </c>
      <c r="D1387">
        <v>242</v>
      </c>
    </row>
    <row r="1388" spans="1:6" x14ac:dyDescent="0.25">
      <c r="A1388" s="155">
        <v>44149</v>
      </c>
      <c r="B1388" t="s">
        <v>51</v>
      </c>
      <c r="C1388">
        <v>145</v>
      </c>
      <c r="D1388">
        <v>13668</v>
      </c>
      <c r="E1388">
        <v>8</v>
      </c>
      <c r="F1388">
        <v>1147</v>
      </c>
    </row>
    <row r="1389" spans="1:6" x14ac:dyDescent="0.25">
      <c r="A1389" s="155">
        <v>44149</v>
      </c>
      <c r="B1389" t="s">
        <v>52</v>
      </c>
      <c r="C1389">
        <v>124</v>
      </c>
      <c r="D1389">
        <v>12827</v>
      </c>
      <c r="E1389">
        <v>2</v>
      </c>
      <c r="F1389">
        <v>865</v>
      </c>
    </row>
    <row r="1390" spans="1:6" x14ac:dyDescent="0.25">
      <c r="A1390" s="155">
        <v>44149</v>
      </c>
      <c r="B1390" t="s">
        <v>53</v>
      </c>
      <c r="C1390">
        <v>373</v>
      </c>
      <c r="D1390">
        <v>32561</v>
      </c>
      <c r="E1390">
        <v>1</v>
      </c>
      <c r="F1390">
        <v>1205</v>
      </c>
    </row>
    <row r="1391" spans="1:6" x14ac:dyDescent="0.25">
      <c r="A1391" s="155">
        <v>44149</v>
      </c>
      <c r="B1391" t="s">
        <v>54</v>
      </c>
      <c r="C1391">
        <v>385</v>
      </c>
      <c r="D1391">
        <v>20166</v>
      </c>
      <c r="E1391">
        <v>1</v>
      </c>
      <c r="F1391">
        <v>1212</v>
      </c>
    </row>
    <row r="1392" spans="1:6" x14ac:dyDescent="0.25">
      <c r="A1392" s="155">
        <v>44149</v>
      </c>
      <c r="B1392" t="s">
        <v>18</v>
      </c>
      <c r="C1392">
        <v>32</v>
      </c>
      <c r="D1392">
        <v>466</v>
      </c>
      <c r="E1392">
        <v>0</v>
      </c>
      <c r="F1392">
        <v>6</v>
      </c>
    </row>
    <row r="1393" spans="1:6" x14ac:dyDescent="0.25">
      <c r="A1393" s="155">
        <v>44149</v>
      </c>
      <c r="B1393" t="s">
        <v>55</v>
      </c>
      <c r="E1393">
        <v>0</v>
      </c>
      <c r="F1393">
        <v>2</v>
      </c>
    </row>
    <row r="1394" spans="1:6" x14ac:dyDescent="0.25">
      <c r="A1394" s="155">
        <v>44150</v>
      </c>
      <c r="B1394" t="s">
        <v>41</v>
      </c>
      <c r="C1394">
        <v>21</v>
      </c>
      <c r="D1394">
        <v>2287</v>
      </c>
      <c r="E1394">
        <v>1</v>
      </c>
      <c r="F1394">
        <v>188</v>
      </c>
    </row>
    <row r="1395" spans="1:6" x14ac:dyDescent="0.25">
      <c r="A1395" s="155">
        <v>44150</v>
      </c>
      <c r="B1395" t="s">
        <v>42</v>
      </c>
      <c r="C1395">
        <v>6</v>
      </c>
      <c r="D1395">
        <v>1027</v>
      </c>
      <c r="E1395">
        <v>0</v>
      </c>
      <c r="F1395">
        <v>52</v>
      </c>
    </row>
    <row r="1396" spans="1:6" x14ac:dyDescent="0.25">
      <c r="A1396" s="155">
        <v>44150</v>
      </c>
      <c r="B1396" t="s">
        <v>43</v>
      </c>
      <c r="C1396">
        <v>196</v>
      </c>
      <c r="D1396">
        <v>15919</v>
      </c>
      <c r="E1396">
        <v>7</v>
      </c>
      <c r="F1396">
        <v>799</v>
      </c>
    </row>
    <row r="1397" spans="1:6" x14ac:dyDescent="0.25">
      <c r="A1397" s="155">
        <v>44150</v>
      </c>
      <c r="B1397" t="s">
        <v>44</v>
      </c>
      <c r="C1397">
        <v>10</v>
      </c>
      <c r="D1397">
        <v>176</v>
      </c>
    </row>
    <row r="1398" spans="1:6" x14ac:dyDescent="0.25">
      <c r="A1398" s="155">
        <v>44150</v>
      </c>
      <c r="B1398" t="s">
        <v>45</v>
      </c>
      <c r="C1398">
        <v>382</v>
      </c>
      <c r="D1398">
        <v>28965</v>
      </c>
      <c r="E1398">
        <v>2</v>
      </c>
      <c r="F1398">
        <v>1392</v>
      </c>
    </row>
    <row r="1399" spans="1:6" x14ac:dyDescent="0.25">
      <c r="A1399" s="155">
        <v>44150</v>
      </c>
      <c r="B1399" t="s">
        <v>46</v>
      </c>
      <c r="C1399">
        <v>5</v>
      </c>
      <c r="D1399">
        <v>550</v>
      </c>
      <c r="E1399">
        <v>0</v>
      </c>
      <c r="F1399">
        <v>75</v>
      </c>
    </row>
    <row r="1400" spans="1:6" x14ac:dyDescent="0.25">
      <c r="A1400" s="155">
        <v>44150</v>
      </c>
      <c r="B1400" t="s">
        <v>47</v>
      </c>
      <c r="C1400">
        <v>191</v>
      </c>
      <c r="D1400">
        <v>12923</v>
      </c>
      <c r="E1400">
        <v>6</v>
      </c>
      <c r="F1400">
        <v>855</v>
      </c>
    </row>
    <row r="1401" spans="1:6" x14ac:dyDescent="0.25">
      <c r="A1401" s="155">
        <v>44150</v>
      </c>
      <c r="B1401" t="s">
        <v>48</v>
      </c>
      <c r="C1401">
        <v>24</v>
      </c>
      <c r="D1401">
        <v>1874</v>
      </c>
      <c r="E1401">
        <v>0</v>
      </c>
      <c r="F1401">
        <v>160</v>
      </c>
    </row>
    <row r="1402" spans="1:6" x14ac:dyDescent="0.25">
      <c r="A1402" s="155">
        <v>44150</v>
      </c>
      <c r="B1402" t="s">
        <v>49</v>
      </c>
      <c r="C1402">
        <v>594</v>
      </c>
      <c r="D1402">
        <v>38246</v>
      </c>
      <c r="E1402">
        <v>4</v>
      </c>
      <c r="F1402">
        <v>2355</v>
      </c>
    </row>
    <row r="1403" spans="1:6" x14ac:dyDescent="0.25">
      <c r="A1403" s="155">
        <v>44150</v>
      </c>
      <c r="B1403" t="s">
        <v>50</v>
      </c>
      <c r="C1403">
        <v>8</v>
      </c>
      <c r="D1403">
        <v>250</v>
      </c>
    </row>
    <row r="1404" spans="1:6" x14ac:dyDescent="0.25">
      <c r="A1404" s="155">
        <v>44150</v>
      </c>
      <c r="B1404" t="s">
        <v>51</v>
      </c>
      <c r="C1404">
        <v>134</v>
      </c>
      <c r="D1404">
        <v>13802</v>
      </c>
      <c r="E1404">
        <v>2</v>
      </c>
      <c r="F1404">
        <v>1149</v>
      </c>
    </row>
    <row r="1405" spans="1:6" x14ac:dyDescent="0.25">
      <c r="A1405" s="155">
        <v>44150</v>
      </c>
      <c r="B1405" t="s">
        <v>52</v>
      </c>
      <c r="C1405">
        <v>73</v>
      </c>
      <c r="D1405">
        <v>12900</v>
      </c>
      <c r="E1405">
        <v>4</v>
      </c>
      <c r="F1405">
        <v>869</v>
      </c>
    </row>
    <row r="1406" spans="1:6" x14ac:dyDescent="0.25">
      <c r="A1406" s="155">
        <v>44150</v>
      </c>
      <c r="B1406" t="s">
        <v>53</v>
      </c>
      <c r="C1406">
        <v>231</v>
      </c>
      <c r="D1406">
        <v>32792</v>
      </c>
      <c r="E1406">
        <v>3</v>
      </c>
      <c r="F1406">
        <v>1208</v>
      </c>
    </row>
    <row r="1407" spans="1:6" x14ac:dyDescent="0.25">
      <c r="A1407" s="155">
        <v>44150</v>
      </c>
      <c r="B1407" t="s">
        <v>54</v>
      </c>
      <c r="C1407">
        <v>209</v>
      </c>
      <c r="D1407">
        <v>20375</v>
      </c>
      <c r="E1407">
        <v>6</v>
      </c>
      <c r="F1407">
        <v>1218</v>
      </c>
    </row>
    <row r="1408" spans="1:6" x14ac:dyDescent="0.25">
      <c r="A1408" s="155">
        <v>44150</v>
      </c>
      <c r="B1408" t="s">
        <v>18</v>
      </c>
      <c r="C1408">
        <v>0</v>
      </c>
      <c r="D1408">
        <v>458</v>
      </c>
      <c r="E1408">
        <v>1</v>
      </c>
      <c r="F1408">
        <v>7</v>
      </c>
    </row>
    <row r="1409" spans="1:6" x14ac:dyDescent="0.25">
      <c r="A1409" s="155">
        <v>44150</v>
      </c>
      <c r="B1409" t="s">
        <v>55</v>
      </c>
      <c r="E1409">
        <v>0</v>
      </c>
      <c r="F1409">
        <v>2</v>
      </c>
    </row>
    <row r="1410" spans="1:6" x14ac:dyDescent="0.25">
      <c r="A1410" s="155">
        <v>44151</v>
      </c>
      <c r="B1410" t="s">
        <v>41</v>
      </c>
      <c r="C1410">
        <v>18</v>
      </c>
      <c r="D1410">
        <v>2305</v>
      </c>
      <c r="E1410">
        <v>0</v>
      </c>
      <c r="F1410">
        <v>188</v>
      </c>
    </row>
    <row r="1411" spans="1:6" x14ac:dyDescent="0.25">
      <c r="A1411" s="155">
        <v>44151</v>
      </c>
      <c r="B1411" t="s">
        <v>42</v>
      </c>
      <c r="C1411">
        <v>45</v>
      </c>
      <c r="D1411">
        <v>1072</v>
      </c>
      <c r="E1411">
        <v>0</v>
      </c>
      <c r="F1411">
        <v>52</v>
      </c>
    </row>
    <row r="1412" spans="1:6" x14ac:dyDescent="0.25">
      <c r="A1412" s="155">
        <v>44151</v>
      </c>
      <c r="B1412" t="s">
        <v>43</v>
      </c>
      <c r="C1412">
        <v>227</v>
      </c>
      <c r="D1412">
        <v>16146</v>
      </c>
      <c r="E1412">
        <v>6</v>
      </c>
      <c r="F1412">
        <v>805</v>
      </c>
    </row>
    <row r="1413" spans="1:6" x14ac:dyDescent="0.25">
      <c r="A1413" s="155">
        <v>44151</v>
      </c>
      <c r="B1413" t="s">
        <v>44</v>
      </c>
      <c r="C1413">
        <v>5</v>
      </c>
      <c r="D1413">
        <v>181</v>
      </c>
    </row>
    <row r="1414" spans="1:6" x14ac:dyDescent="0.25">
      <c r="A1414" s="155">
        <v>44151</v>
      </c>
      <c r="B1414" t="s">
        <v>45</v>
      </c>
      <c r="C1414">
        <v>244</v>
      </c>
      <c r="D1414">
        <v>29209</v>
      </c>
      <c r="E1414">
        <v>0</v>
      </c>
      <c r="F1414">
        <v>1392</v>
      </c>
    </row>
    <row r="1415" spans="1:6" x14ac:dyDescent="0.25">
      <c r="A1415" s="155">
        <v>44151</v>
      </c>
      <c r="B1415" t="s">
        <v>46</v>
      </c>
      <c r="C1415">
        <v>4</v>
      </c>
      <c r="D1415">
        <v>554</v>
      </c>
      <c r="E1415">
        <v>0</v>
      </c>
      <c r="F1415">
        <v>75</v>
      </c>
    </row>
    <row r="1416" spans="1:6" x14ac:dyDescent="0.25">
      <c r="A1416" s="155">
        <v>44151</v>
      </c>
      <c r="B1416" t="s">
        <v>47</v>
      </c>
      <c r="C1416">
        <v>178</v>
      </c>
      <c r="D1416">
        <v>13101</v>
      </c>
      <c r="E1416">
        <v>1</v>
      </c>
      <c r="F1416">
        <v>856</v>
      </c>
    </row>
    <row r="1417" spans="1:6" x14ac:dyDescent="0.25">
      <c r="A1417" s="155">
        <v>44151</v>
      </c>
      <c r="B1417" t="s">
        <v>48</v>
      </c>
      <c r="C1417">
        <v>21</v>
      </c>
      <c r="D1417">
        <v>1895</v>
      </c>
      <c r="E1417">
        <v>0</v>
      </c>
      <c r="F1417">
        <v>160</v>
      </c>
    </row>
    <row r="1418" spans="1:6" x14ac:dyDescent="0.25">
      <c r="A1418" s="155">
        <v>44151</v>
      </c>
      <c r="B1418" t="s">
        <v>49</v>
      </c>
      <c r="C1418">
        <v>397</v>
      </c>
      <c r="D1418">
        <v>38643</v>
      </c>
      <c r="E1418">
        <v>1</v>
      </c>
      <c r="F1418">
        <v>2356</v>
      </c>
    </row>
    <row r="1419" spans="1:6" x14ac:dyDescent="0.25">
      <c r="A1419" s="155">
        <v>44151</v>
      </c>
      <c r="B1419" t="s">
        <v>50</v>
      </c>
      <c r="C1419">
        <v>2</v>
      </c>
      <c r="D1419">
        <v>252</v>
      </c>
    </row>
    <row r="1420" spans="1:6" x14ac:dyDescent="0.25">
      <c r="A1420" s="155">
        <v>44151</v>
      </c>
      <c r="B1420" t="s">
        <v>51</v>
      </c>
      <c r="C1420">
        <v>115</v>
      </c>
      <c r="D1420">
        <v>13917</v>
      </c>
      <c r="E1420">
        <v>0</v>
      </c>
      <c r="F1420">
        <v>1149</v>
      </c>
    </row>
    <row r="1421" spans="1:6" x14ac:dyDescent="0.25">
      <c r="A1421" s="155">
        <v>44151</v>
      </c>
      <c r="B1421" t="s">
        <v>52</v>
      </c>
      <c r="C1421">
        <v>131</v>
      </c>
      <c r="D1421">
        <v>13031</v>
      </c>
      <c r="E1421">
        <v>1</v>
      </c>
      <c r="F1421">
        <v>870</v>
      </c>
    </row>
    <row r="1422" spans="1:6" x14ac:dyDescent="0.25">
      <c r="A1422" s="155">
        <v>44151</v>
      </c>
      <c r="B1422" t="s">
        <v>53</v>
      </c>
      <c r="C1422">
        <v>314</v>
      </c>
      <c r="D1422">
        <v>33106</v>
      </c>
      <c r="E1422">
        <v>1</v>
      </c>
      <c r="F1422">
        <v>1209</v>
      </c>
    </row>
    <row r="1423" spans="1:6" x14ac:dyDescent="0.25">
      <c r="A1423" s="155">
        <v>44151</v>
      </c>
      <c r="B1423" t="s">
        <v>54</v>
      </c>
      <c r="C1423">
        <v>255</v>
      </c>
      <c r="D1423">
        <v>20630</v>
      </c>
      <c r="E1423">
        <v>1</v>
      </c>
      <c r="F1423">
        <v>1219</v>
      </c>
    </row>
    <row r="1424" spans="1:6" x14ac:dyDescent="0.25">
      <c r="A1424" s="155">
        <v>44151</v>
      </c>
      <c r="B1424" t="s">
        <v>18</v>
      </c>
      <c r="C1424">
        <v>11</v>
      </c>
      <c r="D1424">
        <v>469</v>
      </c>
      <c r="E1424">
        <v>1</v>
      </c>
      <c r="F1424">
        <v>7</v>
      </c>
    </row>
    <row r="1425" spans="1:6" x14ac:dyDescent="0.25">
      <c r="A1425" s="155">
        <v>44151</v>
      </c>
      <c r="B1425" t="s">
        <v>55</v>
      </c>
      <c r="E1425">
        <v>0</v>
      </c>
      <c r="F1425">
        <v>2</v>
      </c>
    </row>
    <row r="1426" spans="1:6" x14ac:dyDescent="0.25">
      <c r="A1426" s="155">
        <v>44152</v>
      </c>
      <c r="B1426" t="s">
        <v>41</v>
      </c>
      <c r="C1426">
        <v>69</v>
      </c>
      <c r="D1426">
        <v>2374</v>
      </c>
      <c r="E1426">
        <v>0</v>
      </c>
      <c r="F1426">
        <v>188</v>
      </c>
    </row>
    <row r="1427" spans="1:6" x14ac:dyDescent="0.25">
      <c r="A1427" s="155">
        <v>44152</v>
      </c>
      <c r="B1427" t="s">
        <v>42</v>
      </c>
      <c r="C1427">
        <v>29</v>
      </c>
      <c r="D1427">
        <v>1101</v>
      </c>
      <c r="E1427">
        <v>0</v>
      </c>
      <c r="F1427">
        <v>52</v>
      </c>
    </row>
    <row r="1428" spans="1:6" x14ac:dyDescent="0.25">
      <c r="A1428" s="155">
        <v>44152</v>
      </c>
      <c r="B1428" t="s">
        <v>43</v>
      </c>
      <c r="C1428">
        <v>251</v>
      </c>
      <c r="D1428">
        <v>16397</v>
      </c>
      <c r="E1428">
        <v>2</v>
      </c>
      <c r="F1428">
        <v>807</v>
      </c>
    </row>
    <row r="1429" spans="1:6" x14ac:dyDescent="0.25">
      <c r="A1429" s="155">
        <v>44152</v>
      </c>
      <c r="B1429" t="s">
        <v>44</v>
      </c>
      <c r="C1429">
        <v>13</v>
      </c>
      <c r="D1429">
        <v>194</v>
      </c>
    </row>
    <row r="1430" spans="1:6" x14ac:dyDescent="0.25">
      <c r="A1430" s="155">
        <v>44152</v>
      </c>
      <c r="B1430" t="s">
        <v>45</v>
      </c>
      <c r="C1430">
        <v>349</v>
      </c>
      <c r="D1430">
        <v>29558</v>
      </c>
      <c r="E1430">
        <v>3</v>
      </c>
      <c r="F1430">
        <v>1395</v>
      </c>
    </row>
    <row r="1431" spans="1:6" x14ac:dyDescent="0.25">
      <c r="A1431" s="155">
        <v>44152</v>
      </c>
      <c r="B1431" t="s">
        <v>46</v>
      </c>
      <c r="C1431">
        <v>1</v>
      </c>
      <c r="D1431">
        <v>555</v>
      </c>
      <c r="E1431">
        <v>0</v>
      </c>
      <c r="F1431">
        <v>75</v>
      </c>
    </row>
    <row r="1432" spans="1:6" x14ac:dyDescent="0.25">
      <c r="A1432" s="155">
        <v>44152</v>
      </c>
      <c r="B1432" t="s">
        <v>47</v>
      </c>
      <c r="C1432">
        <v>217</v>
      </c>
      <c r="D1432">
        <v>13318</v>
      </c>
      <c r="E1432">
        <v>3</v>
      </c>
      <c r="F1432">
        <v>859</v>
      </c>
    </row>
    <row r="1433" spans="1:6" x14ac:dyDescent="0.25">
      <c r="A1433" s="155">
        <v>44152</v>
      </c>
      <c r="B1433" t="s">
        <v>48</v>
      </c>
      <c r="C1433">
        <v>23</v>
      </c>
      <c r="D1433">
        <v>1918</v>
      </c>
      <c r="E1433">
        <v>0</v>
      </c>
      <c r="F1433">
        <v>160</v>
      </c>
    </row>
    <row r="1434" spans="1:6" x14ac:dyDescent="0.25">
      <c r="A1434" s="155">
        <v>44152</v>
      </c>
      <c r="B1434" t="s">
        <v>49</v>
      </c>
      <c r="C1434">
        <v>474</v>
      </c>
      <c r="D1434">
        <v>39117</v>
      </c>
      <c r="E1434">
        <v>3</v>
      </c>
      <c r="F1434">
        <v>2360</v>
      </c>
    </row>
    <row r="1435" spans="1:6" x14ac:dyDescent="0.25">
      <c r="A1435" s="155">
        <v>44152</v>
      </c>
      <c r="B1435" t="s">
        <v>50</v>
      </c>
      <c r="C1435">
        <v>0</v>
      </c>
      <c r="D1435">
        <v>252</v>
      </c>
    </row>
    <row r="1436" spans="1:6" x14ac:dyDescent="0.25">
      <c r="A1436" s="155">
        <v>44152</v>
      </c>
      <c r="B1436" t="s">
        <v>51</v>
      </c>
      <c r="C1436">
        <v>147</v>
      </c>
      <c r="D1436">
        <v>14064</v>
      </c>
      <c r="E1436">
        <v>2</v>
      </c>
      <c r="F1436">
        <v>1151</v>
      </c>
    </row>
    <row r="1437" spans="1:6" x14ac:dyDescent="0.25">
      <c r="A1437" s="155">
        <v>44152</v>
      </c>
      <c r="B1437" t="s">
        <v>52</v>
      </c>
      <c r="C1437">
        <v>115</v>
      </c>
      <c r="D1437">
        <v>13146</v>
      </c>
      <c r="E1437">
        <v>4</v>
      </c>
      <c r="F1437">
        <v>874</v>
      </c>
    </row>
    <row r="1438" spans="1:6" x14ac:dyDescent="0.25">
      <c r="A1438" s="155">
        <v>44152</v>
      </c>
      <c r="B1438" t="s">
        <v>53</v>
      </c>
      <c r="C1438">
        <v>260</v>
      </c>
      <c r="D1438">
        <v>33366</v>
      </c>
      <c r="E1438">
        <v>1</v>
      </c>
      <c r="F1438">
        <v>1210</v>
      </c>
    </row>
    <row r="1439" spans="1:6" x14ac:dyDescent="0.25">
      <c r="A1439" s="155">
        <v>44152</v>
      </c>
      <c r="B1439" t="s">
        <v>54</v>
      </c>
      <c r="C1439">
        <v>281</v>
      </c>
      <c r="D1439">
        <v>20911</v>
      </c>
      <c r="E1439">
        <v>1</v>
      </c>
      <c r="F1439">
        <v>1220</v>
      </c>
    </row>
    <row r="1440" spans="1:6" x14ac:dyDescent="0.25">
      <c r="A1440" s="155">
        <v>44152</v>
      </c>
      <c r="B1440" t="s">
        <v>18</v>
      </c>
      <c r="C1440">
        <v>34</v>
      </c>
      <c r="D1440">
        <v>503</v>
      </c>
      <c r="E1440">
        <v>1</v>
      </c>
      <c r="F1440">
        <v>7</v>
      </c>
    </row>
    <row r="1441" spans="1:6" x14ac:dyDescent="0.25">
      <c r="A1441" s="155">
        <v>44152</v>
      </c>
      <c r="B1441" t="s">
        <v>55</v>
      </c>
      <c r="E1441">
        <v>0</v>
      </c>
      <c r="F1441">
        <v>2</v>
      </c>
    </row>
    <row r="1442" spans="1:6" x14ac:dyDescent="0.25">
      <c r="A1442" s="155">
        <v>44153</v>
      </c>
      <c r="B1442" t="s">
        <v>41</v>
      </c>
      <c r="C1442">
        <v>52</v>
      </c>
      <c r="D1442">
        <v>2426</v>
      </c>
      <c r="E1442">
        <v>2</v>
      </c>
      <c r="F1442">
        <v>190</v>
      </c>
    </row>
    <row r="1443" spans="1:6" x14ac:dyDescent="0.25">
      <c r="A1443" s="155">
        <v>44153</v>
      </c>
      <c r="B1443" t="s">
        <v>42</v>
      </c>
      <c r="C1443">
        <v>50</v>
      </c>
      <c r="D1443">
        <v>1151</v>
      </c>
      <c r="E1443">
        <v>0</v>
      </c>
      <c r="F1443">
        <v>52</v>
      </c>
    </row>
    <row r="1444" spans="1:6" x14ac:dyDescent="0.25">
      <c r="A1444" s="155">
        <v>44153</v>
      </c>
      <c r="B1444" t="s">
        <v>43</v>
      </c>
      <c r="C1444">
        <v>394</v>
      </c>
      <c r="D1444">
        <v>16791</v>
      </c>
      <c r="E1444">
        <v>8</v>
      </c>
      <c r="F1444">
        <v>815</v>
      </c>
    </row>
    <row r="1445" spans="1:6" x14ac:dyDescent="0.25">
      <c r="A1445" s="155">
        <v>44153</v>
      </c>
      <c r="B1445" t="s">
        <v>44</v>
      </c>
      <c r="C1445">
        <v>9</v>
      </c>
      <c r="D1445">
        <v>203</v>
      </c>
    </row>
    <row r="1446" spans="1:6" x14ac:dyDescent="0.25">
      <c r="A1446" s="155">
        <v>44153</v>
      </c>
      <c r="B1446" t="s">
        <v>45</v>
      </c>
      <c r="C1446">
        <v>425</v>
      </c>
      <c r="D1446">
        <v>29983</v>
      </c>
      <c r="E1446">
        <v>8</v>
      </c>
      <c r="F1446">
        <v>1403</v>
      </c>
    </row>
    <row r="1447" spans="1:6" x14ac:dyDescent="0.25">
      <c r="A1447" s="155">
        <v>44153</v>
      </c>
      <c r="B1447" t="s">
        <v>46</v>
      </c>
      <c r="C1447">
        <v>7</v>
      </c>
      <c r="D1447">
        <v>562</v>
      </c>
      <c r="E1447">
        <v>0</v>
      </c>
      <c r="F1447">
        <v>75</v>
      </c>
    </row>
    <row r="1448" spans="1:6" x14ac:dyDescent="0.25">
      <c r="A1448" s="155">
        <v>44153</v>
      </c>
      <c r="B1448" t="s">
        <v>47</v>
      </c>
      <c r="C1448">
        <v>239</v>
      </c>
      <c r="D1448">
        <v>13557</v>
      </c>
      <c r="E1448">
        <v>7</v>
      </c>
      <c r="F1448">
        <v>866</v>
      </c>
    </row>
    <row r="1449" spans="1:6" x14ac:dyDescent="0.25">
      <c r="A1449" s="155">
        <v>44153</v>
      </c>
      <c r="B1449" t="s">
        <v>48</v>
      </c>
      <c r="C1449">
        <v>61</v>
      </c>
      <c r="D1449">
        <v>1979</v>
      </c>
      <c r="E1449">
        <v>0</v>
      </c>
      <c r="F1449">
        <v>160</v>
      </c>
    </row>
    <row r="1450" spans="1:6" x14ac:dyDescent="0.25">
      <c r="A1450" s="155">
        <v>44153</v>
      </c>
      <c r="B1450" t="s">
        <v>49</v>
      </c>
      <c r="C1450">
        <v>549</v>
      </c>
      <c r="D1450">
        <v>39666</v>
      </c>
      <c r="E1450">
        <v>6</v>
      </c>
      <c r="F1450">
        <v>2366</v>
      </c>
    </row>
    <row r="1451" spans="1:6" x14ac:dyDescent="0.25">
      <c r="A1451" s="155">
        <v>44153</v>
      </c>
      <c r="B1451" t="s">
        <v>50</v>
      </c>
      <c r="C1451">
        <v>10</v>
      </c>
      <c r="D1451">
        <v>262</v>
      </c>
    </row>
    <row r="1452" spans="1:6" x14ac:dyDescent="0.25">
      <c r="A1452" s="155">
        <v>44153</v>
      </c>
      <c r="B1452" t="s">
        <v>51</v>
      </c>
      <c r="C1452">
        <v>159</v>
      </c>
      <c r="D1452">
        <v>14223</v>
      </c>
      <c r="E1452">
        <v>2</v>
      </c>
      <c r="F1452">
        <v>1153</v>
      </c>
    </row>
    <row r="1453" spans="1:6" x14ac:dyDescent="0.25">
      <c r="A1453" s="155">
        <v>44153</v>
      </c>
      <c r="B1453" t="s">
        <v>52</v>
      </c>
      <c r="C1453">
        <v>114</v>
      </c>
      <c r="D1453">
        <v>13260</v>
      </c>
      <c r="E1453">
        <v>4</v>
      </c>
      <c r="F1453">
        <v>878</v>
      </c>
    </row>
    <row r="1454" spans="1:6" x14ac:dyDescent="0.25">
      <c r="A1454" s="155">
        <v>44153</v>
      </c>
      <c r="B1454" t="s">
        <v>53</v>
      </c>
      <c r="C1454">
        <v>329</v>
      </c>
      <c r="D1454">
        <v>33695</v>
      </c>
      <c r="E1454">
        <v>5</v>
      </c>
      <c r="F1454">
        <v>1215</v>
      </c>
    </row>
    <row r="1455" spans="1:6" x14ac:dyDescent="0.25">
      <c r="A1455" s="155">
        <v>44153</v>
      </c>
      <c r="B1455" t="s">
        <v>54</v>
      </c>
      <c r="C1455">
        <v>329</v>
      </c>
      <c r="D1455">
        <v>21240</v>
      </c>
      <c r="E1455">
        <v>5</v>
      </c>
      <c r="F1455">
        <v>1225</v>
      </c>
    </row>
    <row r="1456" spans="1:6" x14ac:dyDescent="0.25">
      <c r="A1456" s="155">
        <v>44153</v>
      </c>
      <c r="B1456" t="s">
        <v>18</v>
      </c>
      <c r="C1456">
        <v>17</v>
      </c>
      <c r="D1456">
        <v>520</v>
      </c>
      <c r="E1456">
        <v>0</v>
      </c>
      <c r="F1456">
        <v>7</v>
      </c>
    </row>
    <row r="1457" spans="1:6" x14ac:dyDescent="0.25">
      <c r="A1457" s="155">
        <v>44153</v>
      </c>
      <c r="B1457" t="s">
        <v>55</v>
      </c>
      <c r="E1457">
        <v>0</v>
      </c>
      <c r="F1457">
        <v>2</v>
      </c>
    </row>
    <row r="1458" spans="1:6" x14ac:dyDescent="0.25">
      <c r="A1458" s="155">
        <v>44154</v>
      </c>
      <c r="B1458" t="s">
        <v>41</v>
      </c>
      <c r="C1458">
        <v>30</v>
      </c>
      <c r="D1458">
        <v>2456</v>
      </c>
      <c r="E1458">
        <v>0</v>
      </c>
      <c r="F1458">
        <v>190</v>
      </c>
    </row>
    <row r="1459" spans="1:6" x14ac:dyDescent="0.25">
      <c r="A1459" s="155">
        <v>44154</v>
      </c>
      <c r="B1459" t="s">
        <v>42</v>
      </c>
      <c r="C1459">
        <v>31</v>
      </c>
      <c r="D1459">
        <v>1182</v>
      </c>
      <c r="E1459">
        <v>0</v>
      </c>
      <c r="F1459">
        <v>52</v>
      </c>
    </row>
    <row r="1460" spans="1:6" x14ac:dyDescent="0.25">
      <c r="A1460" s="155">
        <v>44154</v>
      </c>
      <c r="B1460" t="s">
        <v>43</v>
      </c>
      <c r="C1460">
        <v>337</v>
      </c>
      <c r="D1460">
        <v>17128</v>
      </c>
      <c r="E1460">
        <v>6</v>
      </c>
      <c r="F1460">
        <v>821</v>
      </c>
    </row>
    <row r="1461" spans="1:6" x14ac:dyDescent="0.25">
      <c r="A1461" s="155">
        <v>44154</v>
      </c>
      <c r="B1461" t="s">
        <v>44</v>
      </c>
      <c r="C1461">
        <v>10</v>
      </c>
      <c r="D1461">
        <v>213</v>
      </c>
    </row>
    <row r="1462" spans="1:6" x14ac:dyDescent="0.25">
      <c r="A1462" s="155">
        <v>44154</v>
      </c>
      <c r="B1462" t="s">
        <v>45</v>
      </c>
      <c r="C1462">
        <v>398</v>
      </c>
      <c r="D1462">
        <v>30381</v>
      </c>
      <c r="E1462">
        <v>4</v>
      </c>
      <c r="F1462">
        <v>1407</v>
      </c>
    </row>
    <row r="1463" spans="1:6" x14ac:dyDescent="0.25">
      <c r="A1463" s="155">
        <v>44154</v>
      </c>
      <c r="B1463" t="s">
        <v>46</v>
      </c>
      <c r="C1463">
        <v>3</v>
      </c>
      <c r="D1463">
        <v>565</v>
      </c>
      <c r="E1463">
        <v>0</v>
      </c>
      <c r="F1463">
        <v>75</v>
      </c>
    </row>
    <row r="1464" spans="1:6" x14ac:dyDescent="0.25">
      <c r="A1464" s="155">
        <v>44154</v>
      </c>
      <c r="B1464" t="s">
        <v>47</v>
      </c>
      <c r="C1464">
        <v>144</v>
      </c>
      <c r="D1464">
        <v>13701</v>
      </c>
      <c r="E1464">
        <v>7</v>
      </c>
      <c r="F1464">
        <v>873</v>
      </c>
    </row>
    <row r="1465" spans="1:6" x14ac:dyDescent="0.25">
      <c r="A1465" s="155">
        <v>44154</v>
      </c>
      <c r="B1465" t="s">
        <v>48</v>
      </c>
      <c r="C1465">
        <v>31</v>
      </c>
      <c r="D1465">
        <v>2010</v>
      </c>
      <c r="E1465">
        <v>0</v>
      </c>
      <c r="F1465">
        <v>160</v>
      </c>
    </row>
    <row r="1466" spans="1:6" x14ac:dyDescent="0.25">
      <c r="A1466" s="155">
        <v>44154</v>
      </c>
      <c r="B1466" t="s">
        <v>49</v>
      </c>
      <c r="C1466">
        <v>564</v>
      </c>
      <c r="D1466">
        <v>40230</v>
      </c>
      <c r="E1466">
        <v>1</v>
      </c>
      <c r="F1466">
        <v>2367</v>
      </c>
    </row>
    <row r="1467" spans="1:6" x14ac:dyDescent="0.25">
      <c r="A1467" s="155">
        <v>44154</v>
      </c>
      <c r="B1467" t="s">
        <v>50</v>
      </c>
      <c r="C1467">
        <v>0</v>
      </c>
      <c r="D1467">
        <v>262</v>
      </c>
    </row>
    <row r="1468" spans="1:6" x14ac:dyDescent="0.25">
      <c r="A1468" s="155">
        <v>44154</v>
      </c>
      <c r="B1468" t="s">
        <v>51</v>
      </c>
      <c r="C1468">
        <v>157</v>
      </c>
      <c r="D1468">
        <v>14380</v>
      </c>
      <c r="E1468">
        <v>2</v>
      </c>
      <c r="F1468">
        <v>1155</v>
      </c>
    </row>
    <row r="1469" spans="1:6" x14ac:dyDescent="0.25">
      <c r="A1469" s="155">
        <v>44154</v>
      </c>
      <c r="B1469" t="s">
        <v>52</v>
      </c>
      <c r="C1469">
        <v>126</v>
      </c>
      <c r="D1469">
        <v>13386</v>
      </c>
      <c r="E1469">
        <v>2</v>
      </c>
      <c r="F1469">
        <v>880</v>
      </c>
    </row>
    <row r="1470" spans="1:6" x14ac:dyDescent="0.25">
      <c r="A1470" s="155">
        <v>44154</v>
      </c>
      <c r="B1470" t="s">
        <v>53</v>
      </c>
      <c r="C1470">
        <v>299</v>
      </c>
      <c r="D1470">
        <v>33994</v>
      </c>
      <c r="E1470">
        <v>3</v>
      </c>
      <c r="F1470">
        <v>1218</v>
      </c>
    </row>
    <row r="1471" spans="1:6" x14ac:dyDescent="0.25">
      <c r="A1471" s="155">
        <v>44154</v>
      </c>
      <c r="B1471" t="s">
        <v>54</v>
      </c>
      <c r="C1471">
        <v>392</v>
      </c>
      <c r="D1471">
        <v>21632</v>
      </c>
      <c r="E1471">
        <v>3</v>
      </c>
      <c r="F1471">
        <v>1228</v>
      </c>
    </row>
    <row r="1472" spans="1:6" x14ac:dyDescent="0.25">
      <c r="A1472" s="155">
        <v>44154</v>
      </c>
      <c r="B1472" t="s">
        <v>18</v>
      </c>
      <c r="C1472">
        <v>10</v>
      </c>
      <c r="D1472">
        <v>530</v>
      </c>
      <c r="E1472">
        <v>0</v>
      </c>
      <c r="F1472">
        <v>7</v>
      </c>
    </row>
    <row r="1473" spans="1:6" x14ac:dyDescent="0.25">
      <c r="A1473" s="155">
        <v>44154</v>
      </c>
      <c r="B1473" t="s">
        <v>55</v>
      </c>
      <c r="E1473">
        <v>0</v>
      </c>
      <c r="F1473">
        <v>2</v>
      </c>
    </row>
    <row r="1474" spans="1:6" x14ac:dyDescent="0.25">
      <c r="A1474" s="155">
        <v>44155</v>
      </c>
      <c r="B1474" t="s">
        <v>41</v>
      </c>
      <c r="C1474">
        <v>32</v>
      </c>
      <c r="D1474">
        <v>2488</v>
      </c>
      <c r="E1474">
        <v>0</v>
      </c>
      <c r="F1474">
        <v>190</v>
      </c>
    </row>
    <row r="1475" spans="1:6" x14ac:dyDescent="0.25">
      <c r="A1475" s="155">
        <v>44155</v>
      </c>
      <c r="B1475" t="s">
        <v>42</v>
      </c>
      <c r="C1475">
        <v>19</v>
      </c>
      <c r="D1475">
        <v>1201</v>
      </c>
      <c r="E1475">
        <v>0</v>
      </c>
      <c r="F1475">
        <v>52</v>
      </c>
    </row>
    <row r="1476" spans="1:6" x14ac:dyDescent="0.25">
      <c r="A1476" s="155">
        <v>44155</v>
      </c>
      <c r="B1476" t="s">
        <v>43</v>
      </c>
      <c r="C1476">
        <v>209</v>
      </c>
      <c r="D1476">
        <v>17337</v>
      </c>
      <c r="E1476">
        <v>4</v>
      </c>
      <c r="F1476">
        <v>825</v>
      </c>
    </row>
    <row r="1477" spans="1:6" x14ac:dyDescent="0.25">
      <c r="A1477" s="155">
        <v>44155</v>
      </c>
      <c r="B1477" t="s">
        <v>44</v>
      </c>
      <c r="C1477">
        <v>11</v>
      </c>
      <c r="D1477">
        <v>224</v>
      </c>
    </row>
    <row r="1478" spans="1:6" x14ac:dyDescent="0.25">
      <c r="A1478" s="155">
        <v>44155</v>
      </c>
      <c r="B1478" t="s">
        <v>45</v>
      </c>
      <c r="C1478">
        <v>293</v>
      </c>
      <c r="D1478">
        <v>30674</v>
      </c>
      <c r="E1478">
        <v>7</v>
      </c>
      <c r="F1478">
        <v>1414</v>
      </c>
    </row>
    <row r="1479" spans="1:6" x14ac:dyDescent="0.25">
      <c r="A1479" s="155">
        <v>44155</v>
      </c>
      <c r="B1479" t="s">
        <v>46</v>
      </c>
      <c r="C1479">
        <v>6</v>
      </c>
      <c r="D1479">
        <v>571</v>
      </c>
      <c r="E1479">
        <v>0</v>
      </c>
      <c r="F1479">
        <v>75</v>
      </c>
    </row>
    <row r="1480" spans="1:6" x14ac:dyDescent="0.25">
      <c r="A1480" s="155">
        <v>44155</v>
      </c>
      <c r="B1480" t="s">
        <v>47</v>
      </c>
      <c r="C1480">
        <v>228</v>
      </c>
      <c r="D1480">
        <v>13929</v>
      </c>
      <c r="E1480">
        <v>3</v>
      </c>
      <c r="F1480">
        <v>876</v>
      </c>
    </row>
    <row r="1481" spans="1:6" x14ac:dyDescent="0.25">
      <c r="A1481" s="155">
        <v>44155</v>
      </c>
      <c r="B1481" t="s">
        <v>48</v>
      </c>
      <c r="C1481">
        <v>27</v>
      </c>
      <c r="D1481">
        <v>2037</v>
      </c>
      <c r="E1481">
        <v>0</v>
      </c>
      <c r="F1481">
        <v>160</v>
      </c>
    </row>
    <row r="1482" spans="1:6" x14ac:dyDescent="0.25">
      <c r="A1482" s="155">
        <v>44155</v>
      </c>
      <c r="B1482" t="s">
        <v>49</v>
      </c>
      <c r="C1482">
        <v>450</v>
      </c>
      <c r="D1482">
        <v>40680</v>
      </c>
      <c r="E1482">
        <v>7</v>
      </c>
      <c r="F1482">
        <v>2374</v>
      </c>
    </row>
    <row r="1483" spans="1:6" x14ac:dyDescent="0.25">
      <c r="A1483" s="155">
        <v>44155</v>
      </c>
      <c r="B1483" t="s">
        <v>50</v>
      </c>
      <c r="C1483">
        <v>0</v>
      </c>
      <c r="D1483">
        <v>262</v>
      </c>
    </row>
    <row r="1484" spans="1:6" x14ac:dyDescent="0.25">
      <c r="A1484" s="155">
        <v>44155</v>
      </c>
      <c r="B1484" t="s">
        <v>51</v>
      </c>
      <c r="C1484">
        <v>189</v>
      </c>
      <c r="D1484">
        <v>14569</v>
      </c>
      <c r="E1484">
        <v>0</v>
      </c>
      <c r="F1484">
        <v>1155</v>
      </c>
    </row>
    <row r="1485" spans="1:6" x14ac:dyDescent="0.25">
      <c r="A1485" s="155">
        <v>44155</v>
      </c>
      <c r="B1485" t="s">
        <v>52</v>
      </c>
      <c r="C1485">
        <v>119</v>
      </c>
      <c r="D1485">
        <v>13505</v>
      </c>
      <c r="E1485">
        <v>2</v>
      </c>
      <c r="F1485">
        <v>882</v>
      </c>
    </row>
    <row r="1486" spans="1:6" x14ac:dyDescent="0.25">
      <c r="A1486" s="155">
        <v>44155</v>
      </c>
      <c r="B1486" t="s">
        <v>53</v>
      </c>
      <c r="C1486">
        <v>276</v>
      </c>
      <c r="D1486">
        <v>34270</v>
      </c>
      <c r="E1486">
        <v>6</v>
      </c>
      <c r="F1486">
        <v>1224</v>
      </c>
    </row>
    <row r="1487" spans="1:6" x14ac:dyDescent="0.25">
      <c r="A1487" s="155">
        <v>44155</v>
      </c>
      <c r="B1487" t="s">
        <v>54</v>
      </c>
      <c r="C1487">
        <v>406</v>
      </c>
      <c r="D1487">
        <v>22038</v>
      </c>
      <c r="E1487">
        <v>5</v>
      </c>
      <c r="F1487">
        <v>1233</v>
      </c>
    </row>
    <row r="1488" spans="1:6" x14ac:dyDescent="0.25">
      <c r="A1488" s="155">
        <v>44155</v>
      </c>
      <c r="B1488" t="s">
        <v>18</v>
      </c>
      <c r="C1488">
        <v>23</v>
      </c>
      <c r="D1488">
        <v>553</v>
      </c>
      <c r="E1488">
        <v>0</v>
      </c>
      <c r="F1488">
        <v>7</v>
      </c>
    </row>
    <row r="1489" spans="1:6" x14ac:dyDescent="0.25">
      <c r="A1489" s="155">
        <v>44155</v>
      </c>
      <c r="B1489" t="s">
        <v>55</v>
      </c>
      <c r="E1489">
        <v>0</v>
      </c>
      <c r="F1489">
        <v>2</v>
      </c>
    </row>
    <row r="1490" spans="1:6" x14ac:dyDescent="0.25">
      <c r="A1490" s="155">
        <v>44156</v>
      </c>
      <c r="B1490" t="s">
        <v>41</v>
      </c>
      <c r="C1490">
        <v>138</v>
      </c>
      <c r="D1490">
        <v>2626</v>
      </c>
      <c r="E1490">
        <v>0</v>
      </c>
      <c r="F1490">
        <v>190</v>
      </c>
    </row>
    <row r="1491" spans="1:6" x14ac:dyDescent="0.25">
      <c r="A1491" s="155">
        <v>44156</v>
      </c>
      <c r="B1491" t="s">
        <v>42</v>
      </c>
      <c r="C1491">
        <v>44</v>
      </c>
      <c r="D1491">
        <v>1245</v>
      </c>
      <c r="E1491">
        <v>0</v>
      </c>
      <c r="F1491">
        <v>52</v>
      </c>
    </row>
    <row r="1492" spans="1:6" x14ac:dyDescent="0.25">
      <c r="A1492" s="155">
        <v>44156</v>
      </c>
      <c r="B1492" t="s">
        <v>43</v>
      </c>
      <c r="C1492">
        <v>381</v>
      </c>
      <c r="D1492">
        <v>17718</v>
      </c>
      <c r="E1492">
        <v>2</v>
      </c>
      <c r="F1492">
        <v>827</v>
      </c>
    </row>
    <row r="1493" spans="1:6" x14ac:dyDescent="0.25">
      <c r="A1493" s="155">
        <v>44156</v>
      </c>
      <c r="B1493" t="s">
        <v>44</v>
      </c>
      <c r="C1493">
        <v>5</v>
      </c>
      <c r="D1493">
        <v>229</v>
      </c>
    </row>
    <row r="1494" spans="1:6" x14ac:dyDescent="0.25">
      <c r="A1494" s="155">
        <v>44156</v>
      </c>
      <c r="B1494" t="s">
        <v>45</v>
      </c>
      <c r="C1494">
        <v>448</v>
      </c>
      <c r="D1494">
        <v>31122</v>
      </c>
      <c r="E1494">
        <v>4</v>
      </c>
      <c r="F1494">
        <v>1418</v>
      </c>
    </row>
    <row r="1495" spans="1:6" x14ac:dyDescent="0.25">
      <c r="A1495" s="155">
        <v>44156</v>
      </c>
      <c r="B1495" t="s">
        <v>46</v>
      </c>
      <c r="C1495">
        <v>8</v>
      </c>
      <c r="D1495">
        <v>579</v>
      </c>
      <c r="E1495">
        <v>0</v>
      </c>
      <c r="F1495">
        <v>75</v>
      </c>
    </row>
    <row r="1496" spans="1:6" x14ac:dyDescent="0.25">
      <c r="A1496" s="155">
        <v>44156</v>
      </c>
      <c r="B1496" t="s">
        <v>47</v>
      </c>
      <c r="C1496">
        <v>238</v>
      </c>
      <c r="D1496">
        <v>14167</v>
      </c>
      <c r="E1496">
        <v>4</v>
      </c>
      <c r="F1496">
        <v>880</v>
      </c>
    </row>
    <row r="1497" spans="1:6" x14ac:dyDescent="0.25">
      <c r="A1497" s="155">
        <v>44156</v>
      </c>
      <c r="B1497" t="s">
        <v>48</v>
      </c>
      <c r="C1497">
        <v>37</v>
      </c>
      <c r="D1497">
        <v>2074</v>
      </c>
      <c r="E1497">
        <v>0</v>
      </c>
      <c r="F1497">
        <v>160</v>
      </c>
    </row>
    <row r="1498" spans="1:6" x14ac:dyDescent="0.25">
      <c r="A1498" s="155">
        <v>44156</v>
      </c>
      <c r="B1498" t="s">
        <v>49</v>
      </c>
      <c r="C1498">
        <v>704</v>
      </c>
      <c r="D1498">
        <v>41384</v>
      </c>
      <c r="E1498">
        <v>5</v>
      </c>
      <c r="F1498">
        <v>2379</v>
      </c>
    </row>
    <row r="1499" spans="1:6" x14ac:dyDescent="0.25">
      <c r="A1499" s="155">
        <v>44156</v>
      </c>
      <c r="B1499" t="s">
        <v>50</v>
      </c>
      <c r="C1499">
        <v>5</v>
      </c>
      <c r="D1499">
        <v>267</v>
      </c>
    </row>
    <row r="1500" spans="1:6" x14ac:dyDescent="0.25">
      <c r="A1500" s="155">
        <v>44156</v>
      </c>
      <c r="B1500" t="s">
        <v>51</v>
      </c>
      <c r="C1500">
        <v>197</v>
      </c>
      <c r="D1500">
        <v>14766</v>
      </c>
      <c r="E1500">
        <v>2</v>
      </c>
      <c r="F1500">
        <v>1157</v>
      </c>
    </row>
    <row r="1501" spans="1:6" x14ac:dyDescent="0.25">
      <c r="A1501" s="155">
        <v>44156</v>
      </c>
      <c r="B1501" t="s">
        <v>52</v>
      </c>
      <c r="C1501">
        <v>112</v>
      </c>
      <c r="D1501">
        <v>13617</v>
      </c>
      <c r="E1501">
        <v>0</v>
      </c>
      <c r="F1501">
        <v>882</v>
      </c>
    </row>
    <row r="1502" spans="1:6" x14ac:dyDescent="0.25">
      <c r="A1502" s="155">
        <v>44156</v>
      </c>
      <c r="B1502" t="s">
        <v>53</v>
      </c>
      <c r="C1502">
        <v>314</v>
      </c>
      <c r="D1502">
        <v>34584</v>
      </c>
      <c r="E1502">
        <v>0</v>
      </c>
      <c r="F1502">
        <v>1224</v>
      </c>
    </row>
    <row r="1503" spans="1:6" x14ac:dyDescent="0.25">
      <c r="A1503" s="155">
        <v>44156</v>
      </c>
      <c r="B1503" t="s">
        <v>54</v>
      </c>
      <c r="C1503">
        <v>377</v>
      </c>
      <c r="D1503">
        <v>22415</v>
      </c>
      <c r="E1503">
        <v>2</v>
      </c>
      <c r="F1503">
        <v>1235</v>
      </c>
    </row>
    <row r="1504" spans="1:6" x14ac:dyDescent="0.25">
      <c r="A1504" s="155">
        <v>44156</v>
      </c>
      <c r="B1504" t="s">
        <v>18</v>
      </c>
      <c r="C1504">
        <v>0</v>
      </c>
      <c r="D1504">
        <v>536</v>
      </c>
      <c r="E1504">
        <v>0</v>
      </c>
      <c r="F1504">
        <v>7</v>
      </c>
    </row>
    <row r="1505" spans="1:6" x14ac:dyDescent="0.25">
      <c r="A1505" s="155">
        <v>44156</v>
      </c>
      <c r="B1505" t="s">
        <v>55</v>
      </c>
      <c r="E1505">
        <v>0</v>
      </c>
      <c r="F1505">
        <v>2</v>
      </c>
    </row>
    <row r="1506" spans="1:6" x14ac:dyDescent="0.25">
      <c r="A1506" s="155">
        <v>44157</v>
      </c>
      <c r="B1506" t="s">
        <v>41</v>
      </c>
      <c r="C1506">
        <v>34</v>
      </c>
      <c r="D1506">
        <v>2660</v>
      </c>
      <c r="E1506">
        <v>0</v>
      </c>
      <c r="F1506">
        <v>190</v>
      </c>
    </row>
    <row r="1507" spans="1:6" x14ac:dyDescent="0.25">
      <c r="A1507" s="155">
        <v>44157</v>
      </c>
      <c r="B1507" t="s">
        <v>42</v>
      </c>
      <c r="C1507">
        <v>15</v>
      </c>
      <c r="D1507">
        <v>1260</v>
      </c>
      <c r="E1507">
        <v>0</v>
      </c>
      <c r="F1507">
        <v>52</v>
      </c>
    </row>
    <row r="1508" spans="1:6" x14ac:dyDescent="0.25">
      <c r="A1508" s="155">
        <v>44157</v>
      </c>
      <c r="B1508" t="s">
        <v>43</v>
      </c>
      <c r="C1508">
        <v>300</v>
      </c>
      <c r="D1508">
        <v>18018</v>
      </c>
      <c r="E1508">
        <v>1</v>
      </c>
      <c r="F1508">
        <v>828</v>
      </c>
    </row>
    <row r="1509" spans="1:6" x14ac:dyDescent="0.25">
      <c r="A1509" s="155">
        <v>44157</v>
      </c>
      <c r="B1509" t="s">
        <v>44</v>
      </c>
      <c r="C1509">
        <v>6</v>
      </c>
      <c r="D1509">
        <v>235</v>
      </c>
    </row>
    <row r="1510" spans="1:6" x14ac:dyDescent="0.25">
      <c r="A1510" s="155">
        <v>44157</v>
      </c>
      <c r="B1510" t="s">
        <v>45</v>
      </c>
      <c r="C1510">
        <v>603</v>
      </c>
      <c r="D1510">
        <v>31725</v>
      </c>
      <c r="E1510">
        <v>6</v>
      </c>
      <c r="F1510">
        <v>1424</v>
      </c>
    </row>
    <row r="1511" spans="1:6" x14ac:dyDescent="0.25">
      <c r="A1511" s="155">
        <v>44157</v>
      </c>
      <c r="B1511" t="s">
        <v>46</v>
      </c>
      <c r="C1511">
        <v>9</v>
      </c>
      <c r="D1511">
        <v>588</v>
      </c>
      <c r="E1511">
        <v>0</v>
      </c>
      <c r="F1511">
        <v>75</v>
      </c>
    </row>
    <row r="1512" spans="1:6" x14ac:dyDescent="0.25">
      <c r="A1512" s="155">
        <v>44157</v>
      </c>
      <c r="B1512" t="s">
        <v>47</v>
      </c>
      <c r="C1512">
        <v>237</v>
      </c>
      <c r="D1512">
        <v>14404</v>
      </c>
      <c r="E1512">
        <v>3</v>
      </c>
      <c r="F1512">
        <v>883</v>
      </c>
    </row>
    <row r="1513" spans="1:6" x14ac:dyDescent="0.25">
      <c r="A1513" s="155">
        <v>44157</v>
      </c>
      <c r="B1513" t="s">
        <v>48</v>
      </c>
      <c r="C1513">
        <v>31</v>
      </c>
      <c r="D1513">
        <v>2105</v>
      </c>
      <c r="E1513">
        <v>1</v>
      </c>
      <c r="F1513">
        <v>161</v>
      </c>
    </row>
    <row r="1514" spans="1:6" x14ac:dyDescent="0.25">
      <c r="A1514" s="155">
        <v>44157</v>
      </c>
      <c r="B1514" t="s">
        <v>49</v>
      </c>
      <c r="C1514">
        <v>635</v>
      </c>
      <c r="D1514">
        <v>42019</v>
      </c>
      <c r="E1514">
        <v>6</v>
      </c>
      <c r="F1514">
        <v>2385</v>
      </c>
    </row>
    <row r="1515" spans="1:6" x14ac:dyDescent="0.25">
      <c r="A1515" s="155">
        <v>44157</v>
      </c>
      <c r="B1515" t="s">
        <v>50</v>
      </c>
      <c r="C1515">
        <v>6</v>
      </c>
      <c r="D1515">
        <v>273</v>
      </c>
    </row>
    <row r="1516" spans="1:6" x14ac:dyDescent="0.25">
      <c r="A1516" s="155">
        <v>44157</v>
      </c>
      <c r="B1516" t="s">
        <v>51</v>
      </c>
      <c r="C1516">
        <v>145</v>
      </c>
      <c r="D1516">
        <v>14911</v>
      </c>
      <c r="E1516">
        <v>3</v>
      </c>
      <c r="F1516">
        <v>1160</v>
      </c>
    </row>
    <row r="1517" spans="1:6" x14ac:dyDescent="0.25">
      <c r="A1517" s="155">
        <v>44157</v>
      </c>
      <c r="B1517" t="s">
        <v>52</v>
      </c>
      <c r="C1517">
        <v>129</v>
      </c>
      <c r="D1517">
        <v>13746</v>
      </c>
      <c r="E1517">
        <v>1</v>
      </c>
      <c r="F1517">
        <v>883</v>
      </c>
    </row>
    <row r="1518" spans="1:6" x14ac:dyDescent="0.25">
      <c r="A1518" s="155">
        <v>44157</v>
      </c>
      <c r="B1518" t="s">
        <v>53</v>
      </c>
      <c r="C1518">
        <v>286</v>
      </c>
      <c r="D1518">
        <v>34870</v>
      </c>
      <c r="E1518">
        <v>1</v>
      </c>
      <c r="F1518">
        <v>1225</v>
      </c>
    </row>
    <row r="1519" spans="1:6" x14ac:dyDescent="0.25">
      <c r="A1519" s="155">
        <v>44157</v>
      </c>
      <c r="B1519" t="s">
        <v>54</v>
      </c>
      <c r="C1519">
        <v>255</v>
      </c>
      <c r="D1519">
        <v>22670</v>
      </c>
      <c r="E1519">
        <v>2</v>
      </c>
      <c r="F1519">
        <v>1237</v>
      </c>
    </row>
    <row r="1520" spans="1:6" x14ac:dyDescent="0.25">
      <c r="A1520" s="155">
        <v>44157</v>
      </c>
      <c r="B1520" t="s">
        <v>18</v>
      </c>
      <c r="C1520">
        <v>30</v>
      </c>
      <c r="D1520">
        <v>566</v>
      </c>
      <c r="E1520">
        <v>0</v>
      </c>
      <c r="F1520">
        <v>7</v>
      </c>
    </row>
    <row r="1521" spans="1:6" x14ac:dyDescent="0.25">
      <c r="A1521" s="155">
        <v>44157</v>
      </c>
      <c r="B1521" t="s">
        <v>55</v>
      </c>
      <c r="E1521">
        <v>0</v>
      </c>
      <c r="F1521">
        <v>2</v>
      </c>
    </row>
    <row r="1522" spans="1:6" x14ac:dyDescent="0.25">
      <c r="A1522" s="155">
        <v>44158</v>
      </c>
      <c r="B1522" t="s">
        <v>41</v>
      </c>
      <c r="C1522">
        <v>31</v>
      </c>
      <c r="D1522">
        <v>2691</v>
      </c>
      <c r="E1522">
        <v>0</v>
      </c>
      <c r="F1522">
        <v>190</v>
      </c>
    </row>
    <row r="1523" spans="1:6" x14ac:dyDescent="0.25">
      <c r="A1523" s="155">
        <v>44158</v>
      </c>
      <c r="B1523" t="s">
        <v>42</v>
      </c>
      <c r="C1523">
        <v>17</v>
      </c>
      <c r="D1523">
        <v>1277</v>
      </c>
      <c r="E1523">
        <v>0</v>
      </c>
      <c r="F1523">
        <v>52</v>
      </c>
    </row>
    <row r="1524" spans="1:6" x14ac:dyDescent="0.25">
      <c r="A1524" s="155">
        <v>44158</v>
      </c>
      <c r="B1524" t="s">
        <v>43</v>
      </c>
      <c r="C1524">
        <v>209</v>
      </c>
      <c r="D1524">
        <v>18227</v>
      </c>
      <c r="E1524">
        <v>2</v>
      </c>
      <c r="F1524">
        <v>830</v>
      </c>
    </row>
    <row r="1525" spans="1:6" x14ac:dyDescent="0.25">
      <c r="A1525" s="155">
        <v>44158</v>
      </c>
      <c r="B1525" t="s">
        <v>44</v>
      </c>
      <c r="C1525">
        <v>10</v>
      </c>
      <c r="D1525">
        <v>245</v>
      </c>
    </row>
    <row r="1526" spans="1:6" x14ac:dyDescent="0.25">
      <c r="A1526" s="155">
        <v>44158</v>
      </c>
      <c r="B1526" t="s">
        <v>45</v>
      </c>
      <c r="C1526">
        <v>287</v>
      </c>
      <c r="D1526">
        <v>32012</v>
      </c>
      <c r="E1526">
        <v>0</v>
      </c>
      <c r="F1526">
        <v>1424</v>
      </c>
    </row>
    <row r="1527" spans="1:6" x14ac:dyDescent="0.25">
      <c r="A1527" s="155">
        <v>44158</v>
      </c>
      <c r="B1527" t="s">
        <v>46</v>
      </c>
      <c r="C1527">
        <v>4</v>
      </c>
      <c r="D1527">
        <v>592</v>
      </c>
      <c r="E1527">
        <v>0</v>
      </c>
      <c r="F1527">
        <v>75</v>
      </c>
    </row>
    <row r="1528" spans="1:6" x14ac:dyDescent="0.25">
      <c r="A1528" s="155">
        <v>44158</v>
      </c>
      <c r="B1528" t="s">
        <v>47</v>
      </c>
      <c r="C1528">
        <v>178</v>
      </c>
      <c r="D1528">
        <v>14582</v>
      </c>
      <c r="E1528">
        <v>1</v>
      </c>
      <c r="F1528">
        <v>884</v>
      </c>
    </row>
    <row r="1529" spans="1:6" x14ac:dyDescent="0.25">
      <c r="A1529" s="155">
        <v>44158</v>
      </c>
      <c r="B1529" t="s">
        <v>48</v>
      </c>
      <c r="C1529">
        <v>14</v>
      </c>
      <c r="D1529">
        <v>2119</v>
      </c>
      <c r="E1529">
        <v>0</v>
      </c>
      <c r="F1529">
        <v>161</v>
      </c>
    </row>
    <row r="1530" spans="1:6" x14ac:dyDescent="0.25">
      <c r="A1530" s="155">
        <v>44158</v>
      </c>
      <c r="B1530" t="s">
        <v>49</v>
      </c>
      <c r="C1530">
        <v>418</v>
      </c>
      <c r="D1530">
        <v>42437</v>
      </c>
      <c r="E1530">
        <v>6</v>
      </c>
      <c r="F1530">
        <v>2391</v>
      </c>
    </row>
    <row r="1531" spans="1:6" x14ac:dyDescent="0.25">
      <c r="A1531" s="155">
        <v>44158</v>
      </c>
      <c r="B1531" t="s">
        <v>50</v>
      </c>
      <c r="C1531">
        <v>1</v>
      </c>
      <c r="D1531">
        <v>274</v>
      </c>
    </row>
    <row r="1532" spans="1:6" x14ac:dyDescent="0.25">
      <c r="A1532" s="155">
        <v>44158</v>
      </c>
      <c r="B1532" t="s">
        <v>51</v>
      </c>
      <c r="C1532">
        <v>95</v>
      </c>
      <c r="D1532">
        <v>15006</v>
      </c>
      <c r="E1532">
        <v>4</v>
      </c>
      <c r="F1532">
        <v>1164</v>
      </c>
    </row>
    <row r="1533" spans="1:6" x14ac:dyDescent="0.25">
      <c r="A1533" s="155">
        <v>44158</v>
      </c>
      <c r="B1533" t="s">
        <v>52</v>
      </c>
      <c r="C1533">
        <v>86</v>
      </c>
      <c r="D1533">
        <v>13832</v>
      </c>
      <c r="E1533">
        <v>2</v>
      </c>
      <c r="F1533">
        <v>885</v>
      </c>
    </row>
    <row r="1534" spans="1:6" x14ac:dyDescent="0.25">
      <c r="A1534" s="155">
        <v>44158</v>
      </c>
      <c r="B1534" t="s">
        <v>53</v>
      </c>
      <c r="C1534">
        <v>254</v>
      </c>
      <c r="D1534">
        <v>35124</v>
      </c>
      <c r="E1534">
        <v>2</v>
      </c>
      <c r="F1534">
        <v>1227</v>
      </c>
    </row>
    <row r="1535" spans="1:6" x14ac:dyDescent="0.25">
      <c r="A1535" s="155">
        <v>44158</v>
      </c>
      <c r="B1535" t="s">
        <v>54</v>
      </c>
      <c r="C1535">
        <v>195</v>
      </c>
      <c r="D1535">
        <v>22865</v>
      </c>
      <c r="E1535">
        <v>2</v>
      </c>
      <c r="F1535">
        <v>1239</v>
      </c>
    </row>
    <row r="1536" spans="1:6" x14ac:dyDescent="0.25">
      <c r="A1536" s="155">
        <v>44158</v>
      </c>
      <c r="B1536" t="s">
        <v>18</v>
      </c>
      <c r="C1536">
        <v>-14</v>
      </c>
      <c r="D1536">
        <v>552</v>
      </c>
      <c r="E1536">
        <v>0</v>
      </c>
      <c r="F1536">
        <v>7</v>
      </c>
    </row>
    <row r="1537" spans="1:6" x14ac:dyDescent="0.25">
      <c r="A1537" s="155">
        <v>44158</v>
      </c>
      <c r="B1537" t="s">
        <v>55</v>
      </c>
      <c r="E1537">
        <v>0</v>
      </c>
      <c r="F1537">
        <v>2</v>
      </c>
    </row>
    <row r="1538" spans="1:6" x14ac:dyDescent="0.25">
      <c r="A1538" s="155">
        <v>44159</v>
      </c>
      <c r="B1538" t="s">
        <v>41</v>
      </c>
      <c r="C1538">
        <v>70</v>
      </c>
      <c r="D1538">
        <v>2761</v>
      </c>
      <c r="E1538">
        <v>0</v>
      </c>
      <c r="F1538">
        <v>190</v>
      </c>
    </row>
    <row r="1539" spans="1:6" x14ac:dyDescent="0.25">
      <c r="A1539" s="155">
        <v>44159</v>
      </c>
      <c r="B1539" t="s">
        <v>42</v>
      </c>
      <c r="C1539">
        <v>82</v>
      </c>
      <c r="D1539">
        <v>1359</v>
      </c>
      <c r="E1539">
        <v>0</v>
      </c>
      <c r="F1539">
        <v>52</v>
      </c>
    </row>
    <row r="1540" spans="1:6" x14ac:dyDescent="0.25">
      <c r="A1540" s="155">
        <v>44159</v>
      </c>
      <c r="B1540" t="s">
        <v>43</v>
      </c>
      <c r="C1540">
        <v>184</v>
      </c>
      <c r="D1540">
        <v>18411</v>
      </c>
      <c r="E1540">
        <v>4</v>
      </c>
      <c r="F1540">
        <v>834</v>
      </c>
    </row>
    <row r="1541" spans="1:6" x14ac:dyDescent="0.25">
      <c r="A1541" s="155">
        <v>44159</v>
      </c>
      <c r="B1541" t="s">
        <v>44</v>
      </c>
      <c r="C1541">
        <v>4</v>
      </c>
      <c r="D1541">
        <v>249</v>
      </c>
    </row>
    <row r="1542" spans="1:6" x14ac:dyDescent="0.25">
      <c r="A1542" s="155">
        <v>44159</v>
      </c>
      <c r="B1542" t="s">
        <v>45</v>
      </c>
      <c r="C1542">
        <v>296</v>
      </c>
      <c r="D1542">
        <v>32308</v>
      </c>
      <c r="E1542">
        <v>5</v>
      </c>
      <c r="F1542">
        <v>1429</v>
      </c>
    </row>
    <row r="1543" spans="1:6" x14ac:dyDescent="0.25">
      <c r="A1543" s="155">
        <v>44159</v>
      </c>
      <c r="B1543" t="s">
        <v>46</v>
      </c>
      <c r="C1543">
        <v>7</v>
      </c>
      <c r="D1543">
        <v>599</v>
      </c>
      <c r="E1543">
        <v>0</v>
      </c>
      <c r="F1543">
        <v>75</v>
      </c>
    </row>
    <row r="1544" spans="1:6" x14ac:dyDescent="0.25">
      <c r="A1544" s="155">
        <v>44159</v>
      </c>
      <c r="B1544" t="s">
        <v>47</v>
      </c>
      <c r="C1544">
        <v>289</v>
      </c>
      <c r="D1544">
        <v>14871</v>
      </c>
      <c r="E1544">
        <v>1</v>
      </c>
      <c r="F1544">
        <v>885</v>
      </c>
    </row>
    <row r="1545" spans="1:6" x14ac:dyDescent="0.25">
      <c r="A1545" s="155">
        <v>44159</v>
      </c>
      <c r="B1545" t="s">
        <v>48</v>
      </c>
      <c r="C1545">
        <v>31</v>
      </c>
      <c r="D1545">
        <v>2150</v>
      </c>
      <c r="E1545">
        <v>0</v>
      </c>
      <c r="F1545">
        <v>161</v>
      </c>
    </row>
    <row r="1546" spans="1:6" x14ac:dyDescent="0.25">
      <c r="A1546" s="155">
        <v>44159</v>
      </c>
      <c r="B1546" t="s">
        <v>49</v>
      </c>
      <c r="C1546">
        <v>426</v>
      </c>
      <c r="D1546">
        <v>42863</v>
      </c>
      <c r="E1546">
        <v>3</v>
      </c>
      <c r="F1546">
        <v>2394</v>
      </c>
    </row>
    <row r="1547" spans="1:6" x14ac:dyDescent="0.25">
      <c r="A1547" s="155">
        <v>44159</v>
      </c>
      <c r="B1547" t="s">
        <v>50</v>
      </c>
      <c r="C1547">
        <v>1</v>
      </c>
      <c r="D1547">
        <v>275</v>
      </c>
    </row>
    <row r="1548" spans="1:6" x14ac:dyDescent="0.25">
      <c r="A1548" s="155">
        <v>44159</v>
      </c>
      <c r="B1548" t="s">
        <v>51</v>
      </c>
      <c r="C1548">
        <v>188</v>
      </c>
      <c r="D1548">
        <v>15194</v>
      </c>
      <c r="E1548">
        <v>1</v>
      </c>
      <c r="F1548">
        <v>1165</v>
      </c>
    </row>
    <row r="1549" spans="1:6" x14ac:dyDescent="0.25">
      <c r="A1549" s="155">
        <v>44159</v>
      </c>
      <c r="B1549" t="s">
        <v>52</v>
      </c>
      <c r="C1549">
        <v>116</v>
      </c>
      <c r="D1549">
        <v>13948</v>
      </c>
      <c r="E1549">
        <v>0</v>
      </c>
      <c r="F1549">
        <v>885</v>
      </c>
    </row>
    <row r="1550" spans="1:6" x14ac:dyDescent="0.25">
      <c r="A1550" s="155">
        <v>44159</v>
      </c>
      <c r="B1550" t="s">
        <v>53</v>
      </c>
      <c r="C1550">
        <v>238</v>
      </c>
      <c r="D1550">
        <v>35362</v>
      </c>
      <c r="E1550">
        <v>1</v>
      </c>
      <c r="F1550">
        <v>1228</v>
      </c>
    </row>
    <row r="1551" spans="1:6" x14ac:dyDescent="0.25">
      <c r="A1551" s="155">
        <v>44159</v>
      </c>
      <c r="B1551" t="s">
        <v>54</v>
      </c>
      <c r="C1551">
        <v>279</v>
      </c>
      <c r="D1551">
        <v>23144</v>
      </c>
      <c r="E1551">
        <v>5</v>
      </c>
      <c r="F1551">
        <v>1244</v>
      </c>
    </row>
    <row r="1552" spans="1:6" x14ac:dyDescent="0.25">
      <c r="A1552" s="155">
        <v>44159</v>
      </c>
      <c r="B1552" t="s">
        <v>18</v>
      </c>
      <c r="C1552">
        <v>14</v>
      </c>
      <c r="D1552">
        <v>566</v>
      </c>
      <c r="E1552">
        <v>0</v>
      </c>
      <c r="F1552">
        <v>7</v>
      </c>
    </row>
    <row r="1553" spans="1:6" x14ac:dyDescent="0.25">
      <c r="A1553" s="155">
        <v>44159</v>
      </c>
      <c r="B1553" t="s">
        <v>55</v>
      </c>
      <c r="E1553">
        <v>0</v>
      </c>
      <c r="F1553">
        <v>2</v>
      </c>
    </row>
    <row r="1554" spans="1:6" x14ac:dyDescent="0.25">
      <c r="A1554" s="155">
        <v>44160</v>
      </c>
      <c r="B1554" t="s">
        <v>41</v>
      </c>
      <c r="C1554">
        <v>68</v>
      </c>
      <c r="D1554">
        <v>2829</v>
      </c>
      <c r="E1554">
        <v>1</v>
      </c>
      <c r="F1554">
        <v>191</v>
      </c>
    </row>
    <row r="1555" spans="1:6" x14ac:dyDescent="0.25">
      <c r="A1555" s="155">
        <v>44160</v>
      </c>
      <c r="B1555" t="s">
        <v>42</v>
      </c>
      <c r="C1555">
        <v>64</v>
      </c>
      <c r="D1555">
        <v>1423</v>
      </c>
      <c r="E1555">
        <v>1</v>
      </c>
      <c r="F1555">
        <v>53</v>
      </c>
    </row>
    <row r="1556" spans="1:6" x14ac:dyDescent="0.25">
      <c r="A1556" s="155">
        <v>44160</v>
      </c>
      <c r="B1556" t="s">
        <v>43</v>
      </c>
      <c r="C1556">
        <v>341</v>
      </c>
      <c r="D1556">
        <v>18752</v>
      </c>
      <c r="E1556">
        <v>7</v>
      </c>
      <c r="F1556">
        <v>841</v>
      </c>
    </row>
    <row r="1557" spans="1:6" x14ac:dyDescent="0.25">
      <c r="A1557" s="155">
        <v>44160</v>
      </c>
      <c r="B1557" t="s">
        <v>44</v>
      </c>
      <c r="C1557">
        <v>4</v>
      </c>
      <c r="D1557">
        <v>253</v>
      </c>
    </row>
    <row r="1558" spans="1:6" x14ac:dyDescent="0.25">
      <c r="A1558" s="155">
        <v>44160</v>
      </c>
      <c r="B1558" t="s">
        <v>45</v>
      </c>
      <c r="C1558">
        <v>589</v>
      </c>
      <c r="D1558">
        <v>32897</v>
      </c>
      <c r="E1558">
        <v>7</v>
      </c>
      <c r="F1558">
        <v>1436</v>
      </c>
    </row>
    <row r="1559" spans="1:6" x14ac:dyDescent="0.25">
      <c r="A1559" s="155">
        <v>44160</v>
      </c>
      <c r="B1559" t="s">
        <v>46</v>
      </c>
      <c r="C1559">
        <v>6</v>
      </c>
      <c r="D1559">
        <v>605</v>
      </c>
      <c r="E1559">
        <v>1</v>
      </c>
      <c r="F1559">
        <v>76</v>
      </c>
    </row>
    <row r="1560" spans="1:6" x14ac:dyDescent="0.25">
      <c r="A1560" s="155">
        <v>44160</v>
      </c>
      <c r="B1560" t="s">
        <v>47</v>
      </c>
      <c r="C1560">
        <v>298</v>
      </c>
      <c r="D1560">
        <v>15169</v>
      </c>
      <c r="E1560">
        <v>7</v>
      </c>
      <c r="F1560">
        <v>892</v>
      </c>
    </row>
    <row r="1561" spans="1:6" x14ac:dyDescent="0.25">
      <c r="A1561" s="155">
        <v>44160</v>
      </c>
      <c r="B1561" t="s">
        <v>48</v>
      </c>
      <c r="C1561">
        <v>35</v>
      </c>
      <c r="D1561">
        <v>2185</v>
      </c>
      <c r="E1561">
        <v>0</v>
      </c>
      <c r="F1561">
        <v>161</v>
      </c>
    </row>
    <row r="1562" spans="1:6" x14ac:dyDescent="0.25">
      <c r="A1562" s="155">
        <v>44160</v>
      </c>
      <c r="B1562" t="s">
        <v>49</v>
      </c>
      <c r="C1562">
        <v>675</v>
      </c>
      <c r="D1562">
        <v>43538</v>
      </c>
      <c r="E1562">
        <v>7</v>
      </c>
      <c r="F1562">
        <v>2401</v>
      </c>
    </row>
    <row r="1563" spans="1:6" x14ac:dyDescent="0.25">
      <c r="A1563" s="155">
        <v>44160</v>
      </c>
      <c r="B1563" t="s">
        <v>50</v>
      </c>
      <c r="C1563">
        <v>0</v>
      </c>
      <c r="D1563">
        <v>275</v>
      </c>
    </row>
    <row r="1564" spans="1:6" x14ac:dyDescent="0.25">
      <c r="A1564" s="155">
        <v>44160</v>
      </c>
      <c r="B1564" t="s">
        <v>51</v>
      </c>
      <c r="C1564">
        <v>197</v>
      </c>
      <c r="D1564">
        <v>15391</v>
      </c>
      <c r="E1564">
        <v>5</v>
      </c>
      <c r="F1564">
        <v>1170</v>
      </c>
    </row>
    <row r="1565" spans="1:6" x14ac:dyDescent="0.25">
      <c r="A1565" s="155">
        <v>44160</v>
      </c>
      <c r="B1565" t="s">
        <v>52</v>
      </c>
      <c r="C1565">
        <v>135</v>
      </c>
      <c r="D1565">
        <v>14083</v>
      </c>
      <c r="E1565">
        <v>3</v>
      </c>
      <c r="F1565">
        <v>888</v>
      </c>
    </row>
    <row r="1566" spans="1:6" x14ac:dyDescent="0.25">
      <c r="A1566" s="155">
        <v>44160</v>
      </c>
      <c r="B1566" t="s">
        <v>53</v>
      </c>
      <c r="C1566">
        <v>325</v>
      </c>
      <c r="D1566">
        <v>35687</v>
      </c>
      <c r="E1566">
        <v>3</v>
      </c>
      <c r="F1566">
        <v>1231</v>
      </c>
    </row>
    <row r="1567" spans="1:6" x14ac:dyDescent="0.25">
      <c r="A1567" s="155">
        <v>44160</v>
      </c>
      <c r="B1567" t="s">
        <v>54</v>
      </c>
      <c r="C1567">
        <v>464</v>
      </c>
      <c r="D1567">
        <v>23608</v>
      </c>
      <c r="E1567">
        <v>12</v>
      </c>
      <c r="F1567">
        <v>1256</v>
      </c>
    </row>
    <row r="1568" spans="1:6" x14ac:dyDescent="0.25">
      <c r="A1568" s="155">
        <v>44160</v>
      </c>
      <c r="B1568" t="s">
        <v>18</v>
      </c>
      <c r="C1568">
        <v>23</v>
      </c>
      <c r="D1568">
        <v>589</v>
      </c>
      <c r="E1568">
        <v>-1</v>
      </c>
      <c r="F1568">
        <v>6</v>
      </c>
    </row>
    <row r="1569" spans="1:6" x14ac:dyDescent="0.25">
      <c r="A1569" s="155">
        <v>44160</v>
      </c>
      <c r="B1569" t="s">
        <v>55</v>
      </c>
      <c r="E1569">
        <v>0</v>
      </c>
      <c r="F1569">
        <v>2</v>
      </c>
    </row>
    <row r="1570" spans="1:6" x14ac:dyDescent="0.25">
      <c r="A1570" s="155">
        <v>44162</v>
      </c>
      <c r="B1570" t="s">
        <v>41</v>
      </c>
      <c r="C1570">
        <v>71</v>
      </c>
      <c r="D1570">
        <v>2900</v>
      </c>
      <c r="E1570">
        <v>0</v>
      </c>
      <c r="F1570">
        <v>191</v>
      </c>
    </row>
    <row r="1571" spans="1:6" x14ac:dyDescent="0.25">
      <c r="A1571" s="155">
        <v>44162</v>
      </c>
      <c r="B1571" t="s">
        <v>42</v>
      </c>
      <c r="C1571">
        <v>43</v>
      </c>
      <c r="D1571">
        <v>1466</v>
      </c>
      <c r="E1571">
        <v>1</v>
      </c>
      <c r="F1571">
        <v>54</v>
      </c>
    </row>
    <row r="1572" spans="1:6" x14ac:dyDescent="0.25">
      <c r="A1572" s="155">
        <v>44162</v>
      </c>
      <c r="B1572" t="s">
        <v>43</v>
      </c>
      <c r="C1572">
        <v>501</v>
      </c>
      <c r="D1572">
        <v>19253</v>
      </c>
      <c r="E1572">
        <v>2</v>
      </c>
      <c r="F1572">
        <v>843</v>
      </c>
    </row>
    <row r="1573" spans="1:6" x14ac:dyDescent="0.25">
      <c r="A1573" s="155">
        <v>44162</v>
      </c>
      <c r="B1573" t="s">
        <v>44</v>
      </c>
      <c r="C1573">
        <v>14</v>
      </c>
      <c r="D1573">
        <v>267</v>
      </c>
    </row>
    <row r="1574" spans="1:6" x14ac:dyDescent="0.25">
      <c r="A1574" s="155">
        <v>44162</v>
      </c>
      <c r="B1574" t="s">
        <v>45</v>
      </c>
      <c r="C1574">
        <v>766</v>
      </c>
      <c r="D1574">
        <v>33663</v>
      </c>
      <c r="E1574">
        <v>4</v>
      </c>
      <c r="F1574">
        <v>1440</v>
      </c>
    </row>
    <row r="1575" spans="1:6" x14ac:dyDescent="0.25">
      <c r="A1575" s="155">
        <v>44162</v>
      </c>
      <c r="B1575" t="s">
        <v>46</v>
      </c>
      <c r="C1575">
        <v>14</v>
      </c>
      <c r="D1575">
        <v>619</v>
      </c>
      <c r="E1575">
        <v>0</v>
      </c>
      <c r="F1575">
        <v>76</v>
      </c>
    </row>
    <row r="1576" spans="1:6" x14ac:dyDescent="0.25">
      <c r="A1576" s="155">
        <v>44162</v>
      </c>
      <c r="B1576" t="s">
        <v>47</v>
      </c>
      <c r="C1576">
        <v>321</v>
      </c>
      <c r="D1576">
        <v>15490</v>
      </c>
      <c r="E1576">
        <v>5</v>
      </c>
      <c r="F1576">
        <v>897</v>
      </c>
    </row>
    <row r="1577" spans="1:6" x14ac:dyDescent="0.25">
      <c r="A1577" s="155">
        <v>44162</v>
      </c>
      <c r="B1577" t="s">
        <v>48</v>
      </c>
      <c r="C1577">
        <v>46</v>
      </c>
      <c r="D1577">
        <v>2231</v>
      </c>
      <c r="E1577">
        <v>0</v>
      </c>
      <c r="F1577">
        <v>161</v>
      </c>
    </row>
    <row r="1578" spans="1:6" x14ac:dyDescent="0.25">
      <c r="A1578" s="155">
        <v>44162</v>
      </c>
      <c r="B1578" t="s">
        <v>49</v>
      </c>
      <c r="C1578">
        <v>1039</v>
      </c>
      <c r="D1578">
        <v>44577</v>
      </c>
      <c r="E1578">
        <v>5</v>
      </c>
      <c r="F1578">
        <v>2406</v>
      </c>
    </row>
    <row r="1579" spans="1:6" x14ac:dyDescent="0.25">
      <c r="A1579" s="155">
        <v>44162</v>
      </c>
      <c r="B1579" t="s">
        <v>50</v>
      </c>
      <c r="C1579">
        <v>8</v>
      </c>
      <c r="D1579">
        <v>283</v>
      </c>
    </row>
    <row r="1580" spans="1:6" x14ac:dyDescent="0.25">
      <c r="A1580" s="155">
        <v>44162</v>
      </c>
      <c r="B1580" t="s">
        <v>51</v>
      </c>
      <c r="C1580">
        <v>302</v>
      </c>
      <c r="D1580">
        <v>15693</v>
      </c>
      <c r="E1580">
        <v>2</v>
      </c>
      <c r="F1580">
        <v>1172</v>
      </c>
    </row>
    <row r="1581" spans="1:6" x14ac:dyDescent="0.25">
      <c r="A1581" s="155">
        <v>44162</v>
      </c>
      <c r="B1581" t="s">
        <v>52</v>
      </c>
      <c r="C1581">
        <v>286</v>
      </c>
      <c r="D1581">
        <v>14369</v>
      </c>
      <c r="E1581">
        <v>4</v>
      </c>
      <c r="F1581">
        <v>892</v>
      </c>
    </row>
    <row r="1582" spans="1:6" x14ac:dyDescent="0.25">
      <c r="A1582" s="155">
        <v>44162</v>
      </c>
      <c r="B1582" t="s">
        <v>53</v>
      </c>
      <c r="C1582">
        <v>589</v>
      </c>
      <c r="D1582">
        <v>36276</v>
      </c>
      <c r="E1582">
        <v>3</v>
      </c>
      <c r="F1582">
        <v>1234</v>
      </c>
    </row>
    <row r="1583" spans="1:6" x14ac:dyDescent="0.25">
      <c r="A1583" s="155">
        <v>44162</v>
      </c>
      <c r="B1583" t="s">
        <v>54</v>
      </c>
      <c r="C1583">
        <v>447</v>
      </c>
      <c r="D1583">
        <v>24055</v>
      </c>
      <c r="E1583">
        <v>5</v>
      </c>
      <c r="F1583">
        <v>1261</v>
      </c>
    </row>
    <row r="1584" spans="1:6" x14ac:dyDescent="0.25">
      <c r="A1584" s="155">
        <v>44162</v>
      </c>
      <c r="B1584" t="s">
        <v>18</v>
      </c>
      <c r="C1584">
        <v>17</v>
      </c>
      <c r="D1584">
        <v>606</v>
      </c>
      <c r="E1584">
        <v>0</v>
      </c>
      <c r="F1584">
        <v>6</v>
      </c>
    </row>
    <row r="1585" spans="1:6" x14ac:dyDescent="0.25">
      <c r="A1585" s="155">
        <v>44162</v>
      </c>
      <c r="B1585" t="s">
        <v>55</v>
      </c>
      <c r="E1585">
        <v>0</v>
      </c>
      <c r="F1585">
        <v>2</v>
      </c>
    </row>
    <row r="1586" spans="1:6" x14ac:dyDescent="0.25">
      <c r="A1586" s="155">
        <v>44163</v>
      </c>
      <c r="B1586" t="s">
        <v>41</v>
      </c>
      <c r="C1586">
        <v>77</v>
      </c>
      <c r="D1586">
        <v>2977</v>
      </c>
      <c r="E1586">
        <v>1</v>
      </c>
      <c r="F1586">
        <v>192</v>
      </c>
    </row>
    <row r="1587" spans="1:6" x14ac:dyDescent="0.25">
      <c r="A1587" s="155">
        <v>44163</v>
      </c>
      <c r="B1587" t="s">
        <v>42</v>
      </c>
      <c r="C1587">
        <v>65</v>
      </c>
      <c r="D1587">
        <v>1531</v>
      </c>
      <c r="E1587">
        <v>1</v>
      </c>
      <c r="F1587">
        <v>55</v>
      </c>
    </row>
    <row r="1588" spans="1:6" x14ac:dyDescent="0.25">
      <c r="A1588" s="155">
        <v>44163</v>
      </c>
      <c r="B1588" t="s">
        <v>43</v>
      </c>
      <c r="C1588">
        <v>298</v>
      </c>
      <c r="D1588">
        <v>19551</v>
      </c>
      <c r="E1588">
        <v>3</v>
      </c>
      <c r="F1588">
        <v>846</v>
      </c>
    </row>
    <row r="1589" spans="1:6" x14ac:dyDescent="0.25">
      <c r="A1589" s="155">
        <v>44163</v>
      </c>
      <c r="B1589" t="s">
        <v>44</v>
      </c>
      <c r="C1589">
        <v>1</v>
      </c>
      <c r="D1589">
        <v>268</v>
      </c>
    </row>
    <row r="1590" spans="1:6" x14ac:dyDescent="0.25">
      <c r="A1590" s="155">
        <v>44163</v>
      </c>
      <c r="B1590" t="s">
        <v>45</v>
      </c>
      <c r="C1590">
        <v>461</v>
      </c>
      <c r="D1590">
        <v>34124</v>
      </c>
      <c r="E1590">
        <v>7</v>
      </c>
      <c r="F1590">
        <v>1447</v>
      </c>
    </row>
    <row r="1591" spans="1:6" x14ac:dyDescent="0.25">
      <c r="A1591" s="155">
        <v>44163</v>
      </c>
      <c r="B1591" t="s">
        <v>46</v>
      </c>
      <c r="C1591">
        <v>11</v>
      </c>
      <c r="D1591">
        <v>630</v>
      </c>
      <c r="E1591">
        <v>0</v>
      </c>
      <c r="F1591">
        <v>76</v>
      </c>
    </row>
    <row r="1592" spans="1:6" x14ac:dyDescent="0.25">
      <c r="A1592" s="155">
        <v>44163</v>
      </c>
      <c r="B1592" t="s">
        <v>47</v>
      </c>
      <c r="C1592">
        <v>285</v>
      </c>
      <c r="D1592">
        <v>15775</v>
      </c>
      <c r="E1592">
        <v>10</v>
      </c>
      <c r="F1592">
        <v>907</v>
      </c>
    </row>
    <row r="1593" spans="1:6" x14ac:dyDescent="0.25">
      <c r="A1593" s="155">
        <v>44163</v>
      </c>
      <c r="B1593" t="s">
        <v>48</v>
      </c>
      <c r="C1593">
        <v>38</v>
      </c>
      <c r="D1593">
        <v>2269</v>
      </c>
      <c r="E1593">
        <v>0</v>
      </c>
      <c r="F1593">
        <v>161</v>
      </c>
    </row>
    <row r="1594" spans="1:6" x14ac:dyDescent="0.25">
      <c r="A1594" s="155">
        <v>44163</v>
      </c>
      <c r="B1594" t="s">
        <v>49</v>
      </c>
      <c r="C1594">
        <v>786</v>
      </c>
      <c r="D1594">
        <v>45363</v>
      </c>
      <c r="E1594">
        <v>3</v>
      </c>
      <c r="F1594">
        <v>2409</v>
      </c>
    </row>
    <row r="1595" spans="1:6" x14ac:dyDescent="0.25">
      <c r="A1595" s="155">
        <v>44163</v>
      </c>
      <c r="B1595" t="s">
        <v>50</v>
      </c>
      <c r="C1595">
        <v>10</v>
      </c>
      <c r="D1595">
        <v>293</v>
      </c>
    </row>
    <row r="1596" spans="1:6" x14ac:dyDescent="0.25">
      <c r="A1596" s="155">
        <v>44163</v>
      </c>
      <c r="B1596" t="s">
        <v>51</v>
      </c>
      <c r="C1596">
        <v>140</v>
      </c>
      <c r="D1596">
        <v>15833</v>
      </c>
      <c r="E1596">
        <v>4</v>
      </c>
      <c r="F1596">
        <v>1176</v>
      </c>
    </row>
    <row r="1597" spans="1:6" x14ac:dyDescent="0.25">
      <c r="A1597" s="155">
        <v>44163</v>
      </c>
      <c r="B1597" t="s">
        <v>52</v>
      </c>
      <c r="C1597">
        <v>126</v>
      </c>
      <c r="D1597">
        <v>14495</v>
      </c>
      <c r="E1597">
        <v>0</v>
      </c>
      <c r="F1597">
        <v>892</v>
      </c>
    </row>
    <row r="1598" spans="1:6" x14ac:dyDescent="0.25">
      <c r="A1598" s="155">
        <v>44163</v>
      </c>
      <c r="B1598" t="s">
        <v>53</v>
      </c>
      <c r="C1598">
        <v>240</v>
      </c>
      <c r="D1598">
        <v>36516</v>
      </c>
      <c r="E1598">
        <v>5</v>
      </c>
      <c r="F1598">
        <v>1239</v>
      </c>
    </row>
    <row r="1599" spans="1:6" x14ac:dyDescent="0.25">
      <c r="A1599" s="155">
        <v>44163</v>
      </c>
      <c r="B1599" t="s">
        <v>54</v>
      </c>
      <c r="C1599">
        <v>349</v>
      </c>
      <c r="D1599">
        <v>24404</v>
      </c>
      <c r="E1599">
        <v>7</v>
      </c>
      <c r="F1599">
        <v>1268</v>
      </c>
    </row>
    <row r="1600" spans="1:6" x14ac:dyDescent="0.25">
      <c r="A1600" s="155">
        <v>44163</v>
      </c>
      <c r="B1600" t="s">
        <v>18</v>
      </c>
      <c r="C1600">
        <v>27</v>
      </c>
      <c r="D1600">
        <v>633</v>
      </c>
      <c r="E1600">
        <v>0</v>
      </c>
      <c r="F1600">
        <v>6</v>
      </c>
    </row>
    <row r="1601" spans="1:6" x14ac:dyDescent="0.25">
      <c r="A1601" s="155">
        <v>44163</v>
      </c>
      <c r="B1601" t="s">
        <v>55</v>
      </c>
      <c r="E1601">
        <v>0</v>
      </c>
      <c r="F1601">
        <v>2</v>
      </c>
    </row>
    <row r="1602" spans="1:6" x14ac:dyDescent="0.25">
      <c r="A1602" s="155">
        <v>44164</v>
      </c>
      <c r="B1602" t="s">
        <v>41</v>
      </c>
      <c r="C1602">
        <v>43</v>
      </c>
      <c r="D1602">
        <v>3020</v>
      </c>
      <c r="E1602">
        <v>0</v>
      </c>
      <c r="F1602">
        <v>192</v>
      </c>
    </row>
    <row r="1603" spans="1:6" x14ac:dyDescent="0.25">
      <c r="A1603" s="155">
        <v>44164</v>
      </c>
      <c r="B1603" t="s">
        <v>42</v>
      </c>
      <c r="C1603">
        <v>69</v>
      </c>
      <c r="D1603">
        <v>1600</v>
      </c>
      <c r="E1603">
        <v>6</v>
      </c>
      <c r="F1603">
        <v>61</v>
      </c>
    </row>
    <row r="1604" spans="1:6" x14ac:dyDescent="0.25">
      <c r="A1604" s="155">
        <v>44164</v>
      </c>
      <c r="B1604" t="s">
        <v>43</v>
      </c>
      <c r="C1604">
        <v>170</v>
      </c>
      <c r="D1604">
        <v>19721</v>
      </c>
      <c r="E1604">
        <v>7</v>
      </c>
      <c r="F1604">
        <v>853</v>
      </c>
    </row>
    <row r="1605" spans="1:6" x14ac:dyDescent="0.25">
      <c r="A1605" s="155">
        <v>44164</v>
      </c>
      <c r="B1605" t="s">
        <v>44</v>
      </c>
      <c r="C1605">
        <v>2</v>
      </c>
      <c r="D1605">
        <v>270</v>
      </c>
    </row>
    <row r="1606" spans="1:6" x14ac:dyDescent="0.25">
      <c r="A1606" s="155">
        <v>44164</v>
      </c>
      <c r="B1606" t="s">
        <v>45</v>
      </c>
      <c r="C1606">
        <v>483</v>
      </c>
      <c r="D1606">
        <v>34607</v>
      </c>
      <c r="E1606">
        <v>5</v>
      </c>
      <c r="F1606">
        <v>1452</v>
      </c>
    </row>
    <row r="1607" spans="1:6" x14ac:dyDescent="0.25">
      <c r="A1607" s="155">
        <v>44164</v>
      </c>
      <c r="B1607" t="s">
        <v>46</v>
      </c>
      <c r="C1607">
        <v>9</v>
      </c>
      <c r="D1607">
        <v>639</v>
      </c>
      <c r="E1607">
        <v>0</v>
      </c>
      <c r="F1607">
        <v>76</v>
      </c>
    </row>
    <row r="1608" spans="1:6" x14ac:dyDescent="0.25">
      <c r="A1608" s="155">
        <v>44164</v>
      </c>
      <c r="B1608" t="s">
        <v>47</v>
      </c>
      <c r="C1608">
        <v>210</v>
      </c>
      <c r="D1608">
        <v>15985</v>
      </c>
      <c r="E1608">
        <v>3</v>
      </c>
      <c r="F1608">
        <v>910</v>
      </c>
    </row>
    <row r="1609" spans="1:6" x14ac:dyDescent="0.25">
      <c r="A1609" s="155">
        <v>44164</v>
      </c>
      <c r="B1609" t="s">
        <v>48</v>
      </c>
      <c r="C1609">
        <v>35</v>
      </c>
      <c r="D1609">
        <v>2304</v>
      </c>
      <c r="E1609">
        <v>1</v>
      </c>
      <c r="F1609">
        <v>162</v>
      </c>
    </row>
    <row r="1610" spans="1:6" x14ac:dyDescent="0.25">
      <c r="A1610" s="155">
        <v>44164</v>
      </c>
      <c r="B1610" t="s">
        <v>49</v>
      </c>
      <c r="C1610">
        <v>609</v>
      </c>
      <c r="D1610">
        <v>45972</v>
      </c>
      <c r="E1610">
        <v>9</v>
      </c>
      <c r="F1610">
        <v>2418</v>
      </c>
    </row>
    <row r="1611" spans="1:6" x14ac:dyDescent="0.25">
      <c r="A1611" s="155">
        <v>44164</v>
      </c>
      <c r="B1611" t="s">
        <v>50</v>
      </c>
      <c r="C1611">
        <v>7</v>
      </c>
      <c r="D1611">
        <v>300</v>
      </c>
    </row>
    <row r="1612" spans="1:6" x14ac:dyDescent="0.25">
      <c r="A1612" s="155">
        <v>44164</v>
      </c>
      <c r="B1612" t="s">
        <v>51</v>
      </c>
      <c r="C1612">
        <v>214</v>
      </c>
      <c r="D1612">
        <v>16047</v>
      </c>
      <c r="E1612">
        <v>2</v>
      </c>
      <c r="F1612">
        <v>1178</v>
      </c>
    </row>
    <row r="1613" spans="1:6" x14ac:dyDescent="0.25">
      <c r="A1613" s="155">
        <v>44164</v>
      </c>
      <c r="B1613" t="s">
        <v>52</v>
      </c>
      <c r="C1613">
        <v>93</v>
      </c>
      <c r="D1613">
        <v>14588</v>
      </c>
      <c r="E1613">
        <v>0</v>
      </c>
      <c r="F1613">
        <v>892</v>
      </c>
    </row>
    <row r="1614" spans="1:6" x14ac:dyDescent="0.25">
      <c r="A1614" s="155">
        <v>44164</v>
      </c>
      <c r="B1614" t="s">
        <v>53</v>
      </c>
      <c r="C1614">
        <v>320</v>
      </c>
      <c r="D1614">
        <v>36836</v>
      </c>
      <c r="E1614">
        <v>7</v>
      </c>
      <c r="F1614">
        <v>1246</v>
      </c>
    </row>
    <row r="1615" spans="1:6" x14ac:dyDescent="0.25">
      <c r="A1615" s="155">
        <v>44164</v>
      </c>
      <c r="B1615" t="s">
        <v>54</v>
      </c>
      <c r="C1615">
        <v>222</v>
      </c>
      <c r="D1615">
        <v>24626</v>
      </c>
      <c r="E1615">
        <v>6</v>
      </c>
      <c r="F1615">
        <v>1274</v>
      </c>
    </row>
    <row r="1616" spans="1:6" x14ac:dyDescent="0.25">
      <c r="A1616" s="155">
        <v>44164</v>
      </c>
      <c r="B1616" t="s">
        <v>18</v>
      </c>
      <c r="C1616">
        <v>15</v>
      </c>
      <c r="D1616">
        <v>648</v>
      </c>
      <c r="E1616">
        <v>0</v>
      </c>
      <c r="F1616">
        <v>6</v>
      </c>
    </row>
    <row r="1617" spans="1:6" x14ac:dyDescent="0.25">
      <c r="A1617" s="155">
        <v>44164</v>
      </c>
      <c r="B1617" t="s">
        <v>55</v>
      </c>
      <c r="E1617">
        <v>0</v>
      </c>
      <c r="F1617">
        <v>2</v>
      </c>
    </row>
    <row r="1618" spans="1:6" x14ac:dyDescent="0.25">
      <c r="A1618" s="155">
        <v>44165</v>
      </c>
      <c r="B1618" t="s">
        <v>41</v>
      </c>
      <c r="C1618">
        <v>27</v>
      </c>
      <c r="D1618">
        <v>3047</v>
      </c>
      <c r="E1618">
        <v>0</v>
      </c>
      <c r="F1618">
        <v>192</v>
      </c>
    </row>
    <row r="1619" spans="1:6" x14ac:dyDescent="0.25">
      <c r="A1619" s="155">
        <v>44165</v>
      </c>
      <c r="B1619" t="s">
        <v>42</v>
      </c>
      <c r="C1619">
        <v>2</v>
      </c>
      <c r="D1619">
        <v>1602</v>
      </c>
      <c r="E1619">
        <v>2</v>
      </c>
      <c r="F1619">
        <v>63</v>
      </c>
    </row>
    <row r="1620" spans="1:6" x14ac:dyDescent="0.25">
      <c r="A1620" s="155">
        <v>44165</v>
      </c>
      <c r="B1620" t="s">
        <v>43</v>
      </c>
      <c r="C1620">
        <v>83</v>
      </c>
      <c r="D1620">
        <v>19804</v>
      </c>
      <c r="E1620">
        <v>3</v>
      </c>
      <c r="F1620">
        <v>856</v>
      </c>
    </row>
    <row r="1621" spans="1:6" x14ac:dyDescent="0.25">
      <c r="A1621" s="155">
        <v>44165</v>
      </c>
      <c r="B1621" t="s">
        <v>44</v>
      </c>
      <c r="C1621">
        <v>3</v>
      </c>
      <c r="D1621">
        <v>273</v>
      </c>
    </row>
    <row r="1622" spans="1:6" x14ac:dyDescent="0.25">
      <c r="A1622" s="155">
        <v>44165</v>
      </c>
      <c r="B1622" t="s">
        <v>45</v>
      </c>
      <c r="C1622">
        <v>228</v>
      </c>
      <c r="D1622">
        <v>34835</v>
      </c>
      <c r="E1622">
        <v>3</v>
      </c>
      <c r="F1622">
        <v>1455</v>
      </c>
    </row>
    <row r="1623" spans="1:6" x14ac:dyDescent="0.25">
      <c r="A1623" s="155">
        <v>44165</v>
      </c>
      <c r="B1623" t="s">
        <v>46</v>
      </c>
      <c r="C1623">
        <v>6</v>
      </c>
      <c r="D1623">
        <v>645</v>
      </c>
      <c r="E1623">
        <v>0</v>
      </c>
      <c r="F1623">
        <v>76</v>
      </c>
    </row>
    <row r="1624" spans="1:6" x14ac:dyDescent="0.25">
      <c r="A1624" s="155">
        <v>44165</v>
      </c>
      <c r="B1624" t="s">
        <v>47</v>
      </c>
      <c r="C1624">
        <v>158</v>
      </c>
      <c r="D1624">
        <v>16143</v>
      </c>
      <c r="E1624">
        <v>1</v>
      </c>
      <c r="F1624">
        <v>911</v>
      </c>
    </row>
    <row r="1625" spans="1:6" x14ac:dyDescent="0.25">
      <c r="A1625" s="155">
        <v>44165</v>
      </c>
      <c r="B1625" t="s">
        <v>48</v>
      </c>
      <c r="C1625">
        <v>18</v>
      </c>
      <c r="D1625">
        <v>2322</v>
      </c>
      <c r="E1625">
        <v>1</v>
      </c>
      <c r="F1625">
        <v>163</v>
      </c>
    </row>
    <row r="1626" spans="1:6" x14ac:dyDescent="0.25">
      <c r="A1626" s="155">
        <v>44165</v>
      </c>
      <c r="B1626" t="s">
        <v>49</v>
      </c>
      <c r="C1626">
        <v>258</v>
      </c>
      <c r="D1626">
        <v>46230</v>
      </c>
      <c r="E1626">
        <v>7</v>
      </c>
      <c r="F1626">
        <v>2425</v>
      </c>
    </row>
    <row r="1627" spans="1:6" x14ac:dyDescent="0.25">
      <c r="A1627" s="155">
        <v>44165</v>
      </c>
      <c r="B1627" t="s">
        <v>50</v>
      </c>
      <c r="C1627">
        <v>0</v>
      </c>
      <c r="D1627">
        <v>300</v>
      </c>
    </row>
    <row r="1628" spans="1:6" x14ac:dyDescent="0.25">
      <c r="A1628" s="155">
        <v>44165</v>
      </c>
      <c r="B1628" t="s">
        <v>51</v>
      </c>
      <c r="C1628">
        <v>73</v>
      </c>
      <c r="D1628">
        <v>16120</v>
      </c>
      <c r="E1628">
        <v>4</v>
      </c>
      <c r="F1628">
        <v>1182</v>
      </c>
    </row>
    <row r="1629" spans="1:6" x14ac:dyDescent="0.25">
      <c r="A1629" s="155">
        <v>44165</v>
      </c>
      <c r="B1629" t="s">
        <v>52</v>
      </c>
      <c r="C1629">
        <v>98</v>
      </c>
      <c r="D1629">
        <v>14686</v>
      </c>
      <c r="E1629">
        <v>1</v>
      </c>
      <c r="F1629">
        <v>893</v>
      </c>
    </row>
    <row r="1630" spans="1:6" x14ac:dyDescent="0.25">
      <c r="A1630" s="155">
        <v>44165</v>
      </c>
      <c r="B1630" t="s">
        <v>53</v>
      </c>
      <c r="C1630">
        <v>123</v>
      </c>
      <c r="D1630">
        <v>36959</v>
      </c>
      <c r="E1630">
        <v>2</v>
      </c>
      <c r="F1630">
        <v>1248</v>
      </c>
    </row>
    <row r="1631" spans="1:6" x14ac:dyDescent="0.25">
      <c r="A1631" s="155">
        <v>44165</v>
      </c>
      <c r="B1631" t="s">
        <v>54</v>
      </c>
      <c r="C1631">
        <v>126</v>
      </c>
      <c r="D1631">
        <v>24752</v>
      </c>
      <c r="E1631">
        <v>2</v>
      </c>
      <c r="F1631">
        <v>1276</v>
      </c>
    </row>
    <row r="1632" spans="1:6" x14ac:dyDescent="0.25">
      <c r="A1632" s="155">
        <v>44165</v>
      </c>
      <c r="B1632" t="s">
        <v>18</v>
      </c>
      <c r="C1632">
        <v>0</v>
      </c>
      <c r="D1632">
        <v>611</v>
      </c>
      <c r="E1632">
        <v>0</v>
      </c>
      <c r="F1632">
        <v>6</v>
      </c>
    </row>
    <row r="1633" spans="1:6" x14ac:dyDescent="0.25">
      <c r="A1633" s="155">
        <v>44165</v>
      </c>
      <c r="B1633" t="s">
        <v>55</v>
      </c>
      <c r="E1633">
        <v>0</v>
      </c>
      <c r="F1633">
        <v>2</v>
      </c>
    </row>
    <row r="1634" spans="1:6" x14ac:dyDescent="0.25">
      <c r="A1634" s="155">
        <v>44166</v>
      </c>
      <c r="B1634" t="s">
        <v>41</v>
      </c>
      <c r="C1634">
        <v>82</v>
      </c>
      <c r="D1634">
        <v>3129</v>
      </c>
      <c r="E1634">
        <v>0</v>
      </c>
      <c r="F1634">
        <v>192</v>
      </c>
    </row>
    <row r="1635" spans="1:6" x14ac:dyDescent="0.25">
      <c r="A1635" s="155">
        <v>44166</v>
      </c>
      <c r="B1635" t="s">
        <v>42</v>
      </c>
      <c r="C1635">
        <v>43</v>
      </c>
      <c r="D1635">
        <v>1645</v>
      </c>
      <c r="E1635">
        <v>1</v>
      </c>
      <c r="F1635">
        <v>64</v>
      </c>
    </row>
    <row r="1636" spans="1:6" x14ac:dyDescent="0.25">
      <c r="A1636" s="155">
        <v>44166</v>
      </c>
      <c r="B1636" t="s">
        <v>43</v>
      </c>
      <c r="C1636">
        <v>217</v>
      </c>
      <c r="D1636">
        <v>20021</v>
      </c>
      <c r="E1636">
        <v>6</v>
      </c>
      <c r="F1636">
        <v>862</v>
      </c>
    </row>
    <row r="1637" spans="1:6" x14ac:dyDescent="0.25">
      <c r="A1637" s="155">
        <v>44166</v>
      </c>
      <c r="B1637" t="s">
        <v>44</v>
      </c>
      <c r="C1637">
        <v>6</v>
      </c>
      <c r="D1637">
        <v>279</v>
      </c>
    </row>
    <row r="1638" spans="1:6" x14ac:dyDescent="0.25">
      <c r="A1638" s="155">
        <v>44166</v>
      </c>
      <c r="B1638" t="s">
        <v>45</v>
      </c>
      <c r="C1638">
        <v>370</v>
      </c>
      <c r="D1638">
        <v>35205</v>
      </c>
      <c r="E1638">
        <v>5</v>
      </c>
      <c r="F1638">
        <v>1460</v>
      </c>
    </row>
    <row r="1639" spans="1:6" x14ac:dyDescent="0.25">
      <c r="A1639" s="155">
        <v>44166</v>
      </c>
      <c r="B1639" t="s">
        <v>46</v>
      </c>
      <c r="C1639">
        <v>13</v>
      </c>
      <c r="D1639">
        <v>658</v>
      </c>
      <c r="E1639">
        <v>0</v>
      </c>
      <c r="F1639">
        <v>76</v>
      </c>
    </row>
    <row r="1640" spans="1:6" x14ac:dyDescent="0.25">
      <c r="A1640" s="155">
        <v>44166</v>
      </c>
      <c r="B1640" t="s">
        <v>47</v>
      </c>
      <c r="C1640">
        <v>314</v>
      </c>
      <c r="D1640">
        <v>16457</v>
      </c>
      <c r="E1640">
        <v>2</v>
      </c>
      <c r="F1640">
        <v>913</v>
      </c>
    </row>
    <row r="1641" spans="1:6" x14ac:dyDescent="0.25">
      <c r="A1641" s="155">
        <v>44166</v>
      </c>
      <c r="B1641" t="s">
        <v>48</v>
      </c>
      <c r="C1641">
        <v>23</v>
      </c>
      <c r="D1641">
        <v>2345</v>
      </c>
      <c r="E1641">
        <v>0</v>
      </c>
      <c r="F1641">
        <v>163</v>
      </c>
    </row>
    <row r="1642" spans="1:6" x14ac:dyDescent="0.25">
      <c r="A1642" s="155">
        <v>44166</v>
      </c>
      <c r="B1642" t="s">
        <v>49</v>
      </c>
      <c r="C1642">
        <v>513</v>
      </c>
      <c r="D1642">
        <v>46743</v>
      </c>
      <c r="E1642">
        <v>5</v>
      </c>
      <c r="F1642">
        <v>2430</v>
      </c>
    </row>
    <row r="1643" spans="1:6" x14ac:dyDescent="0.25">
      <c r="A1643" s="155">
        <v>44166</v>
      </c>
      <c r="B1643" t="s">
        <v>50</v>
      </c>
      <c r="C1643">
        <v>9</v>
      </c>
      <c r="D1643">
        <v>309</v>
      </c>
    </row>
    <row r="1644" spans="1:6" x14ac:dyDescent="0.25">
      <c r="A1644" s="155">
        <v>44166</v>
      </c>
      <c r="B1644" t="s">
        <v>51</v>
      </c>
      <c r="C1644">
        <v>239</v>
      </c>
      <c r="D1644">
        <v>16359</v>
      </c>
      <c r="E1644">
        <v>2</v>
      </c>
      <c r="F1644">
        <v>1184</v>
      </c>
    </row>
    <row r="1645" spans="1:6" x14ac:dyDescent="0.25">
      <c r="A1645" s="155">
        <v>44166</v>
      </c>
      <c r="B1645" t="s">
        <v>52</v>
      </c>
      <c r="C1645">
        <v>204</v>
      </c>
      <c r="D1645">
        <v>14890</v>
      </c>
      <c r="E1645">
        <v>3</v>
      </c>
      <c r="F1645">
        <v>896</v>
      </c>
    </row>
    <row r="1646" spans="1:6" x14ac:dyDescent="0.25">
      <c r="A1646" s="155">
        <v>44166</v>
      </c>
      <c r="B1646" t="s">
        <v>53</v>
      </c>
      <c r="C1646">
        <v>359</v>
      </c>
      <c r="D1646">
        <v>37318</v>
      </c>
      <c r="E1646">
        <v>2</v>
      </c>
      <c r="F1646">
        <v>1250</v>
      </c>
    </row>
    <row r="1647" spans="1:6" x14ac:dyDescent="0.25">
      <c r="A1647" s="155">
        <v>44166</v>
      </c>
      <c r="B1647" t="s">
        <v>54</v>
      </c>
      <c r="C1647">
        <v>394</v>
      </c>
      <c r="D1647">
        <v>25146</v>
      </c>
      <c r="E1647">
        <v>4</v>
      </c>
      <c r="F1647">
        <v>1280</v>
      </c>
    </row>
    <row r="1648" spans="1:6" x14ac:dyDescent="0.25">
      <c r="A1648" s="155">
        <v>44166</v>
      </c>
      <c r="B1648" t="s">
        <v>18</v>
      </c>
      <c r="C1648">
        <v>59</v>
      </c>
      <c r="D1648">
        <v>670</v>
      </c>
      <c r="E1648">
        <v>0</v>
      </c>
      <c r="F1648">
        <v>6</v>
      </c>
    </row>
    <row r="1649" spans="1:6" x14ac:dyDescent="0.25">
      <c r="A1649" s="155">
        <v>44166</v>
      </c>
      <c r="B1649" t="s">
        <v>55</v>
      </c>
      <c r="E1649">
        <v>0</v>
      </c>
      <c r="F1649">
        <v>2</v>
      </c>
    </row>
    <row r="1650" spans="1:6" x14ac:dyDescent="0.25">
      <c r="A1650" s="155">
        <v>44167</v>
      </c>
      <c r="B1650" t="s">
        <v>41</v>
      </c>
      <c r="C1650">
        <v>75</v>
      </c>
      <c r="D1650">
        <v>3204</v>
      </c>
      <c r="E1650">
        <v>2</v>
      </c>
      <c r="F1650">
        <v>194</v>
      </c>
    </row>
    <row r="1651" spans="1:6" x14ac:dyDescent="0.25">
      <c r="A1651" s="155">
        <v>44167</v>
      </c>
      <c r="B1651" t="s">
        <v>42</v>
      </c>
      <c r="C1651">
        <v>83</v>
      </c>
      <c r="D1651">
        <v>1728</v>
      </c>
      <c r="E1651">
        <v>1</v>
      </c>
      <c r="F1651">
        <v>65</v>
      </c>
    </row>
    <row r="1652" spans="1:6" x14ac:dyDescent="0.25">
      <c r="A1652" s="155">
        <v>44167</v>
      </c>
      <c r="B1652" t="s">
        <v>43</v>
      </c>
      <c r="C1652">
        <v>530</v>
      </c>
      <c r="D1652">
        <v>20551</v>
      </c>
      <c r="E1652">
        <v>6</v>
      </c>
      <c r="F1652">
        <v>868</v>
      </c>
    </row>
    <row r="1653" spans="1:6" x14ac:dyDescent="0.25">
      <c r="A1653" s="155">
        <v>44167</v>
      </c>
      <c r="B1653" t="s">
        <v>44</v>
      </c>
      <c r="C1653">
        <v>7</v>
      </c>
      <c r="D1653">
        <v>286</v>
      </c>
    </row>
    <row r="1654" spans="1:6" x14ac:dyDescent="0.25">
      <c r="A1654" s="155">
        <v>44167</v>
      </c>
      <c r="B1654" t="s">
        <v>45</v>
      </c>
      <c r="C1654">
        <v>901</v>
      </c>
      <c r="D1654">
        <v>36106</v>
      </c>
      <c r="E1654">
        <v>7</v>
      </c>
      <c r="F1654">
        <v>1467</v>
      </c>
    </row>
    <row r="1655" spans="1:6" x14ac:dyDescent="0.25">
      <c r="A1655" s="155">
        <v>44167</v>
      </c>
      <c r="B1655" t="s">
        <v>46</v>
      </c>
      <c r="C1655">
        <v>18</v>
      </c>
      <c r="D1655">
        <v>676</v>
      </c>
      <c r="E1655">
        <v>0</v>
      </c>
      <c r="F1655">
        <v>76</v>
      </c>
    </row>
    <row r="1656" spans="1:6" x14ac:dyDescent="0.25">
      <c r="A1656" s="155">
        <v>44167</v>
      </c>
      <c r="B1656" t="s">
        <v>47</v>
      </c>
      <c r="C1656">
        <v>278</v>
      </c>
      <c r="D1656">
        <v>16735</v>
      </c>
      <c r="E1656">
        <v>4</v>
      </c>
      <c r="F1656">
        <v>917</v>
      </c>
    </row>
    <row r="1657" spans="1:6" x14ac:dyDescent="0.25">
      <c r="A1657" s="155">
        <v>44167</v>
      </c>
      <c r="B1657" t="s">
        <v>48</v>
      </c>
      <c r="C1657">
        <v>45</v>
      </c>
      <c r="D1657">
        <v>2390</v>
      </c>
      <c r="E1657">
        <v>1</v>
      </c>
      <c r="F1657">
        <v>164</v>
      </c>
    </row>
    <row r="1658" spans="1:6" x14ac:dyDescent="0.25">
      <c r="A1658" s="155">
        <v>44167</v>
      </c>
      <c r="B1658" t="s">
        <v>49</v>
      </c>
      <c r="C1658">
        <v>928</v>
      </c>
      <c r="D1658">
        <v>47671</v>
      </c>
      <c r="E1658">
        <v>5</v>
      </c>
      <c r="F1658">
        <v>2435</v>
      </c>
    </row>
    <row r="1659" spans="1:6" x14ac:dyDescent="0.25">
      <c r="A1659" s="155">
        <v>44167</v>
      </c>
      <c r="B1659" t="s">
        <v>50</v>
      </c>
      <c r="C1659">
        <v>10</v>
      </c>
      <c r="D1659">
        <v>319</v>
      </c>
    </row>
    <row r="1660" spans="1:6" x14ac:dyDescent="0.25">
      <c r="A1660" s="155">
        <v>44167</v>
      </c>
      <c r="B1660" t="s">
        <v>51</v>
      </c>
      <c r="C1660">
        <v>336</v>
      </c>
      <c r="D1660">
        <v>16695</v>
      </c>
      <c r="E1660">
        <v>3</v>
      </c>
      <c r="F1660">
        <v>1187</v>
      </c>
    </row>
    <row r="1661" spans="1:6" x14ac:dyDescent="0.25">
      <c r="A1661" s="155">
        <v>44167</v>
      </c>
      <c r="B1661" t="s">
        <v>52</v>
      </c>
      <c r="C1661">
        <v>260</v>
      </c>
      <c r="D1661">
        <v>15150</v>
      </c>
      <c r="E1661">
        <v>6</v>
      </c>
      <c r="F1661">
        <v>902</v>
      </c>
    </row>
    <row r="1662" spans="1:6" x14ac:dyDescent="0.25">
      <c r="A1662" s="155">
        <v>44167</v>
      </c>
      <c r="B1662" t="s">
        <v>53</v>
      </c>
      <c r="C1662">
        <v>503</v>
      </c>
      <c r="D1662">
        <v>37821</v>
      </c>
      <c r="E1662">
        <v>6</v>
      </c>
      <c r="F1662">
        <v>1256</v>
      </c>
    </row>
    <row r="1663" spans="1:6" x14ac:dyDescent="0.25">
      <c r="A1663" s="155">
        <v>44167</v>
      </c>
      <c r="B1663" t="s">
        <v>54</v>
      </c>
      <c r="C1663">
        <v>660</v>
      </c>
      <c r="D1663">
        <v>25806</v>
      </c>
      <c r="E1663">
        <v>5</v>
      </c>
      <c r="F1663">
        <v>1285</v>
      </c>
    </row>
    <row r="1664" spans="1:6" x14ac:dyDescent="0.25">
      <c r="A1664" s="155">
        <v>44167</v>
      </c>
      <c r="B1664" t="s">
        <v>18</v>
      </c>
      <c r="C1664">
        <v>0</v>
      </c>
      <c r="D1664">
        <v>649</v>
      </c>
      <c r="E1664">
        <v>0</v>
      </c>
      <c r="F1664">
        <v>6</v>
      </c>
    </row>
    <row r="1665" spans="1:6" x14ac:dyDescent="0.25">
      <c r="A1665" s="155">
        <v>44167</v>
      </c>
      <c r="B1665" t="s">
        <v>55</v>
      </c>
      <c r="E1665">
        <v>0</v>
      </c>
      <c r="F1665">
        <v>2</v>
      </c>
    </row>
    <row r="1666" spans="1:6" x14ac:dyDescent="0.25">
      <c r="A1666" s="155">
        <v>44168</v>
      </c>
      <c r="B1666" t="s">
        <v>41</v>
      </c>
      <c r="C1666">
        <v>85</v>
      </c>
      <c r="D1666">
        <v>3289</v>
      </c>
      <c r="E1666">
        <v>1</v>
      </c>
      <c r="F1666">
        <v>195</v>
      </c>
    </row>
    <row r="1667" spans="1:6" x14ac:dyDescent="0.25">
      <c r="A1667" s="155">
        <v>44168</v>
      </c>
      <c r="B1667" t="s">
        <v>42</v>
      </c>
      <c r="C1667">
        <v>52</v>
      </c>
      <c r="D1667">
        <v>1780</v>
      </c>
      <c r="E1667">
        <v>1</v>
      </c>
      <c r="F1667">
        <v>66</v>
      </c>
    </row>
    <row r="1668" spans="1:6" x14ac:dyDescent="0.25">
      <c r="A1668" s="155">
        <v>44168</v>
      </c>
      <c r="B1668" t="s">
        <v>43</v>
      </c>
      <c r="C1668">
        <v>817</v>
      </c>
      <c r="D1668">
        <v>21368</v>
      </c>
      <c r="E1668">
        <v>5</v>
      </c>
      <c r="F1668">
        <v>873</v>
      </c>
    </row>
    <row r="1669" spans="1:6" x14ac:dyDescent="0.25">
      <c r="A1669" s="155">
        <v>44168</v>
      </c>
      <c r="B1669" t="s">
        <v>44</v>
      </c>
      <c r="C1669">
        <v>5</v>
      </c>
      <c r="D1669">
        <v>291</v>
      </c>
    </row>
    <row r="1670" spans="1:6" x14ac:dyDescent="0.25">
      <c r="A1670" s="155">
        <v>44168</v>
      </c>
      <c r="B1670" t="s">
        <v>45</v>
      </c>
      <c r="C1670">
        <v>1370</v>
      </c>
      <c r="D1670">
        <v>37476</v>
      </c>
      <c r="E1670">
        <v>8</v>
      </c>
      <c r="F1670">
        <v>1475</v>
      </c>
    </row>
    <row r="1671" spans="1:6" x14ac:dyDescent="0.25">
      <c r="A1671" s="155">
        <v>44168</v>
      </c>
      <c r="B1671" t="s">
        <v>46</v>
      </c>
      <c r="C1671">
        <v>23</v>
      </c>
      <c r="D1671">
        <v>699</v>
      </c>
      <c r="E1671">
        <v>0</v>
      </c>
      <c r="F1671">
        <v>76</v>
      </c>
    </row>
    <row r="1672" spans="1:6" x14ac:dyDescent="0.25">
      <c r="A1672" s="155">
        <v>44168</v>
      </c>
      <c r="B1672" t="s">
        <v>47</v>
      </c>
      <c r="C1672">
        <v>428</v>
      </c>
      <c r="D1672">
        <v>17163</v>
      </c>
      <c r="E1672">
        <v>3</v>
      </c>
      <c r="F1672">
        <v>920</v>
      </c>
    </row>
    <row r="1673" spans="1:6" x14ac:dyDescent="0.25">
      <c r="A1673" s="155">
        <v>44168</v>
      </c>
      <c r="B1673" t="s">
        <v>48</v>
      </c>
      <c r="C1673">
        <v>60</v>
      </c>
      <c r="D1673">
        <v>2450</v>
      </c>
      <c r="E1673">
        <v>1</v>
      </c>
      <c r="F1673">
        <v>165</v>
      </c>
    </row>
    <row r="1674" spans="1:6" x14ac:dyDescent="0.25">
      <c r="A1674" s="155">
        <v>44168</v>
      </c>
      <c r="B1674" t="s">
        <v>49</v>
      </c>
      <c r="C1674">
        <v>1225</v>
      </c>
      <c r="D1674">
        <v>48896</v>
      </c>
      <c r="E1674">
        <v>8</v>
      </c>
      <c r="F1674">
        <v>2443</v>
      </c>
    </row>
    <row r="1675" spans="1:6" x14ac:dyDescent="0.25">
      <c r="A1675" s="155">
        <v>44168</v>
      </c>
      <c r="B1675" t="s">
        <v>50</v>
      </c>
      <c r="C1675">
        <v>32</v>
      </c>
      <c r="D1675">
        <v>351</v>
      </c>
    </row>
    <row r="1676" spans="1:6" x14ac:dyDescent="0.25">
      <c r="A1676" s="155">
        <v>44168</v>
      </c>
      <c r="B1676" t="s">
        <v>51</v>
      </c>
      <c r="C1676">
        <v>374</v>
      </c>
      <c r="D1676">
        <v>17069</v>
      </c>
      <c r="E1676">
        <v>4</v>
      </c>
      <c r="F1676">
        <v>1191</v>
      </c>
    </row>
    <row r="1677" spans="1:6" x14ac:dyDescent="0.25">
      <c r="A1677" s="155">
        <v>44168</v>
      </c>
      <c r="B1677" t="s">
        <v>52</v>
      </c>
      <c r="C1677">
        <v>395</v>
      </c>
      <c r="D1677">
        <v>15545</v>
      </c>
      <c r="E1677">
        <v>4</v>
      </c>
      <c r="F1677">
        <v>906</v>
      </c>
    </row>
    <row r="1678" spans="1:6" x14ac:dyDescent="0.25">
      <c r="A1678" s="155">
        <v>44168</v>
      </c>
      <c r="B1678" t="s">
        <v>53</v>
      </c>
      <c r="C1678">
        <v>827</v>
      </c>
      <c r="D1678">
        <v>38648</v>
      </c>
      <c r="E1678">
        <v>5</v>
      </c>
      <c r="F1678">
        <v>1261</v>
      </c>
    </row>
    <row r="1679" spans="1:6" x14ac:dyDescent="0.25">
      <c r="A1679" s="155">
        <v>44168</v>
      </c>
      <c r="B1679" t="s">
        <v>54</v>
      </c>
      <c r="C1679">
        <v>746</v>
      </c>
      <c r="D1679">
        <v>26552</v>
      </c>
      <c r="E1679">
        <v>10</v>
      </c>
      <c r="F1679">
        <v>1295</v>
      </c>
    </row>
    <row r="1680" spans="1:6" x14ac:dyDescent="0.25">
      <c r="A1680" s="155">
        <v>44168</v>
      </c>
      <c r="B1680" t="s">
        <v>18</v>
      </c>
      <c r="C1680">
        <v>38</v>
      </c>
      <c r="D1680">
        <v>687</v>
      </c>
      <c r="E1680">
        <v>0</v>
      </c>
      <c r="F1680">
        <v>6</v>
      </c>
    </row>
    <row r="1681" spans="1:6" x14ac:dyDescent="0.25">
      <c r="A1681" s="155">
        <v>44168</v>
      </c>
      <c r="B1681" t="s">
        <v>55</v>
      </c>
      <c r="E1681">
        <v>0</v>
      </c>
      <c r="F1681">
        <v>2</v>
      </c>
    </row>
    <row r="1682" spans="1:6" x14ac:dyDescent="0.25">
      <c r="A1682" s="155">
        <v>44169</v>
      </c>
      <c r="B1682" t="s">
        <v>41</v>
      </c>
      <c r="C1682">
        <v>83</v>
      </c>
      <c r="D1682">
        <v>3372</v>
      </c>
      <c r="E1682">
        <v>2</v>
      </c>
      <c r="F1682">
        <v>197</v>
      </c>
    </row>
    <row r="1683" spans="1:6" x14ac:dyDescent="0.25">
      <c r="A1683" s="155">
        <v>44169</v>
      </c>
      <c r="B1683" t="s">
        <v>42</v>
      </c>
      <c r="C1683">
        <v>23</v>
      </c>
      <c r="D1683">
        <v>1803</v>
      </c>
      <c r="E1683">
        <v>0</v>
      </c>
      <c r="F1683">
        <v>66</v>
      </c>
    </row>
    <row r="1684" spans="1:6" x14ac:dyDescent="0.25">
      <c r="A1684" s="155">
        <v>44169</v>
      </c>
      <c r="B1684" t="s">
        <v>43</v>
      </c>
      <c r="C1684">
        <v>451</v>
      </c>
      <c r="D1684">
        <v>21819</v>
      </c>
      <c r="E1684">
        <v>4</v>
      </c>
      <c r="F1684">
        <v>877</v>
      </c>
    </row>
    <row r="1685" spans="1:6" x14ac:dyDescent="0.25">
      <c r="A1685" s="155">
        <v>44169</v>
      </c>
      <c r="B1685" t="s">
        <v>44</v>
      </c>
      <c r="C1685">
        <v>4</v>
      </c>
      <c r="D1685">
        <v>295</v>
      </c>
    </row>
    <row r="1686" spans="1:6" x14ac:dyDescent="0.25">
      <c r="A1686" s="155">
        <v>44169</v>
      </c>
      <c r="B1686" t="s">
        <v>45</v>
      </c>
      <c r="C1686">
        <v>991</v>
      </c>
      <c r="D1686">
        <v>38467</v>
      </c>
      <c r="E1686">
        <v>7</v>
      </c>
      <c r="F1686">
        <v>1482</v>
      </c>
    </row>
    <row r="1687" spans="1:6" x14ac:dyDescent="0.25">
      <c r="A1687" s="155">
        <v>44169</v>
      </c>
      <c r="B1687" t="s">
        <v>46</v>
      </c>
      <c r="C1687">
        <v>17</v>
      </c>
      <c r="D1687">
        <v>716</v>
      </c>
      <c r="E1687">
        <v>0</v>
      </c>
      <c r="F1687">
        <v>76</v>
      </c>
    </row>
    <row r="1688" spans="1:6" x14ac:dyDescent="0.25">
      <c r="A1688" s="155">
        <v>44169</v>
      </c>
      <c r="B1688" t="s">
        <v>47</v>
      </c>
      <c r="C1688">
        <v>388</v>
      </c>
      <c r="D1688">
        <v>17551</v>
      </c>
      <c r="E1688">
        <v>2</v>
      </c>
      <c r="F1688">
        <v>922</v>
      </c>
    </row>
    <row r="1689" spans="1:6" x14ac:dyDescent="0.25">
      <c r="A1689" s="155">
        <v>44169</v>
      </c>
      <c r="B1689" t="s">
        <v>48</v>
      </c>
      <c r="C1689">
        <v>42</v>
      </c>
      <c r="D1689">
        <v>2492</v>
      </c>
      <c r="E1689">
        <v>0</v>
      </c>
      <c r="F1689">
        <v>165</v>
      </c>
    </row>
    <row r="1690" spans="1:6" x14ac:dyDescent="0.25">
      <c r="A1690" s="155">
        <v>44169</v>
      </c>
      <c r="B1690" t="s">
        <v>49</v>
      </c>
      <c r="C1690">
        <v>1212</v>
      </c>
      <c r="D1690">
        <v>50108</v>
      </c>
      <c r="E1690">
        <v>7</v>
      </c>
      <c r="F1690">
        <v>2450</v>
      </c>
    </row>
    <row r="1691" spans="1:6" x14ac:dyDescent="0.25">
      <c r="A1691" s="155">
        <v>44169</v>
      </c>
      <c r="B1691" t="s">
        <v>50</v>
      </c>
      <c r="C1691">
        <v>30</v>
      </c>
      <c r="D1691">
        <v>381</v>
      </c>
    </row>
    <row r="1692" spans="1:6" x14ac:dyDescent="0.25">
      <c r="A1692" s="155">
        <v>44169</v>
      </c>
      <c r="B1692" t="s">
        <v>51</v>
      </c>
      <c r="C1692">
        <v>411</v>
      </c>
      <c r="D1692">
        <v>17480</v>
      </c>
      <c r="E1692">
        <v>1</v>
      </c>
      <c r="F1692">
        <v>1192</v>
      </c>
    </row>
    <row r="1693" spans="1:6" x14ac:dyDescent="0.25">
      <c r="A1693" s="155">
        <v>44169</v>
      </c>
      <c r="B1693" t="s">
        <v>52</v>
      </c>
      <c r="C1693">
        <v>243</v>
      </c>
      <c r="D1693">
        <v>15788</v>
      </c>
      <c r="E1693">
        <v>4</v>
      </c>
      <c r="F1693">
        <v>910</v>
      </c>
    </row>
    <row r="1694" spans="1:6" x14ac:dyDescent="0.25">
      <c r="A1694" s="155">
        <v>44169</v>
      </c>
      <c r="B1694" t="s">
        <v>53</v>
      </c>
      <c r="C1694">
        <v>712</v>
      </c>
      <c r="D1694">
        <v>39360</v>
      </c>
      <c r="E1694">
        <v>5</v>
      </c>
      <c r="F1694">
        <v>1266</v>
      </c>
    </row>
    <row r="1695" spans="1:6" x14ac:dyDescent="0.25">
      <c r="A1695" s="155">
        <v>44169</v>
      </c>
      <c r="B1695" t="s">
        <v>54</v>
      </c>
      <c r="C1695">
        <v>583</v>
      </c>
      <c r="D1695">
        <v>27135</v>
      </c>
      <c r="E1695">
        <v>4</v>
      </c>
      <c r="F1695">
        <v>1299</v>
      </c>
    </row>
    <row r="1696" spans="1:6" x14ac:dyDescent="0.25">
      <c r="A1696" s="155">
        <v>44169</v>
      </c>
      <c r="B1696" t="s">
        <v>18</v>
      </c>
      <c r="C1696">
        <v>2</v>
      </c>
      <c r="D1696">
        <v>689</v>
      </c>
      <c r="E1696">
        <v>0</v>
      </c>
      <c r="F1696">
        <v>6</v>
      </c>
    </row>
    <row r="1697" spans="1:6" x14ac:dyDescent="0.25">
      <c r="A1697" s="155">
        <v>44169</v>
      </c>
      <c r="B1697" t="s">
        <v>55</v>
      </c>
      <c r="E1697">
        <v>0</v>
      </c>
      <c r="F1697">
        <v>2</v>
      </c>
    </row>
    <row r="1698" spans="1:6" x14ac:dyDescent="0.25">
      <c r="A1698" s="155">
        <v>44170</v>
      </c>
      <c r="B1698" t="s">
        <v>41</v>
      </c>
      <c r="C1698">
        <v>57</v>
      </c>
      <c r="D1698">
        <v>3429</v>
      </c>
      <c r="E1698">
        <v>0</v>
      </c>
      <c r="F1698">
        <v>197</v>
      </c>
    </row>
    <row r="1699" spans="1:6" x14ac:dyDescent="0.25">
      <c r="A1699" s="155">
        <v>44170</v>
      </c>
      <c r="B1699" t="s">
        <v>42</v>
      </c>
      <c r="C1699">
        <v>100</v>
      </c>
      <c r="D1699">
        <v>1903</v>
      </c>
      <c r="E1699">
        <v>2</v>
      </c>
      <c r="F1699">
        <v>68</v>
      </c>
    </row>
    <row r="1700" spans="1:6" x14ac:dyDescent="0.25">
      <c r="A1700" s="155">
        <v>44170</v>
      </c>
      <c r="B1700" t="s">
        <v>43</v>
      </c>
      <c r="C1700">
        <v>491</v>
      </c>
      <c r="D1700">
        <v>22310</v>
      </c>
      <c r="E1700">
        <v>8</v>
      </c>
      <c r="F1700">
        <v>885</v>
      </c>
    </row>
    <row r="1701" spans="1:6" x14ac:dyDescent="0.25">
      <c r="A1701" s="155">
        <v>44170</v>
      </c>
      <c r="B1701" t="s">
        <v>44</v>
      </c>
      <c r="C1701">
        <v>14</v>
      </c>
      <c r="D1701">
        <v>309</v>
      </c>
    </row>
    <row r="1702" spans="1:6" x14ac:dyDescent="0.25">
      <c r="A1702" s="155">
        <v>44170</v>
      </c>
      <c r="B1702" t="s">
        <v>45</v>
      </c>
      <c r="C1702">
        <v>902</v>
      </c>
      <c r="D1702">
        <v>39369</v>
      </c>
      <c r="E1702">
        <v>3</v>
      </c>
      <c r="F1702">
        <v>1485</v>
      </c>
    </row>
    <row r="1703" spans="1:6" x14ac:dyDescent="0.25">
      <c r="A1703" s="155">
        <v>44170</v>
      </c>
      <c r="B1703" t="s">
        <v>46</v>
      </c>
      <c r="C1703">
        <v>23</v>
      </c>
      <c r="D1703">
        <v>739</v>
      </c>
      <c r="E1703">
        <v>0</v>
      </c>
      <c r="F1703">
        <v>76</v>
      </c>
    </row>
    <row r="1704" spans="1:6" x14ac:dyDescent="0.25">
      <c r="A1704" s="155">
        <v>44170</v>
      </c>
      <c r="B1704" t="s">
        <v>47</v>
      </c>
      <c r="C1704">
        <v>431</v>
      </c>
      <c r="D1704">
        <v>17982</v>
      </c>
      <c r="E1704">
        <v>4</v>
      </c>
      <c r="F1704">
        <v>926</v>
      </c>
    </row>
    <row r="1705" spans="1:6" x14ac:dyDescent="0.25">
      <c r="A1705" s="155">
        <v>44170</v>
      </c>
      <c r="B1705" t="s">
        <v>48</v>
      </c>
      <c r="C1705">
        <v>44</v>
      </c>
      <c r="D1705">
        <v>2536</v>
      </c>
      <c r="E1705">
        <v>0</v>
      </c>
      <c r="F1705">
        <v>165</v>
      </c>
    </row>
    <row r="1706" spans="1:6" x14ac:dyDescent="0.25">
      <c r="A1706" s="155">
        <v>44170</v>
      </c>
      <c r="B1706" t="s">
        <v>49</v>
      </c>
      <c r="C1706">
        <v>1202</v>
      </c>
      <c r="D1706">
        <v>51310</v>
      </c>
      <c r="E1706">
        <v>5</v>
      </c>
      <c r="F1706">
        <v>2455</v>
      </c>
    </row>
    <row r="1707" spans="1:6" x14ac:dyDescent="0.25">
      <c r="A1707" s="155">
        <v>44170</v>
      </c>
      <c r="B1707" t="s">
        <v>50</v>
      </c>
      <c r="C1707">
        <v>39</v>
      </c>
      <c r="D1707">
        <v>420</v>
      </c>
    </row>
    <row r="1708" spans="1:6" x14ac:dyDescent="0.25">
      <c r="A1708" s="155">
        <v>44170</v>
      </c>
      <c r="B1708" t="s">
        <v>51</v>
      </c>
      <c r="C1708">
        <v>337</v>
      </c>
      <c r="D1708">
        <v>17817</v>
      </c>
      <c r="E1708">
        <v>1</v>
      </c>
      <c r="F1708">
        <v>1193</v>
      </c>
    </row>
    <row r="1709" spans="1:6" x14ac:dyDescent="0.25">
      <c r="A1709" s="155">
        <v>44170</v>
      </c>
      <c r="B1709" t="s">
        <v>52</v>
      </c>
      <c r="C1709">
        <v>354</v>
      </c>
      <c r="D1709">
        <v>16142</v>
      </c>
      <c r="E1709">
        <v>1</v>
      </c>
      <c r="F1709">
        <v>911</v>
      </c>
    </row>
    <row r="1710" spans="1:6" x14ac:dyDescent="0.25">
      <c r="A1710" s="155">
        <v>44170</v>
      </c>
      <c r="B1710" t="s">
        <v>53</v>
      </c>
      <c r="C1710">
        <v>685</v>
      </c>
      <c r="D1710">
        <v>40045</v>
      </c>
      <c r="E1710">
        <v>7</v>
      </c>
      <c r="F1710">
        <v>1273</v>
      </c>
    </row>
    <row r="1711" spans="1:6" x14ac:dyDescent="0.25">
      <c r="A1711" s="155">
        <v>44170</v>
      </c>
      <c r="B1711" t="s">
        <v>54</v>
      </c>
      <c r="C1711">
        <v>679</v>
      </c>
      <c r="D1711">
        <v>27814</v>
      </c>
      <c r="E1711">
        <v>12</v>
      </c>
      <c r="F1711">
        <v>1311</v>
      </c>
    </row>
    <row r="1712" spans="1:6" x14ac:dyDescent="0.25">
      <c r="A1712" s="155">
        <v>44170</v>
      </c>
      <c r="B1712" t="s">
        <v>18</v>
      </c>
      <c r="C1712">
        <v>0</v>
      </c>
      <c r="D1712">
        <v>687</v>
      </c>
      <c r="E1712">
        <v>0</v>
      </c>
      <c r="F1712">
        <v>6</v>
      </c>
    </row>
    <row r="1713" spans="1:6" x14ac:dyDescent="0.25">
      <c r="A1713" s="155">
        <v>44170</v>
      </c>
      <c r="B1713" t="s">
        <v>55</v>
      </c>
      <c r="E1713">
        <v>0</v>
      </c>
      <c r="F1713">
        <v>2</v>
      </c>
    </row>
    <row r="1714" spans="1:6" x14ac:dyDescent="0.25">
      <c r="A1714" s="155">
        <v>44171</v>
      </c>
      <c r="B1714" t="s">
        <v>41</v>
      </c>
      <c r="C1714">
        <v>48</v>
      </c>
      <c r="D1714">
        <v>3477</v>
      </c>
      <c r="E1714">
        <v>0</v>
      </c>
      <c r="F1714">
        <v>197</v>
      </c>
    </row>
    <row r="1715" spans="1:6" x14ac:dyDescent="0.25">
      <c r="A1715" s="155">
        <v>44171</v>
      </c>
      <c r="B1715" t="s">
        <v>42</v>
      </c>
      <c r="C1715">
        <v>51</v>
      </c>
      <c r="D1715">
        <v>1954</v>
      </c>
      <c r="E1715">
        <v>5</v>
      </c>
      <c r="F1715">
        <v>73</v>
      </c>
    </row>
    <row r="1716" spans="1:6" x14ac:dyDescent="0.25">
      <c r="A1716" s="155">
        <v>44171</v>
      </c>
      <c r="B1716" t="s">
        <v>43</v>
      </c>
      <c r="C1716">
        <v>409</v>
      </c>
      <c r="D1716">
        <v>22719</v>
      </c>
      <c r="E1716">
        <v>5</v>
      </c>
      <c r="F1716">
        <v>890</v>
      </c>
    </row>
    <row r="1717" spans="1:6" x14ac:dyDescent="0.25">
      <c r="A1717" s="155">
        <v>44171</v>
      </c>
      <c r="B1717" t="s">
        <v>44</v>
      </c>
      <c r="C1717">
        <v>1</v>
      </c>
      <c r="D1717">
        <v>310</v>
      </c>
    </row>
    <row r="1718" spans="1:6" x14ac:dyDescent="0.25">
      <c r="A1718" s="155">
        <v>44171</v>
      </c>
      <c r="B1718" t="s">
        <v>45</v>
      </c>
      <c r="C1718">
        <v>936</v>
      </c>
      <c r="D1718">
        <v>40305</v>
      </c>
      <c r="E1718">
        <v>4</v>
      </c>
      <c r="F1718">
        <v>1489</v>
      </c>
    </row>
    <row r="1719" spans="1:6" x14ac:dyDescent="0.25">
      <c r="A1719" s="155">
        <v>44171</v>
      </c>
      <c r="B1719" t="s">
        <v>46</v>
      </c>
      <c r="C1719">
        <v>17</v>
      </c>
      <c r="D1719">
        <v>756</v>
      </c>
      <c r="E1719">
        <v>2</v>
      </c>
      <c r="F1719">
        <v>78</v>
      </c>
    </row>
    <row r="1720" spans="1:6" x14ac:dyDescent="0.25">
      <c r="A1720" s="155">
        <v>44171</v>
      </c>
      <c r="B1720" t="s">
        <v>47</v>
      </c>
      <c r="C1720">
        <v>343</v>
      </c>
      <c r="D1720">
        <v>18325</v>
      </c>
      <c r="E1720">
        <v>5</v>
      </c>
      <c r="F1720">
        <v>931</v>
      </c>
    </row>
    <row r="1721" spans="1:6" x14ac:dyDescent="0.25">
      <c r="A1721" s="155">
        <v>44171</v>
      </c>
      <c r="B1721" t="s">
        <v>48</v>
      </c>
      <c r="C1721">
        <v>31</v>
      </c>
      <c r="D1721">
        <v>2567</v>
      </c>
      <c r="E1721">
        <v>1</v>
      </c>
      <c r="F1721">
        <v>166</v>
      </c>
    </row>
    <row r="1722" spans="1:6" x14ac:dyDescent="0.25">
      <c r="A1722" s="155">
        <v>44171</v>
      </c>
      <c r="B1722" t="s">
        <v>49</v>
      </c>
      <c r="C1722">
        <v>1035</v>
      </c>
      <c r="D1722">
        <v>52345</v>
      </c>
      <c r="E1722">
        <v>13</v>
      </c>
      <c r="F1722">
        <v>2468</v>
      </c>
    </row>
    <row r="1723" spans="1:6" x14ac:dyDescent="0.25">
      <c r="A1723" s="155">
        <v>44171</v>
      </c>
      <c r="B1723" t="s">
        <v>50</v>
      </c>
      <c r="C1723">
        <v>21</v>
      </c>
      <c r="D1723">
        <v>441</v>
      </c>
    </row>
    <row r="1724" spans="1:6" x14ac:dyDescent="0.25">
      <c r="A1724" s="155">
        <v>44171</v>
      </c>
      <c r="B1724" t="s">
        <v>51</v>
      </c>
      <c r="C1724">
        <v>363</v>
      </c>
      <c r="D1724">
        <v>18180</v>
      </c>
      <c r="E1724">
        <v>3</v>
      </c>
      <c r="F1724">
        <v>1196</v>
      </c>
    </row>
    <row r="1725" spans="1:6" x14ac:dyDescent="0.25">
      <c r="A1725" s="155">
        <v>44171</v>
      </c>
      <c r="B1725" t="s">
        <v>52</v>
      </c>
      <c r="C1725">
        <v>241</v>
      </c>
      <c r="D1725">
        <v>16383</v>
      </c>
      <c r="E1725">
        <v>6</v>
      </c>
      <c r="F1725">
        <v>917</v>
      </c>
    </row>
    <row r="1726" spans="1:6" x14ac:dyDescent="0.25">
      <c r="A1726" s="155">
        <v>44171</v>
      </c>
      <c r="B1726" t="s">
        <v>53</v>
      </c>
      <c r="C1726">
        <v>601</v>
      </c>
      <c r="D1726">
        <v>40646</v>
      </c>
      <c r="E1726">
        <v>2</v>
      </c>
      <c r="F1726">
        <v>1275</v>
      </c>
    </row>
    <row r="1727" spans="1:6" x14ac:dyDescent="0.25">
      <c r="A1727" s="155">
        <v>44171</v>
      </c>
      <c r="B1727" t="s">
        <v>54</v>
      </c>
      <c r="C1727">
        <v>638</v>
      </c>
      <c r="D1727">
        <v>28452</v>
      </c>
      <c r="E1727">
        <v>5</v>
      </c>
      <c r="F1727">
        <v>1316</v>
      </c>
    </row>
    <row r="1728" spans="1:6" x14ac:dyDescent="0.25">
      <c r="A1728" s="155">
        <v>44171</v>
      </c>
      <c r="B1728" t="s">
        <v>18</v>
      </c>
      <c r="C1728">
        <v>12</v>
      </c>
      <c r="D1728">
        <v>699</v>
      </c>
      <c r="E1728">
        <v>0</v>
      </c>
      <c r="F1728">
        <v>6</v>
      </c>
    </row>
    <row r="1729" spans="1:6" x14ac:dyDescent="0.25">
      <c r="A1729" s="155">
        <v>44171</v>
      </c>
      <c r="B1729" t="s">
        <v>55</v>
      </c>
      <c r="E1729">
        <v>0</v>
      </c>
      <c r="F1729">
        <v>2</v>
      </c>
    </row>
    <row r="1730" spans="1:6" x14ac:dyDescent="0.25">
      <c r="A1730" s="155">
        <v>44172</v>
      </c>
      <c r="B1730" t="s">
        <v>41</v>
      </c>
      <c r="C1730">
        <v>37</v>
      </c>
      <c r="D1730">
        <v>3514</v>
      </c>
      <c r="E1730">
        <v>0</v>
      </c>
      <c r="F1730">
        <v>197</v>
      </c>
    </row>
    <row r="1731" spans="1:6" x14ac:dyDescent="0.25">
      <c r="A1731" s="155">
        <v>44172</v>
      </c>
      <c r="B1731" t="s">
        <v>42</v>
      </c>
      <c r="C1731">
        <v>15</v>
      </c>
      <c r="D1731">
        <v>1969</v>
      </c>
      <c r="E1731">
        <v>4</v>
      </c>
      <c r="F1731">
        <v>77</v>
      </c>
    </row>
    <row r="1732" spans="1:6" x14ac:dyDescent="0.25">
      <c r="A1732" s="155">
        <v>44172</v>
      </c>
      <c r="B1732" t="s">
        <v>43</v>
      </c>
      <c r="C1732">
        <v>278</v>
      </c>
      <c r="D1732">
        <v>22997</v>
      </c>
      <c r="E1732">
        <v>6</v>
      </c>
      <c r="F1732">
        <v>896</v>
      </c>
    </row>
    <row r="1733" spans="1:6" x14ac:dyDescent="0.25">
      <c r="A1733" s="155">
        <v>44172</v>
      </c>
      <c r="B1733" t="s">
        <v>44</v>
      </c>
      <c r="C1733">
        <v>5</v>
      </c>
      <c r="D1733">
        <v>315</v>
      </c>
    </row>
    <row r="1734" spans="1:6" x14ac:dyDescent="0.25">
      <c r="A1734" s="155">
        <v>44172</v>
      </c>
      <c r="B1734" t="s">
        <v>45</v>
      </c>
      <c r="C1734">
        <v>361</v>
      </c>
      <c r="D1734">
        <v>40666</v>
      </c>
      <c r="E1734">
        <v>0</v>
      </c>
      <c r="F1734">
        <v>1489</v>
      </c>
    </row>
    <row r="1735" spans="1:6" x14ac:dyDescent="0.25">
      <c r="A1735" s="155">
        <v>44172</v>
      </c>
      <c r="B1735" t="s">
        <v>46</v>
      </c>
      <c r="C1735">
        <v>21</v>
      </c>
      <c r="D1735">
        <v>777</v>
      </c>
      <c r="E1735">
        <v>0</v>
      </c>
      <c r="F1735">
        <v>78</v>
      </c>
    </row>
    <row r="1736" spans="1:6" x14ac:dyDescent="0.25">
      <c r="A1736" s="155">
        <v>44172</v>
      </c>
      <c r="B1736" t="s">
        <v>47</v>
      </c>
      <c r="C1736">
        <v>163</v>
      </c>
      <c r="D1736">
        <v>18488</v>
      </c>
      <c r="E1736">
        <v>4</v>
      </c>
      <c r="F1736">
        <v>935</v>
      </c>
    </row>
    <row r="1737" spans="1:6" x14ac:dyDescent="0.25">
      <c r="A1737" s="155">
        <v>44172</v>
      </c>
      <c r="B1737" t="s">
        <v>48</v>
      </c>
      <c r="C1737">
        <v>30</v>
      </c>
      <c r="D1737">
        <v>2597</v>
      </c>
      <c r="E1737">
        <v>1</v>
      </c>
      <c r="F1737">
        <v>167</v>
      </c>
    </row>
    <row r="1738" spans="1:6" x14ac:dyDescent="0.25">
      <c r="A1738" s="155">
        <v>44172</v>
      </c>
      <c r="B1738" t="s">
        <v>49</v>
      </c>
      <c r="C1738">
        <v>494</v>
      </c>
      <c r="D1738">
        <v>52839</v>
      </c>
      <c r="E1738">
        <v>11</v>
      </c>
      <c r="F1738">
        <v>2479</v>
      </c>
    </row>
    <row r="1739" spans="1:6" x14ac:dyDescent="0.25">
      <c r="A1739" s="155">
        <v>44172</v>
      </c>
      <c r="B1739" t="s">
        <v>50</v>
      </c>
      <c r="C1739">
        <v>0</v>
      </c>
      <c r="D1739">
        <v>441</v>
      </c>
    </row>
    <row r="1740" spans="1:6" x14ac:dyDescent="0.25">
      <c r="A1740" s="155">
        <v>44172</v>
      </c>
      <c r="B1740" t="s">
        <v>51</v>
      </c>
      <c r="C1740">
        <v>203</v>
      </c>
      <c r="D1740">
        <v>18383</v>
      </c>
      <c r="E1740">
        <v>0</v>
      </c>
      <c r="F1740">
        <v>1196</v>
      </c>
    </row>
    <row r="1741" spans="1:6" x14ac:dyDescent="0.25">
      <c r="A1741" s="155">
        <v>44172</v>
      </c>
      <c r="B1741" t="s">
        <v>52</v>
      </c>
      <c r="C1741">
        <v>181</v>
      </c>
      <c r="D1741">
        <v>16564</v>
      </c>
      <c r="E1741">
        <v>1</v>
      </c>
      <c r="F1741">
        <v>918</v>
      </c>
    </row>
    <row r="1742" spans="1:6" x14ac:dyDescent="0.25">
      <c r="A1742" s="155">
        <v>44172</v>
      </c>
      <c r="B1742" t="s">
        <v>53</v>
      </c>
      <c r="C1742">
        <v>336</v>
      </c>
      <c r="D1742">
        <v>40982</v>
      </c>
      <c r="E1742">
        <v>1</v>
      </c>
      <c r="F1742">
        <v>1276</v>
      </c>
    </row>
    <row r="1743" spans="1:6" x14ac:dyDescent="0.25">
      <c r="A1743" s="155">
        <v>44172</v>
      </c>
      <c r="B1743" t="s">
        <v>54</v>
      </c>
      <c r="C1743">
        <v>303</v>
      </c>
      <c r="D1743">
        <v>28755</v>
      </c>
      <c r="E1743">
        <v>3</v>
      </c>
      <c r="F1743">
        <v>1319</v>
      </c>
    </row>
    <row r="1744" spans="1:6" x14ac:dyDescent="0.25">
      <c r="A1744" s="155">
        <v>44172</v>
      </c>
      <c r="B1744" t="s">
        <v>18</v>
      </c>
      <c r="C1744">
        <v>36</v>
      </c>
      <c r="D1744">
        <v>735</v>
      </c>
      <c r="E1744">
        <v>0</v>
      </c>
      <c r="F1744">
        <v>6</v>
      </c>
    </row>
    <row r="1745" spans="1:6" x14ac:dyDescent="0.25">
      <c r="A1745" s="155">
        <v>44172</v>
      </c>
      <c r="B1745" t="s">
        <v>55</v>
      </c>
      <c r="E1745">
        <v>0</v>
      </c>
      <c r="F1745">
        <v>2</v>
      </c>
    </row>
    <row r="1746" spans="1:6" x14ac:dyDescent="0.25">
      <c r="A1746" s="155">
        <v>44173</v>
      </c>
      <c r="B1746" t="s">
        <v>41</v>
      </c>
      <c r="C1746">
        <v>40</v>
      </c>
      <c r="D1746">
        <v>3554</v>
      </c>
      <c r="E1746">
        <v>1</v>
      </c>
      <c r="F1746">
        <v>198</v>
      </c>
    </row>
    <row r="1747" spans="1:6" x14ac:dyDescent="0.25">
      <c r="A1747" s="155">
        <v>44173</v>
      </c>
      <c r="B1747" t="s">
        <v>42</v>
      </c>
      <c r="C1747">
        <v>56</v>
      </c>
      <c r="D1747">
        <v>2025</v>
      </c>
      <c r="E1747">
        <v>4</v>
      </c>
      <c r="F1747">
        <v>81</v>
      </c>
    </row>
    <row r="1748" spans="1:6" x14ac:dyDescent="0.25">
      <c r="A1748" s="155">
        <v>44173</v>
      </c>
      <c r="B1748" t="s">
        <v>43</v>
      </c>
      <c r="C1748">
        <v>276</v>
      </c>
      <c r="D1748">
        <v>23273</v>
      </c>
      <c r="E1748">
        <v>10</v>
      </c>
      <c r="F1748">
        <v>906</v>
      </c>
    </row>
    <row r="1749" spans="1:6" x14ac:dyDescent="0.25">
      <c r="A1749" s="155">
        <v>44173</v>
      </c>
      <c r="B1749" t="s">
        <v>44</v>
      </c>
      <c r="C1749">
        <v>7</v>
      </c>
      <c r="D1749">
        <v>322</v>
      </c>
    </row>
    <row r="1750" spans="1:6" x14ac:dyDescent="0.25">
      <c r="A1750" s="155">
        <v>44173</v>
      </c>
      <c r="B1750" t="s">
        <v>45</v>
      </c>
      <c r="C1750">
        <v>492</v>
      </c>
      <c r="D1750">
        <v>41158</v>
      </c>
      <c r="E1750">
        <v>5</v>
      </c>
      <c r="F1750">
        <v>1494</v>
      </c>
    </row>
    <row r="1751" spans="1:6" x14ac:dyDescent="0.25">
      <c r="A1751" s="155">
        <v>44173</v>
      </c>
      <c r="B1751" t="s">
        <v>46</v>
      </c>
      <c r="C1751">
        <v>21</v>
      </c>
      <c r="D1751">
        <v>798</v>
      </c>
      <c r="E1751">
        <v>1</v>
      </c>
      <c r="F1751">
        <v>79</v>
      </c>
    </row>
    <row r="1752" spans="1:6" x14ac:dyDescent="0.25">
      <c r="A1752" s="155">
        <v>44173</v>
      </c>
      <c r="B1752" t="s">
        <v>47</v>
      </c>
      <c r="C1752">
        <v>429</v>
      </c>
      <c r="D1752">
        <v>18917</v>
      </c>
      <c r="E1752">
        <v>4</v>
      </c>
      <c r="F1752">
        <v>939</v>
      </c>
    </row>
    <row r="1753" spans="1:6" x14ac:dyDescent="0.25">
      <c r="A1753" s="155">
        <v>44173</v>
      </c>
      <c r="B1753" t="s">
        <v>48</v>
      </c>
      <c r="C1753">
        <v>53</v>
      </c>
      <c r="D1753">
        <v>2650</v>
      </c>
      <c r="E1753">
        <v>1</v>
      </c>
      <c r="F1753">
        <v>168</v>
      </c>
    </row>
    <row r="1754" spans="1:6" x14ac:dyDescent="0.25">
      <c r="A1754" s="155">
        <v>44173</v>
      </c>
      <c r="B1754" t="s">
        <v>49</v>
      </c>
      <c r="C1754">
        <v>679</v>
      </c>
      <c r="D1754">
        <v>53518</v>
      </c>
      <c r="E1754">
        <v>4</v>
      </c>
      <c r="F1754">
        <v>2483</v>
      </c>
    </row>
    <row r="1755" spans="1:6" x14ac:dyDescent="0.25">
      <c r="A1755" s="155">
        <v>44173</v>
      </c>
      <c r="B1755" t="s">
        <v>50</v>
      </c>
      <c r="C1755">
        <v>12</v>
      </c>
      <c r="D1755">
        <v>453</v>
      </c>
    </row>
    <row r="1756" spans="1:6" x14ac:dyDescent="0.25">
      <c r="A1756" s="155">
        <v>44173</v>
      </c>
      <c r="B1756" t="s">
        <v>51</v>
      </c>
      <c r="C1756">
        <v>357</v>
      </c>
      <c r="D1756">
        <v>18740</v>
      </c>
      <c r="E1756">
        <v>1</v>
      </c>
      <c r="F1756">
        <v>1197</v>
      </c>
    </row>
    <row r="1757" spans="1:6" x14ac:dyDescent="0.25">
      <c r="A1757" s="155">
        <v>44173</v>
      </c>
      <c r="B1757" t="s">
        <v>52</v>
      </c>
      <c r="C1757">
        <v>276</v>
      </c>
      <c r="D1757">
        <v>16840</v>
      </c>
      <c r="E1757">
        <v>2</v>
      </c>
      <c r="F1757">
        <v>920</v>
      </c>
    </row>
    <row r="1758" spans="1:6" x14ac:dyDescent="0.25">
      <c r="A1758" s="155">
        <v>44173</v>
      </c>
      <c r="B1758" t="s">
        <v>53</v>
      </c>
      <c r="C1758">
        <v>505</v>
      </c>
      <c r="D1758">
        <v>41487</v>
      </c>
      <c r="E1758">
        <v>2</v>
      </c>
      <c r="F1758">
        <v>1278</v>
      </c>
    </row>
    <row r="1759" spans="1:6" x14ac:dyDescent="0.25">
      <c r="A1759" s="155">
        <v>44173</v>
      </c>
      <c r="B1759" t="s">
        <v>54</v>
      </c>
      <c r="C1759">
        <v>424</v>
      </c>
      <c r="D1759">
        <v>29179</v>
      </c>
      <c r="E1759">
        <v>6</v>
      </c>
      <c r="F1759">
        <v>1325</v>
      </c>
    </row>
    <row r="1760" spans="1:6" x14ac:dyDescent="0.25">
      <c r="A1760" s="155">
        <v>44173</v>
      </c>
      <c r="B1760" t="s">
        <v>18</v>
      </c>
      <c r="C1760">
        <v>0</v>
      </c>
      <c r="D1760">
        <v>735</v>
      </c>
      <c r="E1760">
        <v>0</v>
      </c>
      <c r="F1760">
        <v>6</v>
      </c>
    </row>
    <row r="1761" spans="1:6" x14ac:dyDescent="0.25">
      <c r="A1761" s="155">
        <v>44173</v>
      </c>
      <c r="B1761" t="s">
        <v>55</v>
      </c>
      <c r="E1761">
        <v>0</v>
      </c>
      <c r="F1761">
        <v>2</v>
      </c>
    </row>
    <row r="1762" spans="1:6" x14ac:dyDescent="0.25">
      <c r="A1762" s="155">
        <v>44174</v>
      </c>
      <c r="B1762" t="s">
        <v>41</v>
      </c>
      <c r="C1762">
        <v>117</v>
      </c>
      <c r="D1762">
        <v>3671</v>
      </c>
      <c r="E1762">
        <v>2</v>
      </c>
      <c r="F1762">
        <v>200</v>
      </c>
    </row>
    <row r="1763" spans="1:6" x14ac:dyDescent="0.25">
      <c r="A1763" s="155">
        <v>44174</v>
      </c>
      <c r="B1763" t="s">
        <v>42</v>
      </c>
      <c r="C1763">
        <v>51</v>
      </c>
      <c r="D1763">
        <v>2076</v>
      </c>
      <c r="E1763">
        <v>6</v>
      </c>
      <c r="F1763">
        <v>87</v>
      </c>
    </row>
    <row r="1764" spans="1:6" x14ac:dyDescent="0.25">
      <c r="A1764" s="155">
        <v>44174</v>
      </c>
      <c r="B1764" t="s">
        <v>43</v>
      </c>
      <c r="C1764">
        <v>884</v>
      </c>
      <c r="D1764">
        <v>24157</v>
      </c>
      <c r="E1764">
        <v>11</v>
      </c>
      <c r="F1764">
        <v>917</v>
      </c>
    </row>
    <row r="1765" spans="1:6" x14ac:dyDescent="0.25">
      <c r="A1765" s="155">
        <v>44174</v>
      </c>
      <c r="B1765" t="s">
        <v>44</v>
      </c>
      <c r="C1765">
        <v>14</v>
      </c>
      <c r="D1765">
        <v>336</v>
      </c>
    </row>
    <row r="1766" spans="1:6" x14ac:dyDescent="0.25">
      <c r="A1766" s="155">
        <v>44174</v>
      </c>
      <c r="B1766" t="s">
        <v>45</v>
      </c>
      <c r="C1766">
        <v>1064</v>
      </c>
      <c r="D1766">
        <v>42222</v>
      </c>
      <c r="E1766">
        <v>11</v>
      </c>
      <c r="F1766">
        <v>1505</v>
      </c>
    </row>
    <row r="1767" spans="1:6" x14ac:dyDescent="0.25">
      <c r="A1767" s="155">
        <v>44174</v>
      </c>
      <c r="B1767" t="s">
        <v>46</v>
      </c>
      <c r="C1767">
        <v>42</v>
      </c>
      <c r="D1767">
        <v>840</v>
      </c>
      <c r="E1767">
        <v>1</v>
      </c>
      <c r="F1767">
        <v>80</v>
      </c>
    </row>
    <row r="1768" spans="1:6" x14ac:dyDescent="0.25">
      <c r="A1768" s="155">
        <v>44174</v>
      </c>
      <c r="B1768" t="s">
        <v>47</v>
      </c>
      <c r="C1768">
        <v>325</v>
      </c>
      <c r="D1768">
        <v>19242</v>
      </c>
      <c r="E1768">
        <v>12</v>
      </c>
      <c r="F1768">
        <v>951</v>
      </c>
    </row>
    <row r="1769" spans="1:6" x14ac:dyDescent="0.25">
      <c r="A1769" s="155">
        <v>44174</v>
      </c>
      <c r="B1769" t="s">
        <v>48</v>
      </c>
      <c r="C1769">
        <v>51</v>
      </c>
      <c r="D1769">
        <v>2701</v>
      </c>
      <c r="E1769">
        <v>1</v>
      </c>
      <c r="F1769">
        <v>169</v>
      </c>
    </row>
    <row r="1770" spans="1:6" x14ac:dyDescent="0.25">
      <c r="A1770" s="155">
        <v>44174</v>
      </c>
      <c r="B1770" t="s">
        <v>49</v>
      </c>
      <c r="C1770">
        <v>1162</v>
      </c>
      <c r="D1770">
        <v>54680</v>
      </c>
      <c r="E1770">
        <v>20</v>
      </c>
      <c r="F1770">
        <v>2503</v>
      </c>
    </row>
    <row r="1771" spans="1:6" x14ac:dyDescent="0.25">
      <c r="A1771" s="155">
        <v>44174</v>
      </c>
      <c r="B1771" t="s">
        <v>50</v>
      </c>
      <c r="C1771">
        <v>27</v>
      </c>
      <c r="D1771">
        <v>480</v>
      </c>
    </row>
    <row r="1772" spans="1:6" x14ac:dyDescent="0.25">
      <c r="A1772" s="155">
        <v>44174</v>
      </c>
      <c r="B1772" t="s">
        <v>51</v>
      </c>
      <c r="C1772">
        <v>374</v>
      </c>
      <c r="D1772">
        <v>19114</v>
      </c>
      <c r="E1772">
        <v>3</v>
      </c>
      <c r="F1772">
        <v>1200</v>
      </c>
    </row>
    <row r="1773" spans="1:6" x14ac:dyDescent="0.25">
      <c r="A1773" s="155">
        <v>44174</v>
      </c>
      <c r="B1773" t="s">
        <v>52</v>
      </c>
      <c r="C1773">
        <v>310</v>
      </c>
      <c r="D1773">
        <v>17150</v>
      </c>
      <c r="E1773">
        <v>2</v>
      </c>
      <c r="F1773">
        <v>922</v>
      </c>
    </row>
    <row r="1774" spans="1:6" x14ac:dyDescent="0.25">
      <c r="A1774" s="155">
        <v>44174</v>
      </c>
      <c r="B1774" t="s">
        <v>53</v>
      </c>
      <c r="C1774">
        <v>549</v>
      </c>
      <c r="D1774">
        <v>42036</v>
      </c>
      <c r="E1774">
        <v>10</v>
      </c>
      <c r="F1774">
        <v>1288</v>
      </c>
    </row>
    <row r="1775" spans="1:6" x14ac:dyDescent="0.25">
      <c r="A1775" s="155">
        <v>44174</v>
      </c>
      <c r="B1775" t="s">
        <v>54</v>
      </c>
      <c r="C1775">
        <v>696</v>
      </c>
      <c r="D1775">
        <v>29875</v>
      </c>
      <c r="E1775">
        <v>11</v>
      </c>
      <c r="F1775">
        <v>1336</v>
      </c>
    </row>
    <row r="1776" spans="1:6" x14ac:dyDescent="0.25">
      <c r="A1776" s="155">
        <v>44174</v>
      </c>
      <c r="B1776" t="s">
        <v>18</v>
      </c>
      <c r="C1776">
        <v>9</v>
      </c>
      <c r="D1776">
        <v>744</v>
      </c>
      <c r="E1776">
        <v>0</v>
      </c>
      <c r="F1776">
        <v>6</v>
      </c>
    </row>
    <row r="1777" spans="1:6" x14ac:dyDescent="0.25">
      <c r="A1777" s="155">
        <v>44174</v>
      </c>
      <c r="B1777" t="s">
        <v>55</v>
      </c>
      <c r="E1777">
        <v>0</v>
      </c>
      <c r="F1777">
        <v>2</v>
      </c>
    </row>
    <row r="1778" spans="1:6" x14ac:dyDescent="0.25">
      <c r="A1778" s="155">
        <v>44175</v>
      </c>
      <c r="B1778" t="s">
        <v>41</v>
      </c>
      <c r="C1778">
        <v>68</v>
      </c>
      <c r="D1778">
        <v>3739</v>
      </c>
      <c r="E1778">
        <v>2</v>
      </c>
      <c r="F1778">
        <v>202</v>
      </c>
    </row>
    <row r="1779" spans="1:6" x14ac:dyDescent="0.25">
      <c r="A1779" s="155">
        <v>44175</v>
      </c>
      <c r="B1779" t="s">
        <v>42</v>
      </c>
      <c r="C1779">
        <v>82</v>
      </c>
      <c r="D1779">
        <v>2158</v>
      </c>
      <c r="E1779">
        <v>4</v>
      </c>
      <c r="F1779">
        <v>91</v>
      </c>
    </row>
    <row r="1780" spans="1:6" x14ac:dyDescent="0.25">
      <c r="A1780" s="155">
        <v>44175</v>
      </c>
      <c r="B1780" t="s">
        <v>43</v>
      </c>
      <c r="C1780">
        <v>441</v>
      </c>
      <c r="D1780">
        <v>24598</v>
      </c>
      <c r="E1780">
        <v>4</v>
      </c>
      <c r="F1780">
        <v>921</v>
      </c>
    </row>
    <row r="1781" spans="1:6" x14ac:dyDescent="0.25">
      <c r="A1781" s="155">
        <v>44175</v>
      </c>
      <c r="B1781" t="s">
        <v>44</v>
      </c>
      <c r="C1781">
        <v>10</v>
      </c>
      <c r="D1781">
        <v>346</v>
      </c>
    </row>
    <row r="1782" spans="1:6" x14ac:dyDescent="0.25">
      <c r="A1782" s="155">
        <v>44175</v>
      </c>
      <c r="B1782" t="s">
        <v>45</v>
      </c>
      <c r="C1782">
        <v>888</v>
      </c>
      <c r="D1782">
        <v>43110</v>
      </c>
      <c r="E1782">
        <v>5</v>
      </c>
      <c r="F1782">
        <v>1510</v>
      </c>
    </row>
    <row r="1783" spans="1:6" x14ac:dyDescent="0.25">
      <c r="A1783" s="155">
        <v>44175</v>
      </c>
      <c r="B1783" t="s">
        <v>46</v>
      </c>
      <c r="C1783">
        <v>17</v>
      </c>
      <c r="D1783">
        <v>857</v>
      </c>
      <c r="E1783">
        <v>0</v>
      </c>
      <c r="F1783">
        <v>80</v>
      </c>
    </row>
    <row r="1784" spans="1:6" x14ac:dyDescent="0.25">
      <c r="A1784" s="155">
        <v>44175</v>
      </c>
      <c r="B1784" t="s">
        <v>47</v>
      </c>
      <c r="C1784">
        <v>363</v>
      </c>
      <c r="D1784">
        <v>19605</v>
      </c>
      <c r="E1784">
        <v>6</v>
      </c>
      <c r="F1784">
        <v>957</v>
      </c>
    </row>
    <row r="1785" spans="1:6" x14ac:dyDescent="0.25">
      <c r="A1785" s="155">
        <v>44175</v>
      </c>
      <c r="B1785" t="s">
        <v>48</v>
      </c>
      <c r="C1785">
        <v>73</v>
      </c>
      <c r="D1785">
        <v>2774</v>
      </c>
      <c r="E1785">
        <v>1</v>
      </c>
      <c r="F1785">
        <v>170</v>
      </c>
    </row>
    <row r="1786" spans="1:6" x14ac:dyDescent="0.25">
      <c r="A1786" s="155">
        <v>44175</v>
      </c>
      <c r="B1786" t="s">
        <v>49</v>
      </c>
      <c r="C1786">
        <v>1085</v>
      </c>
      <c r="D1786">
        <v>55765</v>
      </c>
      <c r="E1786">
        <v>4</v>
      </c>
      <c r="F1786">
        <v>2507</v>
      </c>
    </row>
    <row r="1787" spans="1:6" x14ac:dyDescent="0.25">
      <c r="A1787" s="155">
        <v>44175</v>
      </c>
      <c r="B1787" t="s">
        <v>50</v>
      </c>
      <c r="C1787">
        <v>14</v>
      </c>
      <c r="D1787">
        <v>494</v>
      </c>
    </row>
    <row r="1788" spans="1:6" x14ac:dyDescent="0.25">
      <c r="A1788" s="155">
        <v>44175</v>
      </c>
      <c r="B1788" t="s">
        <v>51</v>
      </c>
      <c r="C1788">
        <v>386</v>
      </c>
      <c r="D1788">
        <v>19500</v>
      </c>
      <c r="E1788">
        <v>4</v>
      </c>
      <c r="F1788">
        <v>1204</v>
      </c>
    </row>
    <row r="1789" spans="1:6" x14ac:dyDescent="0.25">
      <c r="A1789" s="155">
        <v>44175</v>
      </c>
      <c r="B1789" t="s">
        <v>52</v>
      </c>
      <c r="C1789">
        <v>400</v>
      </c>
      <c r="D1789">
        <v>17550</v>
      </c>
      <c r="E1789">
        <v>3</v>
      </c>
      <c r="F1789">
        <v>925</v>
      </c>
    </row>
    <row r="1790" spans="1:6" x14ac:dyDescent="0.25">
      <c r="A1790" s="155">
        <v>44175</v>
      </c>
      <c r="B1790" t="s">
        <v>53</v>
      </c>
      <c r="C1790">
        <v>631</v>
      </c>
      <c r="D1790">
        <v>42667</v>
      </c>
      <c r="E1790">
        <v>3</v>
      </c>
      <c r="F1790">
        <v>1291</v>
      </c>
    </row>
    <row r="1791" spans="1:6" x14ac:dyDescent="0.25">
      <c r="A1791" s="155">
        <v>44175</v>
      </c>
      <c r="B1791" t="s">
        <v>54</v>
      </c>
      <c r="C1791">
        <v>641</v>
      </c>
      <c r="D1791">
        <v>30516</v>
      </c>
      <c r="E1791">
        <v>7</v>
      </c>
      <c r="F1791">
        <v>1343</v>
      </c>
    </row>
    <row r="1792" spans="1:6" x14ac:dyDescent="0.25">
      <c r="A1792" s="155">
        <v>44175</v>
      </c>
      <c r="B1792" t="s">
        <v>18</v>
      </c>
      <c r="C1792">
        <v>31</v>
      </c>
      <c r="D1792">
        <v>775</v>
      </c>
      <c r="E1792">
        <v>0</v>
      </c>
      <c r="F1792">
        <v>6</v>
      </c>
    </row>
    <row r="1793" spans="1:6" x14ac:dyDescent="0.25">
      <c r="A1793" s="155">
        <v>44175</v>
      </c>
      <c r="B1793" t="s">
        <v>55</v>
      </c>
      <c r="E1793">
        <v>0</v>
      </c>
      <c r="F1793">
        <v>2</v>
      </c>
    </row>
    <row r="1794" spans="1:6" x14ac:dyDescent="0.25">
      <c r="A1794" s="155">
        <v>44176</v>
      </c>
      <c r="B1794" t="s">
        <v>41</v>
      </c>
      <c r="C1794">
        <v>82</v>
      </c>
      <c r="D1794">
        <v>3821</v>
      </c>
      <c r="E1794">
        <v>0</v>
      </c>
      <c r="F1794">
        <v>202</v>
      </c>
    </row>
    <row r="1795" spans="1:6" x14ac:dyDescent="0.25">
      <c r="A1795" s="155">
        <v>44176</v>
      </c>
      <c r="B1795" t="s">
        <v>42</v>
      </c>
      <c r="C1795">
        <v>40</v>
      </c>
      <c r="D1795">
        <v>2198</v>
      </c>
      <c r="E1795">
        <v>4</v>
      </c>
      <c r="F1795">
        <v>95</v>
      </c>
    </row>
    <row r="1796" spans="1:6" x14ac:dyDescent="0.25">
      <c r="A1796" s="155">
        <v>44176</v>
      </c>
      <c r="B1796" t="s">
        <v>43</v>
      </c>
      <c r="C1796">
        <v>683</v>
      </c>
      <c r="D1796">
        <v>25281</v>
      </c>
      <c r="E1796">
        <v>12</v>
      </c>
      <c r="F1796">
        <v>933</v>
      </c>
    </row>
    <row r="1797" spans="1:6" x14ac:dyDescent="0.25">
      <c r="A1797" s="155">
        <v>44176</v>
      </c>
      <c r="B1797" t="s">
        <v>44</v>
      </c>
      <c r="C1797">
        <v>12</v>
      </c>
      <c r="D1797">
        <v>358</v>
      </c>
    </row>
    <row r="1798" spans="1:6" x14ac:dyDescent="0.25">
      <c r="A1798" s="155">
        <v>44176</v>
      </c>
      <c r="B1798" t="s">
        <v>45</v>
      </c>
      <c r="C1798">
        <v>1053</v>
      </c>
      <c r="D1798">
        <v>44163</v>
      </c>
      <c r="E1798">
        <v>6</v>
      </c>
      <c r="F1798">
        <v>1516</v>
      </c>
    </row>
    <row r="1799" spans="1:6" x14ac:dyDescent="0.25">
      <c r="A1799" s="155">
        <v>44176</v>
      </c>
      <c r="B1799" t="s">
        <v>46</v>
      </c>
      <c r="C1799">
        <v>38</v>
      </c>
      <c r="D1799">
        <v>895</v>
      </c>
      <c r="E1799">
        <v>0</v>
      </c>
      <c r="F1799">
        <v>80</v>
      </c>
    </row>
    <row r="1800" spans="1:6" x14ac:dyDescent="0.25">
      <c r="A1800" s="155">
        <v>44176</v>
      </c>
      <c r="B1800" t="s">
        <v>47</v>
      </c>
      <c r="C1800">
        <v>326</v>
      </c>
      <c r="D1800">
        <v>19931</v>
      </c>
      <c r="E1800">
        <v>4</v>
      </c>
      <c r="F1800">
        <v>961</v>
      </c>
    </row>
    <row r="1801" spans="1:6" x14ac:dyDescent="0.25">
      <c r="A1801" s="155">
        <v>44176</v>
      </c>
      <c r="B1801" t="s">
        <v>48</v>
      </c>
      <c r="C1801">
        <v>55</v>
      </c>
      <c r="D1801">
        <v>2829</v>
      </c>
      <c r="E1801">
        <v>1</v>
      </c>
      <c r="F1801">
        <v>171</v>
      </c>
    </row>
    <row r="1802" spans="1:6" x14ac:dyDescent="0.25">
      <c r="A1802" s="155">
        <v>44176</v>
      </c>
      <c r="B1802" t="s">
        <v>49</v>
      </c>
      <c r="C1802">
        <v>1085</v>
      </c>
      <c r="D1802">
        <v>56850</v>
      </c>
      <c r="E1802">
        <v>7</v>
      </c>
      <c r="F1802">
        <v>2514</v>
      </c>
    </row>
    <row r="1803" spans="1:6" x14ac:dyDescent="0.25">
      <c r="A1803" s="155">
        <v>44176</v>
      </c>
      <c r="B1803" t="s">
        <v>50</v>
      </c>
      <c r="C1803">
        <v>27</v>
      </c>
      <c r="D1803">
        <v>521</v>
      </c>
    </row>
    <row r="1804" spans="1:6" x14ac:dyDescent="0.25">
      <c r="A1804" s="155">
        <v>44176</v>
      </c>
      <c r="B1804" t="s">
        <v>51</v>
      </c>
      <c r="C1804">
        <v>366</v>
      </c>
      <c r="D1804">
        <v>19866</v>
      </c>
      <c r="E1804">
        <v>4</v>
      </c>
      <c r="F1804">
        <v>1208</v>
      </c>
    </row>
    <row r="1805" spans="1:6" x14ac:dyDescent="0.25">
      <c r="A1805" s="155">
        <v>44176</v>
      </c>
      <c r="B1805" t="s">
        <v>52</v>
      </c>
      <c r="C1805">
        <v>307</v>
      </c>
      <c r="D1805">
        <v>17857</v>
      </c>
      <c r="E1805">
        <v>3</v>
      </c>
      <c r="F1805">
        <v>928</v>
      </c>
    </row>
    <row r="1806" spans="1:6" x14ac:dyDescent="0.25">
      <c r="A1806" s="155">
        <v>44176</v>
      </c>
      <c r="B1806" t="s">
        <v>53</v>
      </c>
      <c r="C1806">
        <v>729</v>
      </c>
      <c r="D1806">
        <v>43396</v>
      </c>
      <c r="E1806">
        <v>3</v>
      </c>
      <c r="F1806">
        <v>1294</v>
      </c>
    </row>
    <row r="1807" spans="1:6" x14ac:dyDescent="0.25">
      <c r="A1807" s="155">
        <v>44176</v>
      </c>
      <c r="B1807" t="s">
        <v>54</v>
      </c>
      <c r="C1807">
        <v>676</v>
      </c>
      <c r="D1807">
        <v>31192</v>
      </c>
      <c r="E1807">
        <v>4</v>
      </c>
      <c r="F1807">
        <v>1347</v>
      </c>
    </row>
    <row r="1808" spans="1:6" x14ac:dyDescent="0.25">
      <c r="A1808" s="155">
        <v>44176</v>
      </c>
      <c r="B1808" t="s">
        <v>18</v>
      </c>
      <c r="C1808">
        <v>0</v>
      </c>
      <c r="D1808">
        <v>771</v>
      </c>
      <c r="E1808">
        <v>0</v>
      </c>
      <c r="F1808">
        <v>6</v>
      </c>
    </row>
    <row r="1809" spans="1:6" x14ac:dyDescent="0.25">
      <c r="A1809" s="155">
        <v>44176</v>
      </c>
      <c r="B1809" t="s">
        <v>55</v>
      </c>
      <c r="E1809">
        <v>0</v>
      </c>
      <c r="F1809">
        <v>2</v>
      </c>
    </row>
    <row r="1810" spans="1:6" x14ac:dyDescent="0.25">
      <c r="A1810" s="155">
        <v>44177</v>
      </c>
      <c r="B1810" t="s">
        <v>41</v>
      </c>
      <c r="C1810">
        <v>64</v>
      </c>
      <c r="D1810">
        <v>3885</v>
      </c>
      <c r="E1810">
        <v>2</v>
      </c>
      <c r="F1810">
        <v>204</v>
      </c>
    </row>
    <row r="1811" spans="1:6" x14ac:dyDescent="0.25">
      <c r="A1811" s="155">
        <v>44177</v>
      </c>
      <c r="B1811" t="s">
        <v>42</v>
      </c>
      <c r="C1811">
        <v>30</v>
      </c>
      <c r="D1811">
        <v>2228</v>
      </c>
      <c r="E1811">
        <v>2</v>
      </c>
      <c r="F1811">
        <v>97</v>
      </c>
    </row>
    <row r="1812" spans="1:6" x14ac:dyDescent="0.25">
      <c r="A1812" s="155">
        <v>44177</v>
      </c>
      <c r="B1812" t="s">
        <v>43</v>
      </c>
      <c r="C1812">
        <v>487</v>
      </c>
      <c r="D1812">
        <v>25768</v>
      </c>
      <c r="E1812">
        <v>15</v>
      </c>
      <c r="F1812">
        <v>948</v>
      </c>
    </row>
    <row r="1813" spans="1:6" x14ac:dyDescent="0.25">
      <c r="A1813" s="155">
        <v>44177</v>
      </c>
      <c r="B1813" t="s">
        <v>44</v>
      </c>
      <c r="C1813">
        <v>11</v>
      </c>
      <c r="D1813">
        <v>369</v>
      </c>
    </row>
    <row r="1814" spans="1:6" x14ac:dyDescent="0.25">
      <c r="A1814" s="155">
        <v>44177</v>
      </c>
      <c r="B1814" t="s">
        <v>45</v>
      </c>
      <c r="C1814">
        <v>887</v>
      </c>
      <c r="D1814">
        <v>45050</v>
      </c>
      <c r="E1814">
        <v>5</v>
      </c>
      <c r="F1814">
        <v>1521</v>
      </c>
    </row>
    <row r="1815" spans="1:6" x14ac:dyDescent="0.25">
      <c r="A1815" s="155">
        <v>44177</v>
      </c>
      <c r="B1815" t="s">
        <v>46</v>
      </c>
      <c r="C1815">
        <v>39</v>
      </c>
      <c r="D1815">
        <v>934</v>
      </c>
      <c r="E1815">
        <v>0</v>
      </c>
      <c r="F1815">
        <v>80</v>
      </c>
    </row>
    <row r="1816" spans="1:6" x14ac:dyDescent="0.25">
      <c r="A1816" s="155">
        <v>44177</v>
      </c>
      <c r="B1816" t="s">
        <v>47</v>
      </c>
      <c r="C1816">
        <v>309</v>
      </c>
      <c r="D1816">
        <v>20240</v>
      </c>
      <c r="E1816">
        <v>1</v>
      </c>
      <c r="F1816">
        <v>962</v>
      </c>
    </row>
    <row r="1817" spans="1:6" x14ac:dyDescent="0.25">
      <c r="A1817" s="155">
        <v>44177</v>
      </c>
      <c r="B1817" t="s">
        <v>48</v>
      </c>
      <c r="C1817">
        <v>63</v>
      </c>
      <c r="D1817">
        <v>2892</v>
      </c>
      <c r="E1817">
        <v>0</v>
      </c>
      <c r="F1817">
        <v>171</v>
      </c>
    </row>
    <row r="1818" spans="1:6" x14ac:dyDescent="0.25">
      <c r="A1818" s="155">
        <v>44177</v>
      </c>
      <c r="B1818" t="s">
        <v>49</v>
      </c>
      <c r="C1818">
        <v>1097</v>
      </c>
      <c r="D1818">
        <v>57947</v>
      </c>
      <c r="E1818">
        <v>8</v>
      </c>
      <c r="F1818">
        <v>2522</v>
      </c>
    </row>
    <row r="1819" spans="1:6" x14ac:dyDescent="0.25">
      <c r="A1819" s="155">
        <v>44177</v>
      </c>
      <c r="B1819" t="s">
        <v>50</v>
      </c>
      <c r="C1819">
        <v>23</v>
      </c>
      <c r="D1819">
        <v>544</v>
      </c>
    </row>
    <row r="1820" spans="1:6" x14ac:dyDescent="0.25">
      <c r="A1820" s="155">
        <v>44177</v>
      </c>
      <c r="B1820" t="s">
        <v>51</v>
      </c>
      <c r="C1820">
        <v>340</v>
      </c>
      <c r="D1820">
        <v>20206</v>
      </c>
      <c r="E1820">
        <v>4</v>
      </c>
      <c r="F1820">
        <v>1212</v>
      </c>
    </row>
    <row r="1821" spans="1:6" x14ac:dyDescent="0.25">
      <c r="A1821" s="155">
        <v>44177</v>
      </c>
      <c r="B1821" t="s">
        <v>52</v>
      </c>
      <c r="C1821">
        <v>307</v>
      </c>
      <c r="D1821">
        <v>18164</v>
      </c>
      <c r="E1821">
        <v>6</v>
      </c>
      <c r="F1821">
        <v>934</v>
      </c>
    </row>
    <row r="1822" spans="1:6" x14ac:dyDescent="0.25">
      <c r="A1822" s="155">
        <v>44177</v>
      </c>
      <c r="B1822" t="s">
        <v>53</v>
      </c>
      <c r="C1822">
        <v>590</v>
      </c>
      <c r="D1822">
        <v>43986</v>
      </c>
      <c r="E1822">
        <v>2</v>
      </c>
      <c r="F1822">
        <v>1296</v>
      </c>
    </row>
    <row r="1823" spans="1:6" x14ac:dyDescent="0.25">
      <c r="A1823" s="155">
        <v>44177</v>
      </c>
      <c r="B1823" t="s">
        <v>54</v>
      </c>
      <c r="C1823">
        <v>704</v>
      </c>
      <c r="D1823">
        <v>31896</v>
      </c>
      <c r="E1823">
        <v>5</v>
      </c>
      <c r="F1823">
        <v>1352</v>
      </c>
    </row>
    <row r="1824" spans="1:6" x14ac:dyDescent="0.25">
      <c r="A1824" s="155">
        <v>44177</v>
      </c>
      <c r="B1824" t="s">
        <v>18</v>
      </c>
      <c r="C1824">
        <v>17</v>
      </c>
      <c r="D1824">
        <v>788</v>
      </c>
      <c r="E1824">
        <v>0</v>
      </c>
      <c r="F1824">
        <v>6</v>
      </c>
    </row>
    <row r="1825" spans="1:6" x14ac:dyDescent="0.25">
      <c r="A1825" s="155">
        <v>44177</v>
      </c>
      <c r="B1825" t="s">
        <v>55</v>
      </c>
      <c r="E1825">
        <v>0</v>
      </c>
      <c r="F1825">
        <v>2</v>
      </c>
    </row>
    <row r="1826" spans="1:6" x14ac:dyDescent="0.25">
      <c r="A1826" s="155">
        <v>44178</v>
      </c>
      <c r="B1826" t="s">
        <v>41</v>
      </c>
      <c r="C1826">
        <v>65</v>
      </c>
      <c r="D1826">
        <v>3950</v>
      </c>
      <c r="E1826">
        <v>2</v>
      </c>
      <c r="F1826">
        <v>206</v>
      </c>
    </row>
    <row r="1827" spans="1:6" x14ac:dyDescent="0.25">
      <c r="A1827" s="155">
        <v>44178</v>
      </c>
      <c r="B1827" t="s">
        <v>42</v>
      </c>
      <c r="C1827">
        <v>24</v>
      </c>
      <c r="D1827">
        <v>2252</v>
      </c>
      <c r="E1827">
        <v>4</v>
      </c>
      <c r="F1827">
        <v>101</v>
      </c>
    </row>
    <row r="1828" spans="1:6" x14ac:dyDescent="0.25">
      <c r="A1828" s="155">
        <v>44178</v>
      </c>
      <c r="B1828" t="s">
        <v>43</v>
      </c>
      <c r="C1828">
        <v>386</v>
      </c>
      <c r="D1828">
        <v>26154</v>
      </c>
      <c r="E1828">
        <v>5</v>
      </c>
      <c r="F1828">
        <v>953</v>
      </c>
    </row>
    <row r="1829" spans="1:6" x14ac:dyDescent="0.25">
      <c r="A1829" s="155">
        <v>44178</v>
      </c>
      <c r="B1829" t="s">
        <v>44</v>
      </c>
      <c r="C1829">
        <v>7</v>
      </c>
      <c r="D1829">
        <v>376</v>
      </c>
    </row>
    <row r="1830" spans="1:6" x14ac:dyDescent="0.25">
      <c r="A1830" s="155">
        <v>44178</v>
      </c>
      <c r="B1830" t="s">
        <v>45</v>
      </c>
      <c r="C1830">
        <v>803</v>
      </c>
      <c r="D1830">
        <v>45853</v>
      </c>
      <c r="E1830">
        <v>11</v>
      </c>
      <c r="F1830">
        <v>1532</v>
      </c>
    </row>
    <row r="1831" spans="1:6" x14ac:dyDescent="0.25">
      <c r="A1831" s="155">
        <v>44178</v>
      </c>
      <c r="B1831" t="s">
        <v>46</v>
      </c>
      <c r="C1831">
        <v>25</v>
      </c>
      <c r="D1831">
        <v>959</v>
      </c>
      <c r="E1831">
        <v>0</v>
      </c>
      <c r="F1831">
        <v>80</v>
      </c>
    </row>
    <row r="1832" spans="1:6" x14ac:dyDescent="0.25">
      <c r="A1832" s="155">
        <v>44178</v>
      </c>
      <c r="B1832" t="s">
        <v>47</v>
      </c>
      <c r="C1832">
        <v>277</v>
      </c>
      <c r="D1832">
        <v>20517</v>
      </c>
      <c r="E1832">
        <v>1</v>
      </c>
      <c r="F1832">
        <v>963</v>
      </c>
    </row>
    <row r="1833" spans="1:6" x14ac:dyDescent="0.25">
      <c r="A1833" s="155">
        <v>44178</v>
      </c>
      <c r="B1833" t="s">
        <v>48</v>
      </c>
      <c r="C1833">
        <v>43</v>
      </c>
      <c r="D1833">
        <v>2935</v>
      </c>
      <c r="E1833">
        <v>0</v>
      </c>
      <c r="F1833">
        <v>171</v>
      </c>
    </row>
    <row r="1834" spans="1:6" x14ac:dyDescent="0.25">
      <c r="A1834" s="155">
        <v>44178</v>
      </c>
      <c r="B1834" t="s">
        <v>49</v>
      </c>
      <c r="C1834">
        <v>1131</v>
      </c>
      <c r="D1834">
        <v>59078</v>
      </c>
      <c r="E1834">
        <v>7</v>
      </c>
      <c r="F1834">
        <v>2529</v>
      </c>
    </row>
    <row r="1835" spans="1:6" x14ac:dyDescent="0.25">
      <c r="A1835" s="155">
        <v>44178</v>
      </c>
      <c r="B1835" t="s">
        <v>50</v>
      </c>
      <c r="C1835">
        <v>36</v>
      </c>
      <c r="D1835">
        <v>580</v>
      </c>
    </row>
    <row r="1836" spans="1:6" x14ac:dyDescent="0.25">
      <c r="A1836" s="155">
        <v>44178</v>
      </c>
      <c r="B1836" t="s">
        <v>51</v>
      </c>
      <c r="C1836">
        <v>381</v>
      </c>
      <c r="D1836">
        <v>20587</v>
      </c>
      <c r="E1836">
        <v>2</v>
      </c>
      <c r="F1836">
        <v>1214</v>
      </c>
    </row>
    <row r="1837" spans="1:6" x14ac:dyDescent="0.25">
      <c r="A1837" s="155">
        <v>44178</v>
      </c>
      <c r="B1837" t="s">
        <v>52</v>
      </c>
      <c r="C1837">
        <v>285</v>
      </c>
      <c r="D1837">
        <v>18449</v>
      </c>
      <c r="E1837">
        <v>2</v>
      </c>
      <c r="F1837">
        <v>936</v>
      </c>
    </row>
    <row r="1838" spans="1:6" x14ac:dyDescent="0.25">
      <c r="A1838" s="155">
        <v>44178</v>
      </c>
      <c r="B1838" t="s">
        <v>53</v>
      </c>
      <c r="C1838">
        <v>645</v>
      </c>
      <c r="D1838">
        <v>44631</v>
      </c>
      <c r="E1838">
        <v>2</v>
      </c>
      <c r="F1838">
        <v>1298</v>
      </c>
    </row>
    <row r="1839" spans="1:6" x14ac:dyDescent="0.25">
      <c r="A1839" s="155">
        <v>44178</v>
      </c>
      <c r="B1839" t="s">
        <v>54</v>
      </c>
      <c r="C1839">
        <v>556</v>
      </c>
      <c r="D1839">
        <v>32452</v>
      </c>
      <c r="E1839">
        <v>6</v>
      </c>
      <c r="F1839">
        <v>1358</v>
      </c>
    </row>
    <row r="1840" spans="1:6" x14ac:dyDescent="0.25">
      <c r="A1840" s="155">
        <v>44178</v>
      </c>
      <c r="B1840" t="s">
        <v>18</v>
      </c>
      <c r="C1840">
        <v>13</v>
      </c>
      <c r="D1840">
        <v>801</v>
      </c>
      <c r="E1840">
        <v>0</v>
      </c>
      <c r="F1840">
        <v>6</v>
      </c>
    </row>
    <row r="1841" spans="1:6" x14ac:dyDescent="0.25">
      <c r="A1841" s="155">
        <v>44178</v>
      </c>
      <c r="B1841" t="s">
        <v>55</v>
      </c>
      <c r="E1841">
        <v>0</v>
      </c>
      <c r="F1841">
        <v>2</v>
      </c>
    </row>
    <row r="1842" spans="1:6" x14ac:dyDescent="0.25">
      <c r="A1842" s="155">
        <v>44179</v>
      </c>
      <c r="B1842" t="s">
        <v>41</v>
      </c>
      <c r="C1842">
        <v>48</v>
      </c>
      <c r="D1842">
        <v>3998</v>
      </c>
      <c r="E1842">
        <v>1</v>
      </c>
      <c r="F1842">
        <v>207</v>
      </c>
    </row>
    <row r="1843" spans="1:6" x14ac:dyDescent="0.25">
      <c r="A1843" s="155">
        <v>44179</v>
      </c>
      <c r="B1843" t="s">
        <v>42</v>
      </c>
      <c r="C1843">
        <v>14</v>
      </c>
      <c r="D1843">
        <v>2266</v>
      </c>
      <c r="E1843">
        <v>2</v>
      </c>
      <c r="F1843">
        <v>103</v>
      </c>
    </row>
    <row r="1844" spans="1:6" x14ac:dyDescent="0.25">
      <c r="A1844" s="155">
        <v>44179</v>
      </c>
      <c r="B1844" t="s">
        <v>43</v>
      </c>
      <c r="C1844">
        <v>277</v>
      </c>
      <c r="D1844">
        <v>26431</v>
      </c>
      <c r="E1844">
        <v>8</v>
      </c>
      <c r="F1844">
        <v>961</v>
      </c>
    </row>
    <row r="1845" spans="1:6" x14ac:dyDescent="0.25">
      <c r="A1845" s="155">
        <v>44179</v>
      </c>
      <c r="B1845" t="s">
        <v>44</v>
      </c>
      <c r="C1845">
        <v>4</v>
      </c>
      <c r="D1845">
        <v>380</v>
      </c>
    </row>
    <row r="1846" spans="1:6" x14ac:dyDescent="0.25">
      <c r="A1846" s="155">
        <v>44179</v>
      </c>
      <c r="B1846" t="s">
        <v>45</v>
      </c>
      <c r="C1846">
        <v>537</v>
      </c>
      <c r="D1846">
        <v>46390</v>
      </c>
      <c r="E1846">
        <v>5</v>
      </c>
      <c r="F1846">
        <v>1537</v>
      </c>
    </row>
    <row r="1847" spans="1:6" x14ac:dyDescent="0.25">
      <c r="A1847" s="155">
        <v>44179</v>
      </c>
      <c r="B1847" t="s">
        <v>46</v>
      </c>
      <c r="C1847">
        <v>29</v>
      </c>
      <c r="D1847">
        <v>988</v>
      </c>
      <c r="E1847">
        <v>0</v>
      </c>
      <c r="F1847">
        <v>80</v>
      </c>
    </row>
    <row r="1848" spans="1:6" x14ac:dyDescent="0.25">
      <c r="A1848" s="155">
        <v>44179</v>
      </c>
      <c r="B1848" t="s">
        <v>47</v>
      </c>
      <c r="C1848">
        <v>284</v>
      </c>
      <c r="D1848">
        <v>20801</v>
      </c>
      <c r="E1848">
        <v>4</v>
      </c>
      <c r="F1848">
        <v>967</v>
      </c>
    </row>
    <row r="1849" spans="1:6" x14ac:dyDescent="0.25">
      <c r="A1849" s="155">
        <v>44179</v>
      </c>
      <c r="B1849" t="s">
        <v>48</v>
      </c>
      <c r="C1849">
        <v>31</v>
      </c>
      <c r="D1849">
        <v>2966</v>
      </c>
      <c r="E1849">
        <v>0</v>
      </c>
      <c r="F1849">
        <v>171</v>
      </c>
    </row>
    <row r="1850" spans="1:6" x14ac:dyDescent="0.25">
      <c r="A1850" s="155">
        <v>44179</v>
      </c>
      <c r="B1850" t="s">
        <v>49</v>
      </c>
      <c r="C1850">
        <v>757</v>
      </c>
      <c r="D1850">
        <v>59835</v>
      </c>
      <c r="E1850">
        <v>9</v>
      </c>
      <c r="F1850">
        <v>2538</v>
      </c>
    </row>
    <row r="1851" spans="1:6" x14ac:dyDescent="0.25">
      <c r="A1851" s="155">
        <v>44179</v>
      </c>
      <c r="B1851" t="s">
        <v>50</v>
      </c>
      <c r="C1851">
        <v>12</v>
      </c>
      <c r="D1851">
        <v>592</v>
      </c>
    </row>
    <row r="1852" spans="1:6" x14ac:dyDescent="0.25">
      <c r="A1852" s="155">
        <v>44179</v>
      </c>
      <c r="B1852" t="s">
        <v>51</v>
      </c>
      <c r="C1852">
        <v>322</v>
      </c>
      <c r="D1852">
        <v>20909</v>
      </c>
      <c r="E1852">
        <v>4</v>
      </c>
      <c r="F1852">
        <v>1218</v>
      </c>
    </row>
    <row r="1853" spans="1:6" x14ac:dyDescent="0.25">
      <c r="A1853" s="155">
        <v>44179</v>
      </c>
      <c r="B1853" t="s">
        <v>52</v>
      </c>
      <c r="C1853">
        <v>274</v>
      </c>
      <c r="D1853">
        <v>18723</v>
      </c>
      <c r="E1853">
        <v>2</v>
      </c>
      <c r="F1853">
        <v>938</v>
      </c>
    </row>
    <row r="1854" spans="1:6" x14ac:dyDescent="0.25">
      <c r="A1854" s="155">
        <v>44179</v>
      </c>
      <c r="B1854" t="s">
        <v>53</v>
      </c>
      <c r="C1854">
        <v>557</v>
      </c>
      <c r="D1854">
        <v>45188</v>
      </c>
      <c r="E1854">
        <v>0</v>
      </c>
      <c r="F1854">
        <v>1298</v>
      </c>
    </row>
    <row r="1855" spans="1:6" x14ac:dyDescent="0.25">
      <c r="A1855" s="155">
        <v>44179</v>
      </c>
      <c r="B1855" t="s">
        <v>54</v>
      </c>
      <c r="C1855">
        <v>417</v>
      </c>
      <c r="D1855">
        <v>32869</v>
      </c>
      <c r="E1855">
        <v>4</v>
      </c>
      <c r="F1855">
        <v>1362</v>
      </c>
    </row>
    <row r="1856" spans="1:6" x14ac:dyDescent="0.25">
      <c r="A1856" s="155">
        <v>44179</v>
      </c>
      <c r="B1856" t="s">
        <v>18</v>
      </c>
      <c r="C1856">
        <v>9</v>
      </c>
      <c r="D1856">
        <v>810</v>
      </c>
      <c r="E1856">
        <v>0</v>
      </c>
      <c r="F1856">
        <v>6</v>
      </c>
    </row>
    <row r="1857" spans="1:6" x14ac:dyDescent="0.25">
      <c r="A1857" s="155">
        <v>44179</v>
      </c>
      <c r="B1857" t="s">
        <v>55</v>
      </c>
      <c r="E1857">
        <v>0</v>
      </c>
      <c r="F1857">
        <v>2</v>
      </c>
    </row>
    <row r="1858" spans="1:6" x14ac:dyDescent="0.25">
      <c r="A1858" s="155">
        <v>44180</v>
      </c>
      <c r="B1858" t="s">
        <v>41</v>
      </c>
      <c r="C1858">
        <v>88</v>
      </c>
      <c r="D1858">
        <v>4086</v>
      </c>
      <c r="E1858">
        <v>3</v>
      </c>
      <c r="F1858">
        <v>210</v>
      </c>
    </row>
    <row r="1859" spans="1:6" x14ac:dyDescent="0.25">
      <c r="A1859" s="155">
        <v>44180</v>
      </c>
      <c r="B1859" t="s">
        <v>42</v>
      </c>
      <c r="C1859">
        <v>30</v>
      </c>
      <c r="D1859">
        <v>2296</v>
      </c>
      <c r="E1859">
        <v>2</v>
      </c>
      <c r="F1859">
        <v>105</v>
      </c>
    </row>
    <row r="1860" spans="1:6" x14ac:dyDescent="0.25">
      <c r="A1860" s="155">
        <v>44180</v>
      </c>
      <c r="B1860" t="s">
        <v>43</v>
      </c>
      <c r="C1860">
        <v>459</v>
      </c>
      <c r="D1860">
        <v>26890</v>
      </c>
      <c r="E1860">
        <v>7</v>
      </c>
      <c r="F1860">
        <v>968</v>
      </c>
    </row>
    <row r="1861" spans="1:6" x14ac:dyDescent="0.25">
      <c r="A1861" s="155">
        <v>44180</v>
      </c>
      <c r="B1861" t="s">
        <v>44</v>
      </c>
      <c r="C1861">
        <v>20</v>
      </c>
      <c r="D1861">
        <v>400</v>
      </c>
      <c r="F1861">
        <v>0</v>
      </c>
    </row>
    <row r="1862" spans="1:6" x14ac:dyDescent="0.25">
      <c r="A1862" s="155">
        <v>44180</v>
      </c>
      <c r="B1862" t="s">
        <v>45</v>
      </c>
      <c r="C1862">
        <v>424</v>
      </c>
      <c r="D1862">
        <v>46814</v>
      </c>
      <c r="E1862">
        <v>11</v>
      </c>
      <c r="F1862">
        <v>1548</v>
      </c>
    </row>
    <row r="1863" spans="1:6" x14ac:dyDescent="0.25">
      <c r="A1863" s="155">
        <v>44180</v>
      </c>
      <c r="B1863" t="s">
        <v>46</v>
      </c>
      <c r="C1863">
        <v>29</v>
      </c>
      <c r="D1863">
        <v>1017</v>
      </c>
      <c r="E1863">
        <v>1</v>
      </c>
      <c r="F1863">
        <v>81</v>
      </c>
    </row>
    <row r="1864" spans="1:6" x14ac:dyDescent="0.25">
      <c r="A1864" s="155">
        <v>44180</v>
      </c>
      <c r="B1864" t="s">
        <v>47</v>
      </c>
      <c r="C1864">
        <v>305</v>
      </c>
      <c r="D1864">
        <v>21106</v>
      </c>
      <c r="E1864">
        <v>7</v>
      </c>
      <c r="F1864">
        <v>974</v>
      </c>
    </row>
    <row r="1865" spans="1:6" x14ac:dyDescent="0.25">
      <c r="A1865" s="155">
        <v>44180</v>
      </c>
      <c r="B1865" t="s">
        <v>48</v>
      </c>
      <c r="C1865">
        <v>26</v>
      </c>
      <c r="D1865">
        <v>2992</v>
      </c>
      <c r="E1865">
        <v>1</v>
      </c>
      <c r="F1865">
        <v>172</v>
      </c>
    </row>
    <row r="1866" spans="1:6" x14ac:dyDescent="0.25">
      <c r="A1866" s="155">
        <v>44180</v>
      </c>
      <c r="B1866" t="s">
        <v>49</v>
      </c>
      <c r="C1866">
        <v>786</v>
      </c>
      <c r="D1866">
        <v>60621</v>
      </c>
      <c r="E1866">
        <v>2</v>
      </c>
      <c r="F1866">
        <v>2540</v>
      </c>
    </row>
    <row r="1867" spans="1:6" x14ac:dyDescent="0.25">
      <c r="A1867" s="155">
        <v>44180</v>
      </c>
      <c r="B1867" t="s">
        <v>50</v>
      </c>
      <c r="C1867">
        <v>1</v>
      </c>
      <c r="D1867">
        <v>593</v>
      </c>
    </row>
    <row r="1868" spans="1:6" x14ac:dyDescent="0.25">
      <c r="A1868" s="155">
        <v>44180</v>
      </c>
      <c r="B1868" t="s">
        <v>51</v>
      </c>
      <c r="C1868">
        <v>371</v>
      </c>
      <c r="D1868">
        <v>21280</v>
      </c>
      <c r="E1868">
        <v>6</v>
      </c>
      <c r="F1868">
        <v>1224</v>
      </c>
    </row>
    <row r="1869" spans="1:6" x14ac:dyDescent="0.25">
      <c r="A1869" s="155">
        <v>44180</v>
      </c>
      <c r="B1869" t="s">
        <v>52</v>
      </c>
      <c r="C1869">
        <v>301</v>
      </c>
      <c r="D1869">
        <v>19024</v>
      </c>
      <c r="E1869">
        <v>3</v>
      </c>
      <c r="F1869">
        <v>941</v>
      </c>
    </row>
    <row r="1870" spans="1:6" x14ac:dyDescent="0.25">
      <c r="A1870" s="155">
        <v>44180</v>
      </c>
      <c r="B1870" t="s">
        <v>53</v>
      </c>
      <c r="C1870">
        <v>454</v>
      </c>
      <c r="D1870">
        <v>45642</v>
      </c>
      <c r="E1870">
        <v>8</v>
      </c>
      <c r="F1870">
        <v>1306</v>
      </c>
    </row>
    <row r="1871" spans="1:6" x14ac:dyDescent="0.25">
      <c r="A1871" s="155">
        <v>44180</v>
      </c>
      <c r="B1871" t="s">
        <v>54</v>
      </c>
      <c r="C1871">
        <v>418</v>
      </c>
      <c r="D1871">
        <v>33287</v>
      </c>
      <c r="E1871">
        <v>4</v>
      </c>
      <c r="F1871">
        <v>1366</v>
      </c>
    </row>
    <row r="1872" spans="1:6" x14ac:dyDescent="0.25">
      <c r="A1872" s="155">
        <v>44180</v>
      </c>
      <c r="B1872" t="s">
        <v>18</v>
      </c>
      <c r="C1872">
        <v>8</v>
      </c>
      <c r="D1872">
        <v>818</v>
      </c>
      <c r="E1872">
        <v>0</v>
      </c>
      <c r="F1872">
        <v>6</v>
      </c>
    </row>
    <row r="1873" spans="1:6" x14ac:dyDescent="0.25">
      <c r="A1873" s="155">
        <v>44180</v>
      </c>
      <c r="B1873" t="s">
        <v>55</v>
      </c>
      <c r="E1873">
        <v>0</v>
      </c>
      <c r="F1873">
        <v>2</v>
      </c>
    </row>
    <row r="1874" spans="1:6" x14ac:dyDescent="0.25">
      <c r="A1874" s="155">
        <v>44181</v>
      </c>
      <c r="B1874" t="s">
        <v>41</v>
      </c>
      <c r="C1874">
        <v>92</v>
      </c>
      <c r="D1874">
        <v>4178</v>
      </c>
      <c r="E1874">
        <v>1</v>
      </c>
      <c r="F1874">
        <v>211</v>
      </c>
    </row>
    <row r="1875" spans="1:6" x14ac:dyDescent="0.25">
      <c r="A1875" s="155">
        <v>44181</v>
      </c>
      <c r="B1875" t="s">
        <v>42</v>
      </c>
      <c r="C1875">
        <v>34</v>
      </c>
      <c r="D1875">
        <v>2330</v>
      </c>
      <c r="E1875">
        <v>7</v>
      </c>
      <c r="F1875">
        <v>112</v>
      </c>
    </row>
    <row r="1876" spans="1:6" x14ac:dyDescent="0.25">
      <c r="A1876" s="155">
        <v>44181</v>
      </c>
      <c r="B1876" t="s">
        <v>43</v>
      </c>
      <c r="C1876">
        <v>661</v>
      </c>
      <c r="D1876">
        <v>27551</v>
      </c>
      <c r="E1876">
        <v>9</v>
      </c>
      <c r="F1876">
        <v>977</v>
      </c>
    </row>
    <row r="1877" spans="1:6" x14ac:dyDescent="0.25">
      <c r="A1877" s="155">
        <v>44181</v>
      </c>
      <c r="B1877" t="s">
        <v>44</v>
      </c>
      <c r="C1877">
        <v>3</v>
      </c>
      <c r="D1877">
        <v>403</v>
      </c>
      <c r="F1877">
        <v>0</v>
      </c>
    </row>
    <row r="1878" spans="1:6" x14ac:dyDescent="0.25">
      <c r="A1878" s="155">
        <v>44181</v>
      </c>
      <c r="B1878" t="s">
        <v>45</v>
      </c>
      <c r="C1878">
        <v>1032</v>
      </c>
      <c r="D1878">
        <v>47846</v>
      </c>
      <c r="E1878">
        <v>12</v>
      </c>
      <c r="F1878">
        <v>1560</v>
      </c>
    </row>
    <row r="1879" spans="1:6" x14ac:dyDescent="0.25">
      <c r="A1879" s="155">
        <v>44181</v>
      </c>
      <c r="B1879" t="s">
        <v>46</v>
      </c>
      <c r="C1879">
        <v>13</v>
      </c>
      <c r="D1879">
        <v>1030</v>
      </c>
      <c r="E1879">
        <v>0</v>
      </c>
      <c r="F1879">
        <v>81</v>
      </c>
    </row>
    <row r="1880" spans="1:6" x14ac:dyDescent="0.25">
      <c r="A1880" s="155">
        <v>44181</v>
      </c>
      <c r="B1880" t="s">
        <v>47</v>
      </c>
      <c r="C1880">
        <v>296</v>
      </c>
      <c r="D1880">
        <v>21402</v>
      </c>
      <c r="E1880">
        <v>5</v>
      </c>
      <c r="F1880">
        <v>979</v>
      </c>
    </row>
    <row r="1881" spans="1:6" x14ac:dyDescent="0.25">
      <c r="A1881" s="155">
        <v>44181</v>
      </c>
      <c r="B1881" t="s">
        <v>48</v>
      </c>
      <c r="C1881">
        <v>46</v>
      </c>
      <c r="D1881">
        <v>3038</v>
      </c>
      <c r="E1881">
        <v>3</v>
      </c>
      <c r="F1881">
        <v>175</v>
      </c>
    </row>
    <row r="1882" spans="1:6" x14ac:dyDescent="0.25">
      <c r="A1882" s="155">
        <v>44181</v>
      </c>
      <c r="B1882" t="s">
        <v>49</v>
      </c>
      <c r="C1882">
        <v>1019</v>
      </c>
      <c r="D1882">
        <v>61640</v>
      </c>
      <c r="E1882">
        <v>11</v>
      </c>
      <c r="F1882">
        <v>2551</v>
      </c>
    </row>
    <row r="1883" spans="1:6" x14ac:dyDescent="0.25">
      <c r="A1883" s="155">
        <v>44181</v>
      </c>
      <c r="B1883" t="s">
        <v>50</v>
      </c>
      <c r="C1883">
        <v>29</v>
      </c>
      <c r="D1883">
        <v>622</v>
      </c>
    </row>
    <row r="1884" spans="1:6" x14ac:dyDescent="0.25">
      <c r="A1884" s="155">
        <v>44181</v>
      </c>
      <c r="B1884" t="s">
        <v>51</v>
      </c>
      <c r="C1884">
        <v>404</v>
      </c>
      <c r="D1884">
        <v>21684</v>
      </c>
      <c r="E1884">
        <v>6</v>
      </c>
      <c r="F1884">
        <v>1230</v>
      </c>
    </row>
    <row r="1885" spans="1:6" x14ac:dyDescent="0.25">
      <c r="A1885" s="155">
        <v>44181</v>
      </c>
      <c r="B1885" t="s">
        <v>52</v>
      </c>
      <c r="C1885">
        <v>406</v>
      </c>
      <c r="D1885">
        <v>19430</v>
      </c>
      <c r="E1885">
        <v>2</v>
      </c>
      <c r="F1885">
        <v>943</v>
      </c>
    </row>
    <row r="1886" spans="1:6" x14ac:dyDescent="0.25">
      <c r="A1886" s="155">
        <v>44181</v>
      </c>
      <c r="B1886" t="s">
        <v>53</v>
      </c>
      <c r="C1886">
        <v>723</v>
      </c>
      <c r="D1886">
        <v>46365</v>
      </c>
      <c r="E1886">
        <v>3</v>
      </c>
      <c r="F1886">
        <v>1309</v>
      </c>
    </row>
    <row r="1887" spans="1:6" x14ac:dyDescent="0.25">
      <c r="A1887" s="155">
        <v>44181</v>
      </c>
      <c r="B1887" t="s">
        <v>54</v>
      </c>
      <c r="C1887">
        <v>687</v>
      </c>
      <c r="D1887">
        <v>33974</v>
      </c>
      <c r="E1887">
        <v>11</v>
      </c>
      <c r="F1887">
        <v>1377</v>
      </c>
    </row>
    <row r="1888" spans="1:6" x14ac:dyDescent="0.25">
      <c r="A1888" s="155">
        <v>44181</v>
      </c>
      <c r="B1888" t="s">
        <v>18</v>
      </c>
      <c r="C1888">
        <v>5</v>
      </c>
      <c r="D1888">
        <v>823</v>
      </c>
      <c r="E1888">
        <v>0</v>
      </c>
      <c r="F1888">
        <v>6</v>
      </c>
    </row>
    <row r="1889" spans="1:6" x14ac:dyDescent="0.25">
      <c r="A1889" s="155">
        <v>44181</v>
      </c>
      <c r="B1889" t="s">
        <v>55</v>
      </c>
      <c r="E1889">
        <v>0</v>
      </c>
      <c r="F1889">
        <v>2</v>
      </c>
    </row>
    <row r="1890" spans="1:6" x14ac:dyDescent="0.25">
      <c r="A1890" s="155">
        <v>44182</v>
      </c>
      <c r="B1890" t="s">
        <v>41</v>
      </c>
      <c r="C1890">
        <v>62</v>
      </c>
      <c r="D1890">
        <v>4240</v>
      </c>
      <c r="E1890">
        <v>1</v>
      </c>
      <c r="F1890">
        <v>212</v>
      </c>
    </row>
    <row r="1891" spans="1:6" x14ac:dyDescent="0.25">
      <c r="A1891" s="155">
        <v>44182</v>
      </c>
      <c r="B1891" t="s">
        <v>42</v>
      </c>
      <c r="C1891">
        <v>30</v>
      </c>
      <c r="D1891">
        <v>2360</v>
      </c>
      <c r="E1891">
        <v>2</v>
      </c>
      <c r="F1891">
        <v>114</v>
      </c>
    </row>
    <row r="1892" spans="1:6" x14ac:dyDescent="0.25">
      <c r="A1892" s="155">
        <v>44182</v>
      </c>
      <c r="B1892" t="s">
        <v>43</v>
      </c>
      <c r="C1892">
        <v>451</v>
      </c>
      <c r="D1892">
        <v>28002</v>
      </c>
      <c r="E1892">
        <v>2</v>
      </c>
      <c r="F1892">
        <v>979</v>
      </c>
    </row>
    <row r="1893" spans="1:6" x14ac:dyDescent="0.25">
      <c r="A1893" s="155">
        <v>44182</v>
      </c>
      <c r="B1893" t="s">
        <v>44</v>
      </c>
      <c r="C1893">
        <v>9</v>
      </c>
      <c r="D1893">
        <v>412</v>
      </c>
      <c r="F1893">
        <v>0</v>
      </c>
    </row>
    <row r="1894" spans="1:6" x14ac:dyDescent="0.25">
      <c r="A1894" s="155">
        <v>44182</v>
      </c>
      <c r="B1894" t="s">
        <v>45</v>
      </c>
      <c r="C1894">
        <v>923</v>
      </c>
      <c r="D1894">
        <v>48769</v>
      </c>
      <c r="E1894">
        <v>5</v>
      </c>
      <c r="F1894">
        <v>1565</v>
      </c>
    </row>
    <row r="1895" spans="1:6" x14ac:dyDescent="0.25">
      <c r="A1895" s="155">
        <v>44182</v>
      </c>
      <c r="B1895" t="s">
        <v>46</v>
      </c>
      <c r="C1895">
        <v>45</v>
      </c>
      <c r="D1895">
        <v>1075</v>
      </c>
      <c r="E1895">
        <v>0</v>
      </c>
      <c r="F1895">
        <v>81</v>
      </c>
    </row>
    <row r="1896" spans="1:6" x14ac:dyDescent="0.25">
      <c r="A1896" s="155">
        <v>44182</v>
      </c>
      <c r="B1896" t="s">
        <v>47</v>
      </c>
      <c r="C1896">
        <v>370</v>
      </c>
      <c r="D1896">
        <v>21772</v>
      </c>
      <c r="E1896">
        <v>7</v>
      </c>
      <c r="F1896">
        <v>986</v>
      </c>
    </row>
    <row r="1897" spans="1:6" x14ac:dyDescent="0.25">
      <c r="A1897" s="155">
        <v>44182</v>
      </c>
      <c r="B1897" t="s">
        <v>48</v>
      </c>
      <c r="C1897">
        <v>52</v>
      </c>
      <c r="D1897">
        <v>3090</v>
      </c>
      <c r="E1897">
        <v>2</v>
      </c>
      <c r="F1897">
        <v>177</v>
      </c>
    </row>
    <row r="1898" spans="1:6" x14ac:dyDescent="0.25">
      <c r="A1898" s="155">
        <v>44182</v>
      </c>
      <c r="B1898" t="s">
        <v>49</v>
      </c>
      <c r="C1898">
        <v>1081</v>
      </c>
      <c r="D1898">
        <v>62721</v>
      </c>
      <c r="E1898">
        <v>12</v>
      </c>
      <c r="F1898">
        <v>2563</v>
      </c>
    </row>
    <row r="1899" spans="1:6" x14ac:dyDescent="0.25">
      <c r="A1899" s="155">
        <v>44182</v>
      </c>
      <c r="B1899" t="s">
        <v>50</v>
      </c>
      <c r="C1899">
        <v>16</v>
      </c>
      <c r="D1899">
        <v>638</v>
      </c>
    </row>
    <row r="1900" spans="1:6" x14ac:dyDescent="0.25">
      <c r="A1900" s="155">
        <v>44182</v>
      </c>
      <c r="B1900" t="s">
        <v>51</v>
      </c>
      <c r="C1900">
        <v>331</v>
      </c>
      <c r="D1900">
        <v>22015</v>
      </c>
      <c r="E1900">
        <v>3</v>
      </c>
      <c r="F1900">
        <v>1233</v>
      </c>
    </row>
    <row r="1901" spans="1:6" x14ac:dyDescent="0.25">
      <c r="A1901" s="155">
        <v>44182</v>
      </c>
      <c r="B1901" t="s">
        <v>52</v>
      </c>
      <c r="C1901">
        <v>301</v>
      </c>
      <c r="D1901">
        <v>19731</v>
      </c>
      <c r="E1901">
        <v>3</v>
      </c>
      <c r="F1901">
        <v>946</v>
      </c>
    </row>
    <row r="1902" spans="1:6" x14ac:dyDescent="0.25">
      <c r="A1902" s="155">
        <v>44182</v>
      </c>
      <c r="B1902" t="s">
        <v>53</v>
      </c>
      <c r="C1902">
        <v>648</v>
      </c>
      <c r="D1902">
        <v>47013</v>
      </c>
      <c r="E1902">
        <v>1</v>
      </c>
      <c r="F1902">
        <v>1310</v>
      </c>
    </row>
    <row r="1903" spans="1:6" x14ac:dyDescent="0.25">
      <c r="A1903" s="155">
        <v>44182</v>
      </c>
      <c r="B1903" t="s">
        <v>54</v>
      </c>
      <c r="C1903">
        <v>645</v>
      </c>
      <c r="D1903">
        <v>34619</v>
      </c>
      <c r="E1903">
        <v>7</v>
      </c>
      <c r="F1903">
        <v>1384</v>
      </c>
    </row>
    <row r="1904" spans="1:6" x14ac:dyDescent="0.25">
      <c r="A1904" s="155">
        <v>44182</v>
      </c>
      <c r="B1904" t="s">
        <v>18</v>
      </c>
      <c r="C1904">
        <v>21</v>
      </c>
      <c r="D1904">
        <v>844</v>
      </c>
      <c r="E1904">
        <v>0</v>
      </c>
      <c r="F1904">
        <v>6</v>
      </c>
    </row>
    <row r="1905" spans="1:6" x14ac:dyDescent="0.25">
      <c r="A1905" s="155">
        <v>44182</v>
      </c>
      <c r="B1905" t="s">
        <v>55</v>
      </c>
      <c r="E1905">
        <v>0</v>
      </c>
      <c r="F1905">
        <v>2</v>
      </c>
    </row>
    <row r="1906" spans="1:6" x14ac:dyDescent="0.25">
      <c r="A1906" s="155">
        <v>44183</v>
      </c>
      <c r="B1906" t="s">
        <v>41</v>
      </c>
      <c r="C1906">
        <v>84</v>
      </c>
      <c r="D1906">
        <v>4324</v>
      </c>
      <c r="E1906">
        <v>1</v>
      </c>
      <c r="F1906">
        <v>213</v>
      </c>
    </row>
    <row r="1907" spans="1:6" x14ac:dyDescent="0.25">
      <c r="A1907" s="155">
        <v>44183</v>
      </c>
      <c r="B1907" t="s">
        <v>42</v>
      </c>
      <c r="C1907">
        <v>19</v>
      </c>
      <c r="D1907">
        <v>2379</v>
      </c>
      <c r="E1907">
        <v>2</v>
      </c>
      <c r="F1907">
        <v>116</v>
      </c>
    </row>
    <row r="1908" spans="1:6" x14ac:dyDescent="0.25">
      <c r="A1908" s="155">
        <v>44183</v>
      </c>
      <c r="B1908" t="s">
        <v>43</v>
      </c>
      <c r="C1908">
        <v>513</v>
      </c>
      <c r="D1908">
        <v>28515</v>
      </c>
      <c r="E1908">
        <v>10</v>
      </c>
      <c r="F1908">
        <v>989</v>
      </c>
    </row>
    <row r="1909" spans="1:6" x14ac:dyDescent="0.25">
      <c r="A1909" s="155">
        <v>44183</v>
      </c>
      <c r="B1909" t="s">
        <v>44</v>
      </c>
      <c r="C1909">
        <v>0</v>
      </c>
      <c r="D1909">
        <v>412</v>
      </c>
      <c r="F1909">
        <v>0</v>
      </c>
    </row>
    <row r="1910" spans="1:6" x14ac:dyDescent="0.25">
      <c r="A1910" s="155">
        <v>44183</v>
      </c>
      <c r="B1910" t="s">
        <v>45</v>
      </c>
      <c r="C1910">
        <v>847</v>
      </c>
      <c r="D1910">
        <v>49616</v>
      </c>
      <c r="E1910">
        <v>4</v>
      </c>
      <c r="F1910">
        <v>1569</v>
      </c>
    </row>
    <row r="1911" spans="1:6" x14ac:dyDescent="0.25">
      <c r="A1911" s="155">
        <v>44183</v>
      </c>
      <c r="B1911" t="s">
        <v>46</v>
      </c>
      <c r="C1911">
        <v>19</v>
      </c>
      <c r="D1911">
        <v>1094</v>
      </c>
      <c r="E1911">
        <v>1</v>
      </c>
      <c r="F1911">
        <v>82</v>
      </c>
    </row>
    <row r="1912" spans="1:6" x14ac:dyDescent="0.25">
      <c r="A1912" s="155">
        <v>44183</v>
      </c>
      <c r="B1912" t="s">
        <v>47</v>
      </c>
      <c r="C1912">
        <v>460</v>
      </c>
      <c r="D1912">
        <v>22232</v>
      </c>
      <c r="E1912">
        <v>5</v>
      </c>
      <c r="F1912">
        <v>991</v>
      </c>
    </row>
    <row r="1913" spans="1:6" x14ac:dyDescent="0.25">
      <c r="A1913" s="155">
        <v>44183</v>
      </c>
      <c r="B1913" t="s">
        <v>48</v>
      </c>
      <c r="C1913">
        <v>58</v>
      </c>
      <c r="D1913">
        <v>3148</v>
      </c>
      <c r="E1913">
        <v>2</v>
      </c>
      <c r="F1913">
        <v>179</v>
      </c>
    </row>
    <row r="1914" spans="1:6" x14ac:dyDescent="0.25">
      <c r="A1914" s="155">
        <v>44183</v>
      </c>
      <c r="B1914" t="s">
        <v>49</v>
      </c>
      <c r="C1914">
        <v>1277</v>
      </c>
      <c r="D1914">
        <v>63998</v>
      </c>
      <c r="E1914">
        <v>10</v>
      </c>
      <c r="F1914">
        <v>2573</v>
      </c>
    </row>
    <row r="1915" spans="1:6" x14ac:dyDescent="0.25">
      <c r="A1915" s="155">
        <v>44183</v>
      </c>
      <c r="B1915" t="s">
        <v>50</v>
      </c>
      <c r="C1915">
        <v>9</v>
      </c>
      <c r="D1915">
        <v>647</v>
      </c>
    </row>
    <row r="1916" spans="1:6" x14ac:dyDescent="0.25">
      <c r="A1916" s="155">
        <v>44183</v>
      </c>
      <c r="B1916" t="s">
        <v>51</v>
      </c>
      <c r="C1916">
        <v>521</v>
      </c>
      <c r="D1916">
        <v>22536</v>
      </c>
      <c r="E1916">
        <v>4</v>
      </c>
      <c r="F1916">
        <v>1237</v>
      </c>
    </row>
    <row r="1917" spans="1:6" x14ac:dyDescent="0.25">
      <c r="A1917" s="155">
        <v>44183</v>
      </c>
      <c r="B1917" t="s">
        <v>52</v>
      </c>
      <c r="C1917">
        <v>421</v>
      </c>
      <c r="D1917">
        <v>20152</v>
      </c>
      <c r="E1917">
        <v>5</v>
      </c>
      <c r="F1917">
        <v>951</v>
      </c>
    </row>
    <row r="1918" spans="1:6" x14ac:dyDescent="0.25">
      <c r="A1918" s="155">
        <v>44183</v>
      </c>
      <c r="B1918" t="s">
        <v>53</v>
      </c>
      <c r="C1918">
        <v>688</v>
      </c>
      <c r="D1918">
        <v>47701</v>
      </c>
      <c r="E1918">
        <v>0</v>
      </c>
      <c r="F1918">
        <v>1310</v>
      </c>
    </row>
    <row r="1919" spans="1:6" x14ac:dyDescent="0.25">
      <c r="A1919" s="155">
        <v>44183</v>
      </c>
      <c r="B1919" t="s">
        <v>54</v>
      </c>
      <c r="C1919">
        <v>694</v>
      </c>
      <c r="D1919">
        <v>35313</v>
      </c>
      <c r="E1919">
        <v>8</v>
      </c>
      <c r="F1919">
        <v>1392</v>
      </c>
    </row>
    <row r="1920" spans="1:6" x14ac:dyDescent="0.25">
      <c r="A1920" s="155">
        <v>44183</v>
      </c>
      <c r="B1920" t="s">
        <v>18</v>
      </c>
      <c r="C1920">
        <v>22</v>
      </c>
      <c r="D1920">
        <v>866</v>
      </c>
      <c r="E1920">
        <v>0</v>
      </c>
      <c r="F1920">
        <v>6</v>
      </c>
    </row>
    <row r="1921" spans="1:6" x14ac:dyDescent="0.25">
      <c r="A1921" s="155">
        <v>44183</v>
      </c>
      <c r="B1921" t="s">
        <v>55</v>
      </c>
      <c r="E1921">
        <v>0</v>
      </c>
      <c r="F1921">
        <v>2</v>
      </c>
    </row>
    <row r="1922" spans="1:6" x14ac:dyDescent="0.25">
      <c r="A1922" s="155">
        <v>44184</v>
      </c>
      <c r="B1922" t="s">
        <v>41</v>
      </c>
      <c r="C1922">
        <v>131</v>
      </c>
      <c r="D1922">
        <v>4455</v>
      </c>
      <c r="E1922">
        <v>2</v>
      </c>
      <c r="F1922">
        <v>215</v>
      </c>
    </row>
    <row r="1923" spans="1:6" x14ac:dyDescent="0.25">
      <c r="A1923" s="155">
        <v>44184</v>
      </c>
      <c r="B1923" t="s">
        <v>42</v>
      </c>
      <c r="C1923">
        <v>25</v>
      </c>
      <c r="D1923">
        <v>2404</v>
      </c>
      <c r="E1923">
        <v>1</v>
      </c>
      <c r="F1923">
        <v>117</v>
      </c>
    </row>
    <row r="1924" spans="1:6" x14ac:dyDescent="0.25">
      <c r="A1924" s="155">
        <v>44184</v>
      </c>
      <c r="B1924" t="s">
        <v>43</v>
      </c>
      <c r="C1924">
        <v>563</v>
      </c>
      <c r="D1924">
        <v>29078</v>
      </c>
      <c r="E1924">
        <v>4</v>
      </c>
      <c r="F1924">
        <v>993</v>
      </c>
    </row>
    <row r="1925" spans="1:6" x14ac:dyDescent="0.25">
      <c r="A1925" s="155">
        <v>44184</v>
      </c>
      <c r="B1925" t="s">
        <v>44</v>
      </c>
      <c r="C1925">
        <v>6</v>
      </c>
      <c r="D1925">
        <v>418</v>
      </c>
      <c r="F1925">
        <v>0</v>
      </c>
    </row>
    <row r="1926" spans="1:6" x14ac:dyDescent="0.25">
      <c r="A1926" s="155">
        <v>44184</v>
      </c>
      <c r="B1926" t="s">
        <v>45</v>
      </c>
      <c r="C1926">
        <v>547</v>
      </c>
      <c r="D1926">
        <v>50163</v>
      </c>
      <c r="E1926">
        <v>9</v>
      </c>
      <c r="F1926">
        <v>1578</v>
      </c>
    </row>
    <row r="1927" spans="1:6" x14ac:dyDescent="0.25">
      <c r="A1927" s="155">
        <v>44184</v>
      </c>
      <c r="B1927" t="s">
        <v>46</v>
      </c>
      <c r="C1927">
        <v>18</v>
      </c>
      <c r="D1927">
        <v>1112</v>
      </c>
      <c r="E1927">
        <v>0</v>
      </c>
      <c r="F1927">
        <v>82</v>
      </c>
    </row>
    <row r="1928" spans="1:6" x14ac:dyDescent="0.25">
      <c r="A1928" s="155">
        <v>44184</v>
      </c>
      <c r="B1928" t="s">
        <v>47</v>
      </c>
      <c r="C1928">
        <v>193</v>
      </c>
      <c r="D1928">
        <v>22425</v>
      </c>
      <c r="E1928">
        <v>3</v>
      </c>
      <c r="F1928">
        <v>994</v>
      </c>
    </row>
    <row r="1929" spans="1:6" x14ac:dyDescent="0.25">
      <c r="A1929" s="155">
        <v>44184</v>
      </c>
      <c r="B1929" t="s">
        <v>48</v>
      </c>
      <c r="C1929">
        <v>37</v>
      </c>
      <c r="D1929">
        <v>3185</v>
      </c>
      <c r="E1929">
        <v>2</v>
      </c>
      <c r="F1929">
        <v>181</v>
      </c>
    </row>
    <row r="1930" spans="1:6" x14ac:dyDescent="0.25">
      <c r="A1930" s="155">
        <v>44184</v>
      </c>
      <c r="B1930" t="s">
        <v>49</v>
      </c>
      <c r="C1930">
        <v>784</v>
      </c>
      <c r="D1930">
        <v>64782</v>
      </c>
      <c r="E1930">
        <v>9</v>
      </c>
      <c r="F1930">
        <v>2582</v>
      </c>
    </row>
    <row r="1931" spans="1:6" x14ac:dyDescent="0.25">
      <c r="A1931" s="155">
        <v>44184</v>
      </c>
      <c r="B1931" t="s">
        <v>50</v>
      </c>
      <c r="C1931">
        <v>0</v>
      </c>
      <c r="D1931">
        <v>647</v>
      </c>
    </row>
    <row r="1932" spans="1:6" x14ac:dyDescent="0.25">
      <c r="A1932" s="155">
        <v>44184</v>
      </c>
      <c r="B1932" t="s">
        <v>51</v>
      </c>
      <c r="C1932">
        <v>374</v>
      </c>
      <c r="D1932">
        <v>22910</v>
      </c>
      <c r="E1932">
        <v>6</v>
      </c>
      <c r="F1932">
        <v>1243</v>
      </c>
    </row>
    <row r="1933" spans="1:6" x14ac:dyDescent="0.25">
      <c r="A1933" s="155">
        <v>44184</v>
      </c>
      <c r="B1933" t="s">
        <v>52</v>
      </c>
      <c r="C1933">
        <v>341</v>
      </c>
      <c r="D1933">
        <v>20493</v>
      </c>
      <c r="E1933">
        <v>4</v>
      </c>
      <c r="F1933">
        <v>955</v>
      </c>
    </row>
    <row r="1934" spans="1:6" x14ac:dyDescent="0.25">
      <c r="A1934" s="155">
        <v>44184</v>
      </c>
      <c r="B1934" t="s">
        <v>53</v>
      </c>
      <c r="C1934">
        <v>480</v>
      </c>
      <c r="D1934">
        <v>48181</v>
      </c>
      <c r="E1934">
        <v>2</v>
      </c>
      <c r="F1934">
        <v>1312</v>
      </c>
    </row>
    <row r="1935" spans="1:6" x14ac:dyDescent="0.25">
      <c r="A1935" s="155">
        <v>44184</v>
      </c>
      <c r="B1935" t="s">
        <v>54</v>
      </c>
      <c r="C1935">
        <v>492</v>
      </c>
      <c r="D1935">
        <v>35805</v>
      </c>
      <c r="E1935">
        <v>5</v>
      </c>
      <c r="F1935">
        <v>1397</v>
      </c>
    </row>
    <row r="1936" spans="1:6" x14ac:dyDescent="0.25">
      <c r="A1936" s="155">
        <v>44184</v>
      </c>
      <c r="B1936" t="s">
        <v>18</v>
      </c>
      <c r="C1936">
        <v>4</v>
      </c>
      <c r="D1936">
        <v>870</v>
      </c>
      <c r="E1936">
        <v>0</v>
      </c>
      <c r="F1936">
        <v>6</v>
      </c>
    </row>
    <row r="1937" spans="1:6" x14ac:dyDescent="0.25">
      <c r="A1937" s="155">
        <v>44184</v>
      </c>
      <c r="B1937" t="s">
        <v>55</v>
      </c>
      <c r="E1937">
        <v>0</v>
      </c>
      <c r="F1937">
        <v>2</v>
      </c>
    </row>
    <row r="1938" spans="1:6" x14ac:dyDescent="0.25">
      <c r="A1938" s="155">
        <v>44185</v>
      </c>
      <c r="B1938" t="s">
        <v>41</v>
      </c>
      <c r="C1938">
        <v>64</v>
      </c>
      <c r="D1938">
        <v>4519</v>
      </c>
      <c r="E1938">
        <v>2</v>
      </c>
      <c r="F1938">
        <v>217</v>
      </c>
    </row>
    <row r="1939" spans="1:6" x14ac:dyDescent="0.25">
      <c r="A1939" s="155">
        <v>44185</v>
      </c>
      <c r="B1939" t="s">
        <v>42</v>
      </c>
      <c r="C1939">
        <v>41</v>
      </c>
      <c r="D1939">
        <v>2445</v>
      </c>
      <c r="E1939">
        <v>2</v>
      </c>
      <c r="F1939">
        <v>119</v>
      </c>
    </row>
    <row r="1940" spans="1:6" x14ac:dyDescent="0.25">
      <c r="A1940" s="155">
        <v>44185</v>
      </c>
      <c r="B1940" t="s">
        <v>43</v>
      </c>
      <c r="C1940">
        <v>350</v>
      </c>
      <c r="D1940">
        <v>29428</v>
      </c>
      <c r="E1940">
        <v>2</v>
      </c>
      <c r="F1940">
        <v>995</v>
      </c>
    </row>
    <row r="1941" spans="1:6" x14ac:dyDescent="0.25">
      <c r="A1941" s="155">
        <v>44185</v>
      </c>
      <c r="B1941" t="s">
        <v>44</v>
      </c>
      <c r="C1941">
        <v>6</v>
      </c>
      <c r="D1941">
        <v>424</v>
      </c>
    </row>
    <row r="1942" spans="1:6" x14ac:dyDescent="0.25">
      <c r="A1942" s="155">
        <v>44185</v>
      </c>
      <c r="B1942" t="s">
        <v>45</v>
      </c>
      <c r="C1942">
        <v>739</v>
      </c>
      <c r="D1942">
        <v>50902</v>
      </c>
      <c r="E1942">
        <v>8</v>
      </c>
      <c r="F1942">
        <v>1586</v>
      </c>
    </row>
    <row r="1943" spans="1:6" x14ac:dyDescent="0.25">
      <c r="A1943" s="155">
        <v>44185</v>
      </c>
      <c r="B1943" t="s">
        <v>46</v>
      </c>
      <c r="C1943">
        <v>17</v>
      </c>
      <c r="D1943">
        <v>1129</v>
      </c>
      <c r="E1943">
        <v>2</v>
      </c>
      <c r="F1943">
        <v>84</v>
      </c>
    </row>
    <row r="1944" spans="1:6" x14ac:dyDescent="0.25">
      <c r="A1944" s="155">
        <v>44185</v>
      </c>
      <c r="B1944" t="s">
        <v>47</v>
      </c>
      <c r="C1944">
        <v>351</v>
      </c>
      <c r="D1944">
        <v>22776</v>
      </c>
      <c r="E1944">
        <v>9</v>
      </c>
      <c r="F1944">
        <v>1003</v>
      </c>
    </row>
    <row r="1945" spans="1:6" x14ac:dyDescent="0.25">
      <c r="A1945" s="155">
        <v>44185</v>
      </c>
      <c r="B1945" t="s">
        <v>48</v>
      </c>
      <c r="C1945">
        <v>43</v>
      </c>
      <c r="D1945">
        <v>3228</v>
      </c>
      <c r="E1945">
        <v>0</v>
      </c>
      <c r="F1945">
        <v>181</v>
      </c>
    </row>
    <row r="1946" spans="1:6" x14ac:dyDescent="0.25">
      <c r="A1946" s="155">
        <v>44185</v>
      </c>
      <c r="B1946" t="s">
        <v>49</v>
      </c>
      <c r="C1946">
        <v>871</v>
      </c>
      <c r="D1946">
        <v>65653</v>
      </c>
      <c r="E1946">
        <v>15</v>
      </c>
      <c r="F1946">
        <v>2597</v>
      </c>
    </row>
    <row r="1947" spans="1:6" x14ac:dyDescent="0.25">
      <c r="A1947" s="155">
        <v>44185</v>
      </c>
      <c r="B1947" t="s">
        <v>50</v>
      </c>
      <c r="C1947">
        <v>14</v>
      </c>
      <c r="D1947">
        <v>661</v>
      </c>
    </row>
    <row r="1948" spans="1:6" x14ac:dyDescent="0.25">
      <c r="A1948" s="155">
        <v>44185</v>
      </c>
      <c r="B1948" t="s">
        <v>51</v>
      </c>
      <c r="C1948">
        <v>309</v>
      </c>
      <c r="D1948">
        <v>23219</v>
      </c>
      <c r="E1948">
        <v>4</v>
      </c>
      <c r="F1948">
        <v>1247</v>
      </c>
    </row>
    <row r="1949" spans="1:6" x14ac:dyDescent="0.25">
      <c r="A1949" s="155">
        <v>44185</v>
      </c>
      <c r="B1949" t="s">
        <v>52</v>
      </c>
      <c r="C1949">
        <v>236</v>
      </c>
      <c r="D1949">
        <v>20729</v>
      </c>
      <c r="E1949">
        <v>4</v>
      </c>
      <c r="F1949">
        <v>959</v>
      </c>
    </row>
    <row r="1950" spans="1:6" x14ac:dyDescent="0.25">
      <c r="A1950" s="155">
        <v>44185</v>
      </c>
      <c r="B1950" t="s">
        <v>53</v>
      </c>
      <c r="C1950">
        <v>473</v>
      </c>
      <c r="D1950">
        <v>48654</v>
      </c>
      <c r="E1950">
        <v>3</v>
      </c>
      <c r="F1950">
        <v>1315</v>
      </c>
    </row>
    <row r="1951" spans="1:6" x14ac:dyDescent="0.25">
      <c r="A1951" s="155">
        <v>44185</v>
      </c>
      <c r="B1951" t="s">
        <v>54</v>
      </c>
      <c r="C1951">
        <v>624</v>
      </c>
      <c r="D1951">
        <v>36429</v>
      </c>
      <c r="E1951">
        <v>9</v>
      </c>
      <c r="F1951">
        <v>1406</v>
      </c>
    </row>
    <row r="1952" spans="1:6" x14ac:dyDescent="0.25">
      <c r="A1952" s="155">
        <v>44185</v>
      </c>
      <c r="B1952" t="s">
        <v>18</v>
      </c>
      <c r="C1952">
        <v>24</v>
      </c>
      <c r="D1952">
        <v>894</v>
      </c>
      <c r="E1952">
        <v>0</v>
      </c>
      <c r="F1952">
        <v>6</v>
      </c>
    </row>
    <row r="1953" spans="1:6" x14ac:dyDescent="0.25">
      <c r="A1953" s="155">
        <v>44185</v>
      </c>
      <c r="B1953" t="s">
        <v>55</v>
      </c>
      <c r="E1953">
        <v>0</v>
      </c>
      <c r="F1953">
        <v>2</v>
      </c>
    </row>
    <row r="1954" spans="1:6" x14ac:dyDescent="0.25">
      <c r="A1954" s="155">
        <v>44186</v>
      </c>
      <c r="B1954" t="s">
        <v>41</v>
      </c>
      <c r="C1954">
        <v>62</v>
      </c>
      <c r="D1954">
        <v>4581</v>
      </c>
      <c r="E1954">
        <v>3</v>
      </c>
      <c r="F1954">
        <v>220</v>
      </c>
    </row>
    <row r="1955" spans="1:6" x14ac:dyDescent="0.25">
      <c r="A1955" s="155">
        <v>44186</v>
      </c>
      <c r="B1955" t="s">
        <v>42</v>
      </c>
      <c r="C1955">
        <v>37</v>
      </c>
      <c r="D1955">
        <v>2482</v>
      </c>
      <c r="E1955">
        <v>1</v>
      </c>
      <c r="F1955">
        <v>120</v>
      </c>
    </row>
    <row r="1956" spans="1:6" x14ac:dyDescent="0.25">
      <c r="A1956" s="155">
        <v>44186</v>
      </c>
      <c r="B1956" t="s">
        <v>43</v>
      </c>
      <c r="C1956">
        <v>446</v>
      </c>
      <c r="D1956">
        <v>29874</v>
      </c>
      <c r="E1956">
        <v>5</v>
      </c>
      <c r="F1956">
        <v>1000</v>
      </c>
    </row>
    <row r="1957" spans="1:6" x14ac:dyDescent="0.25">
      <c r="A1957" s="155">
        <v>44186</v>
      </c>
      <c r="B1957" t="s">
        <v>44</v>
      </c>
      <c r="C1957">
        <v>7</v>
      </c>
      <c r="D1957">
        <v>431</v>
      </c>
    </row>
    <row r="1958" spans="1:6" x14ac:dyDescent="0.25">
      <c r="A1958" s="155">
        <v>44186</v>
      </c>
      <c r="B1958" t="s">
        <v>45</v>
      </c>
      <c r="C1958">
        <v>621</v>
      </c>
      <c r="D1958">
        <v>51523</v>
      </c>
      <c r="E1958">
        <v>9</v>
      </c>
      <c r="F1958">
        <v>1595</v>
      </c>
    </row>
    <row r="1959" spans="1:6" x14ac:dyDescent="0.25">
      <c r="A1959" s="155">
        <v>44186</v>
      </c>
      <c r="B1959" t="s">
        <v>46</v>
      </c>
      <c r="C1959">
        <v>4</v>
      </c>
      <c r="D1959">
        <v>1133</v>
      </c>
      <c r="E1959">
        <v>2</v>
      </c>
      <c r="F1959">
        <v>86</v>
      </c>
    </row>
    <row r="1960" spans="1:6" x14ac:dyDescent="0.25">
      <c r="A1960" s="155">
        <v>44186</v>
      </c>
      <c r="B1960" t="s">
        <v>47</v>
      </c>
      <c r="C1960">
        <v>290</v>
      </c>
      <c r="D1960">
        <v>23066</v>
      </c>
      <c r="E1960">
        <v>2</v>
      </c>
      <c r="F1960">
        <v>1005</v>
      </c>
    </row>
    <row r="1961" spans="1:6" x14ac:dyDescent="0.25">
      <c r="A1961" s="155">
        <v>44186</v>
      </c>
      <c r="B1961" t="s">
        <v>48</v>
      </c>
      <c r="C1961">
        <v>39</v>
      </c>
      <c r="D1961">
        <v>3267</v>
      </c>
      <c r="E1961">
        <v>0</v>
      </c>
      <c r="F1961">
        <v>181</v>
      </c>
    </row>
    <row r="1962" spans="1:6" x14ac:dyDescent="0.25">
      <c r="A1962" s="155">
        <v>44186</v>
      </c>
      <c r="B1962" t="s">
        <v>49</v>
      </c>
      <c r="C1962">
        <v>853</v>
      </c>
      <c r="D1962">
        <v>66506</v>
      </c>
      <c r="E1962">
        <v>5</v>
      </c>
      <c r="F1962">
        <v>2602</v>
      </c>
    </row>
    <row r="1963" spans="1:6" x14ac:dyDescent="0.25">
      <c r="A1963" s="155">
        <v>44186</v>
      </c>
      <c r="B1963" t="s">
        <v>50</v>
      </c>
      <c r="C1963">
        <v>7</v>
      </c>
      <c r="D1963">
        <v>668</v>
      </c>
    </row>
    <row r="1964" spans="1:6" x14ac:dyDescent="0.25">
      <c r="A1964" s="155">
        <v>44186</v>
      </c>
      <c r="B1964" t="s">
        <v>51</v>
      </c>
      <c r="C1964">
        <v>277</v>
      </c>
      <c r="D1964">
        <v>23496</v>
      </c>
      <c r="E1964">
        <v>2</v>
      </c>
      <c r="F1964">
        <v>1249</v>
      </c>
    </row>
    <row r="1965" spans="1:6" x14ac:dyDescent="0.25">
      <c r="A1965" s="155">
        <v>44186</v>
      </c>
      <c r="B1965" t="s">
        <v>52</v>
      </c>
      <c r="C1965">
        <v>290</v>
      </c>
      <c r="D1965">
        <v>21019</v>
      </c>
      <c r="E1965">
        <v>3</v>
      </c>
      <c r="F1965">
        <v>962</v>
      </c>
    </row>
    <row r="1966" spans="1:6" x14ac:dyDescent="0.25">
      <c r="A1966" s="155">
        <v>44186</v>
      </c>
      <c r="B1966" t="s">
        <v>53</v>
      </c>
      <c r="C1966">
        <v>428</v>
      </c>
      <c r="D1966">
        <v>49082</v>
      </c>
      <c r="E1966">
        <v>5</v>
      </c>
      <c r="F1966">
        <v>1320</v>
      </c>
    </row>
    <row r="1967" spans="1:6" x14ac:dyDescent="0.25">
      <c r="A1967" s="155">
        <v>44186</v>
      </c>
      <c r="B1967" t="s">
        <v>54</v>
      </c>
      <c r="C1967">
        <v>335</v>
      </c>
      <c r="D1967">
        <v>36764</v>
      </c>
      <c r="E1967">
        <v>5</v>
      </c>
      <c r="F1967">
        <v>1411</v>
      </c>
    </row>
    <row r="1968" spans="1:6" x14ac:dyDescent="0.25">
      <c r="A1968" s="155">
        <v>44186</v>
      </c>
      <c r="B1968" t="s">
        <v>18</v>
      </c>
      <c r="C1968">
        <v>64</v>
      </c>
      <c r="D1968">
        <v>958</v>
      </c>
      <c r="E1968">
        <v>0</v>
      </c>
      <c r="F1968">
        <v>6</v>
      </c>
    </row>
    <row r="1969" spans="1:6" x14ac:dyDescent="0.25">
      <c r="A1969" s="155">
        <v>44186</v>
      </c>
      <c r="B1969" t="s">
        <v>55</v>
      </c>
      <c r="E1969">
        <v>0</v>
      </c>
      <c r="F1969">
        <v>2</v>
      </c>
    </row>
    <row r="1970" spans="1:6" x14ac:dyDescent="0.25">
      <c r="A1970" s="155">
        <v>44187</v>
      </c>
      <c r="B1970" t="s">
        <v>41</v>
      </c>
      <c r="C1970">
        <v>63</v>
      </c>
      <c r="D1970">
        <v>4644</v>
      </c>
      <c r="E1970">
        <v>1</v>
      </c>
      <c r="F1970">
        <v>221</v>
      </c>
    </row>
    <row r="1971" spans="1:6" x14ac:dyDescent="0.25">
      <c r="A1971" s="155">
        <v>44187</v>
      </c>
      <c r="B1971" t="s">
        <v>42</v>
      </c>
      <c r="C1971">
        <v>31</v>
      </c>
      <c r="D1971">
        <v>2513</v>
      </c>
      <c r="E1971">
        <v>0</v>
      </c>
      <c r="F1971">
        <v>120</v>
      </c>
    </row>
    <row r="1972" spans="1:6" x14ac:dyDescent="0.25">
      <c r="A1972" s="155">
        <v>44187</v>
      </c>
      <c r="B1972" t="s">
        <v>43</v>
      </c>
      <c r="C1972">
        <v>243</v>
      </c>
      <c r="D1972">
        <v>30117</v>
      </c>
      <c r="E1972">
        <v>5</v>
      </c>
      <c r="F1972">
        <v>1005</v>
      </c>
    </row>
    <row r="1973" spans="1:6" x14ac:dyDescent="0.25">
      <c r="A1973" s="155">
        <v>44187</v>
      </c>
      <c r="B1973" t="s">
        <v>44</v>
      </c>
      <c r="C1973">
        <v>3</v>
      </c>
      <c r="D1973">
        <v>434</v>
      </c>
    </row>
    <row r="1974" spans="1:6" x14ac:dyDescent="0.25">
      <c r="A1974" s="155">
        <v>44187</v>
      </c>
      <c r="B1974" t="s">
        <v>45</v>
      </c>
      <c r="C1974">
        <v>357</v>
      </c>
      <c r="D1974">
        <v>51880</v>
      </c>
      <c r="E1974">
        <v>4</v>
      </c>
      <c r="F1974">
        <v>1599</v>
      </c>
    </row>
    <row r="1975" spans="1:6" x14ac:dyDescent="0.25">
      <c r="A1975" s="155">
        <v>44187</v>
      </c>
      <c r="B1975" t="s">
        <v>46</v>
      </c>
      <c r="C1975">
        <v>17</v>
      </c>
      <c r="D1975">
        <v>1150</v>
      </c>
      <c r="E1975">
        <v>0</v>
      </c>
      <c r="F1975">
        <v>86</v>
      </c>
    </row>
    <row r="1976" spans="1:6" x14ac:dyDescent="0.25">
      <c r="A1976" s="155">
        <v>44187</v>
      </c>
      <c r="B1976" t="s">
        <v>47</v>
      </c>
      <c r="C1976">
        <v>306</v>
      </c>
      <c r="D1976">
        <v>23372</v>
      </c>
      <c r="E1976">
        <v>2</v>
      </c>
      <c r="F1976">
        <v>1007</v>
      </c>
    </row>
    <row r="1977" spans="1:6" x14ac:dyDescent="0.25">
      <c r="A1977" s="155">
        <v>44187</v>
      </c>
      <c r="B1977" t="s">
        <v>48</v>
      </c>
      <c r="C1977">
        <v>56</v>
      </c>
      <c r="D1977">
        <v>3323</v>
      </c>
      <c r="E1977">
        <v>3</v>
      </c>
      <c r="F1977">
        <v>184</v>
      </c>
    </row>
    <row r="1978" spans="1:6" x14ac:dyDescent="0.25">
      <c r="A1978" s="155">
        <v>44187</v>
      </c>
      <c r="B1978" t="s">
        <v>49</v>
      </c>
      <c r="C1978">
        <v>727</v>
      </c>
      <c r="D1978">
        <v>67233</v>
      </c>
      <c r="E1978">
        <v>9</v>
      </c>
      <c r="F1978">
        <v>2611</v>
      </c>
    </row>
    <row r="1979" spans="1:6" x14ac:dyDescent="0.25">
      <c r="A1979" s="155">
        <v>44187</v>
      </c>
      <c r="B1979" t="s">
        <v>50</v>
      </c>
      <c r="C1979">
        <v>1</v>
      </c>
      <c r="D1979">
        <v>669</v>
      </c>
    </row>
    <row r="1980" spans="1:6" x14ac:dyDescent="0.25">
      <c r="A1980" s="155">
        <v>44187</v>
      </c>
      <c r="B1980" t="s">
        <v>51</v>
      </c>
      <c r="C1980">
        <v>366</v>
      </c>
      <c r="D1980">
        <v>23862</v>
      </c>
      <c r="E1980">
        <v>4</v>
      </c>
      <c r="F1980">
        <v>1253</v>
      </c>
    </row>
    <row r="1981" spans="1:6" x14ac:dyDescent="0.25">
      <c r="A1981" s="155">
        <v>44187</v>
      </c>
      <c r="B1981" t="s">
        <v>52</v>
      </c>
      <c r="C1981">
        <v>248</v>
      </c>
      <c r="D1981">
        <v>21267</v>
      </c>
      <c r="E1981">
        <v>5</v>
      </c>
      <c r="F1981">
        <v>967</v>
      </c>
    </row>
    <row r="1982" spans="1:6" x14ac:dyDescent="0.25">
      <c r="A1982" s="155">
        <v>44187</v>
      </c>
      <c r="B1982" t="s">
        <v>53</v>
      </c>
      <c r="C1982">
        <v>436</v>
      </c>
      <c r="D1982">
        <v>49518</v>
      </c>
      <c r="E1982">
        <v>5</v>
      </c>
      <c r="F1982">
        <v>1325</v>
      </c>
    </row>
    <row r="1983" spans="1:6" x14ac:dyDescent="0.25">
      <c r="A1983" s="155">
        <v>44187</v>
      </c>
      <c r="B1983" t="s">
        <v>54</v>
      </c>
      <c r="C1983">
        <v>491</v>
      </c>
      <c r="D1983">
        <v>37255</v>
      </c>
      <c r="E1983">
        <v>7</v>
      </c>
      <c r="F1983">
        <v>1418</v>
      </c>
    </row>
    <row r="1984" spans="1:6" x14ac:dyDescent="0.25">
      <c r="A1984" s="155">
        <v>44187</v>
      </c>
      <c r="B1984" t="s">
        <v>18</v>
      </c>
      <c r="C1984">
        <v>0</v>
      </c>
      <c r="D1984">
        <v>906</v>
      </c>
      <c r="E1984">
        <v>0</v>
      </c>
      <c r="F1984">
        <v>6</v>
      </c>
    </row>
    <row r="1985" spans="1:6" x14ac:dyDescent="0.25">
      <c r="A1985" s="155">
        <v>44187</v>
      </c>
      <c r="B1985" t="s">
        <v>55</v>
      </c>
      <c r="E1985">
        <v>0</v>
      </c>
      <c r="F1985">
        <v>2</v>
      </c>
    </row>
    <row r="1986" spans="1:6" x14ac:dyDescent="0.25">
      <c r="A1986" s="155">
        <v>44188</v>
      </c>
      <c r="B1986" t="s">
        <v>41</v>
      </c>
      <c r="C1986">
        <v>53</v>
      </c>
      <c r="D1986">
        <v>4697</v>
      </c>
      <c r="E1986">
        <v>2</v>
      </c>
      <c r="F1986">
        <v>223</v>
      </c>
    </row>
    <row r="1987" spans="1:6" x14ac:dyDescent="0.25">
      <c r="A1987" s="155">
        <v>44188</v>
      </c>
      <c r="B1987" t="s">
        <v>42</v>
      </c>
      <c r="C1987">
        <v>33</v>
      </c>
      <c r="D1987">
        <v>2546</v>
      </c>
      <c r="E1987">
        <v>1</v>
      </c>
      <c r="F1987">
        <v>121</v>
      </c>
    </row>
    <row r="1988" spans="1:6" x14ac:dyDescent="0.25">
      <c r="A1988" s="155">
        <v>44188</v>
      </c>
      <c r="B1988" t="s">
        <v>43</v>
      </c>
      <c r="C1988">
        <v>450</v>
      </c>
      <c r="D1988">
        <v>30567</v>
      </c>
      <c r="E1988">
        <v>5</v>
      </c>
      <c r="F1988">
        <v>1010</v>
      </c>
    </row>
    <row r="1989" spans="1:6" x14ac:dyDescent="0.25">
      <c r="A1989" s="155">
        <v>44188</v>
      </c>
      <c r="B1989" t="s">
        <v>44</v>
      </c>
      <c r="C1989">
        <v>1</v>
      </c>
      <c r="D1989">
        <v>435</v>
      </c>
    </row>
    <row r="1990" spans="1:6" x14ac:dyDescent="0.25">
      <c r="A1990" s="155">
        <v>44188</v>
      </c>
      <c r="B1990" t="s">
        <v>45</v>
      </c>
      <c r="C1990">
        <v>819</v>
      </c>
      <c r="D1990">
        <v>52699</v>
      </c>
      <c r="E1990">
        <v>19</v>
      </c>
      <c r="F1990">
        <v>1618</v>
      </c>
    </row>
    <row r="1991" spans="1:6" x14ac:dyDescent="0.25">
      <c r="A1991" s="155">
        <v>44188</v>
      </c>
      <c r="B1991" t="s">
        <v>46</v>
      </c>
      <c r="C1991">
        <v>3</v>
      </c>
      <c r="D1991">
        <v>1153</v>
      </c>
      <c r="E1991">
        <v>2</v>
      </c>
      <c r="F1991">
        <v>88</v>
      </c>
    </row>
    <row r="1992" spans="1:6" x14ac:dyDescent="0.25">
      <c r="A1992" s="155">
        <v>44188</v>
      </c>
      <c r="B1992" t="s">
        <v>47</v>
      </c>
      <c r="C1992">
        <v>335</v>
      </c>
      <c r="D1992">
        <v>23707</v>
      </c>
      <c r="E1992">
        <v>10</v>
      </c>
      <c r="F1992">
        <v>1017</v>
      </c>
    </row>
    <row r="1993" spans="1:6" x14ac:dyDescent="0.25">
      <c r="A1993" s="155">
        <v>44188</v>
      </c>
      <c r="B1993" t="s">
        <v>48</v>
      </c>
      <c r="C1993">
        <v>43</v>
      </c>
      <c r="D1993">
        <v>3366</v>
      </c>
      <c r="E1993">
        <v>0</v>
      </c>
      <c r="F1993">
        <v>184</v>
      </c>
    </row>
    <row r="1994" spans="1:6" x14ac:dyDescent="0.25">
      <c r="A1994" s="155">
        <v>44188</v>
      </c>
      <c r="B1994" t="s">
        <v>49</v>
      </c>
      <c r="C1994">
        <v>921</v>
      </c>
      <c r="D1994">
        <v>68154</v>
      </c>
      <c r="E1994">
        <v>15</v>
      </c>
      <c r="F1994">
        <v>2626</v>
      </c>
    </row>
    <row r="1995" spans="1:6" x14ac:dyDescent="0.25">
      <c r="A1995" s="155">
        <v>44188</v>
      </c>
      <c r="B1995" t="s">
        <v>50</v>
      </c>
      <c r="C1995">
        <v>14</v>
      </c>
      <c r="D1995">
        <v>683</v>
      </c>
    </row>
    <row r="1996" spans="1:6" x14ac:dyDescent="0.25">
      <c r="A1996" s="155">
        <v>44188</v>
      </c>
      <c r="B1996" t="s">
        <v>51</v>
      </c>
      <c r="C1996">
        <v>338</v>
      </c>
      <c r="D1996">
        <v>24200</v>
      </c>
      <c r="E1996">
        <v>2</v>
      </c>
      <c r="F1996">
        <v>1255</v>
      </c>
    </row>
    <row r="1997" spans="1:6" x14ac:dyDescent="0.25">
      <c r="A1997" s="155">
        <v>44188</v>
      </c>
      <c r="B1997" t="s">
        <v>52</v>
      </c>
      <c r="C1997">
        <v>300</v>
      </c>
      <c r="D1997">
        <v>21567</v>
      </c>
      <c r="E1997">
        <v>3</v>
      </c>
      <c r="F1997">
        <v>970</v>
      </c>
    </row>
    <row r="1998" spans="1:6" x14ac:dyDescent="0.25">
      <c r="A1998" s="155">
        <v>44188</v>
      </c>
      <c r="B1998" t="s">
        <v>53</v>
      </c>
      <c r="C1998">
        <v>514</v>
      </c>
      <c r="D1998">
        <v>50032</v>
      </c>
      <c r="E1998">
        <v>7</v>
      </c>
      <c r="F1998">
        <v>1332</v>
      </c>
    </row>
    <row r="1999" spans="1:6" x14ac:dyDescent="0.25">
      <c r="A1999" s="155">
        <v>44188</v>
      </c>
      <c r="B1999" t="s">
        <v>54</v>
      </c>
      <c r="C1999">
        <v>660</v>
      </c>
      <c r="D1999">
        <v>37915</v>
      </c>
      <c r="E1999">
        <v>17</v>
      </c>
      <c r="F1999">
        <v>1435</v>
      </c>
    </row>
    <row r="2000" spans="1:6" x14ac:dyDescent="0.25">
      <c r="A2000" s="155">
        <v>44188</v>
      </c>
      <c r="B2000" t="s">
        <v>18</v>
      </c>
      <c r="C2000">
        <v>25</v>
      </c>
      <c r="D2000">
        <v>931</v>
      </c>
      <c r="E2000">
        <v>0</v>
      </c>
      <c r="F2000">
        <v>6</v>
      </c>
    </row>
    <row r="2001" spans="1:6" x14ac:dyDescent="0.25">
      <c r="A2001" s="155">
        <v>44188</v>
      </c>
      <c r="B2001" t="s">
        <v>55</v>
      </c>
      <c r="E2001">
        <v>0</v>
      </c>
      <c r="F2001">
        <v>2</v>
      </c>
    </row>
    <row r="2002" spans="1:6" x14ac:dyDescent="0.25">
      <c r="A2002" s="155">
        <v>44189</v>
      </c>
      <c r="B2002" t="s">
        <v>41</v>
      </c>
      <c r="C2002">
        <v>108</v>
      </c>
      <c r="D2002">
        <v>4805</v>
      </c>
      <c r="E2002">
        <v>3</v>
      </c>
      <c r="F2002">
        <v>226</v>
      </c>
    </row>
    <row r="2003" spans="1:6" x14ac:dyDescent="0.25">
      <c r="A2003" s="155">
        <v>44189</v>
      </c>
      <c r="B2003" t="s">
        <v>42</v>
      </c>
      <c r="C2003">
        <v>58</v>
      </c>
      <c r="D2003">
        <v>2604</v>
      </c>
      <c r="E2003">
        <v>4</v>
      </c>
      <c r="F2003">
        <v>125</v>
      </c>
    </row>
    <row r="2004" spans="1:6" x14ac:dyDescent="0.25">
      <c r="A2004" s="155">
        <v>44189</v>
      </c>
      <c r="B2004" t="s">
        <v>43</v>
      </c>
      <c r="C2004">
        <v>564</v>
      </c>
      <c r="D2004">
        <v>31131</v>
      </c>
      <c r="E2004">
        <v>6</v>
      </c>
      <c r="F2004">
        <v>1016</v>
      </c>
    </row>
    <row r="2005" spans="1:6" x14ac:dyDescent="0.25">
      <c r="A2005" s="155">
        <v>44189</v>
      </c>
      <c r="B2005" t="s">
        <v>44</v>
      </c>
      <c r="C2005">
        <v>13</v>
      </c>
      <c r="D2005">
        <v>448</v>
      </c>
    </row>
    <row r="2006" spans="1:6" x14ac:dyDescent="0.25">
      <c r="A2006" s="155">
        <v>44189</v>
      </c>
      <c r="B2006" t="s">
        <v>45</v>
      </c>
      <c r="C2006">
        <v>983</v>
      </c>
      <c r="D2006">
        <v>53682</v>
      </c>
      <c r="E2006">
        <v>7</v>
      </c>
      <c r="F2006">
        <v>1625</v>
      </c>
    </row>
    <row r="2007" spans="1:6" x14ac:dyDescent="0.25">
      <c r="A2007" s="155">
        <v>44189</v>
      </c>
      <c r="B2007" t="s">
        <v>46</v>
      </c>
      <c r="C2007">
        <v>26</v>
      </c>
      <c r="D2007">
        <v>1179</v>
      </c>
      <c r="E2007">
        <v>0</v>
      </c>
      <c r="F2007">
        <v>88</v>
      </c>
    </row>
    <row r="2008" spans="1:6" x14ac:dyDescent="0.25">
      <c r="A2008" s="155">
        <v>44189</v>
      </c>
      <c r="B2008" t="s">
        <v>47</v>
      </c>
      <c r="C2008">
        <v>491</v>
      </c>
      <c r="D2008">
        <v>24198</v>
      </c>
      <c r="E2008">
        <v>7</v>
      </c>
      <c r="F2008">
        <v>1024</v>
      </c>
    </row>
    <row r="2009" spans="1:6" x14ac:dyDescent="0.25">
      <c r="A2009" s="155">
        <v>44189</v>
      </c>
      <c r="B2009" t="s">
        <v>48</v>
      </c>
      <c r="C2009">
        <v>65</v>
      </c>
      <c r="D2009">
        <v>3431</v>
      </c>
      <c r="E2009">
        <v>0</v>
      </c>
      <c r="F2009">
        <v>184</v>
      </c>
    </row>
    <row r="2010" spans="1:6" x14ac:dyDescent="0.25">
      <c r="A2010" s="155">
        <v>44189</v>
      </c>
      <c r="B2010" t="s">
        <v>49</v>
      </c>
      <c r="C2010">
        <v>1105</v>
      </c>
      <c r="D2010">
        <v>69259</v>
      </c>
      <c r="E2010">
        <v>18</v>
      </c>
      <c r="F2010">
        <v>2644</v>
      </c>
    </row>
    <row r="2011" spans="1:6" x14ac:dyDescent="0.25">
      <c r="A2011" s="155">
        <v>44189</v>
      </c>
      <c r="B2011" t="s">
        <v>50</v>
      </c>
      <c r="C2011">
        <v>9</v>
      </c>
      <c r="D2011">
        <v>692</v>
      </c>
    </row>
    <row r="2012" spans="1:6" x14ac:dyDescent="0.25">
      <c r="A2012" s="155">
        <v>44189</v>
      </c>
      <c r="B2012" t="s">
        <v>51</v>
      </c>
      <c r="C2012">
        <v>455</v>
      </c>
      <c r="D2012">
        <v>24655</v>
      </c>
      <c r="E2012">
        <v>7</v>
      </c>
      <c r="F2012">
        <v>1262</v>
      </c>
    </row>
    <row r="2013" spans="1:6" x14ac:dyDescent="0.25">
      <c r="A2013" s="155">
        <v>44189</v>
      </c>
      <c r="B2013" t="s">
        <v>52</v>
      </c>
      <c r="C2013">
        <v>467</v>
      </c>
      <c r="D2013">
        <v>22034</v>
      </c>
      <c r="E2013">
        <v>2</v>
      </c>
      <c r="F2013">
        <v>972</v>
      </c>
    </row>
    <row r="2014" spans="1:6" x14ac:dyDescent="0.25">
      <c r="A2014" s="155">
        <v>44189</v>
      </c>
      <c r="B2014" t="s">
        <v>53</v>
      </c>
      <c r="C2014">
        <v>621</v>
      </c>
      <c r="D2014">
        <v>50653</v>
      </c>
      <c r="E2014">
        <v>9</v>
      </c>
      <c r="F2014">
        <v>1341</v>
      </c>
    </row>
    <row r="2015" spans="1:6" x14ac:dyDescent="0.25">
      <c r="A2015" s="155">
        <v>44189</v>
      </c>
      <c r="B2015" t="s">
        <v>54</v>
      </c>
      <c r="C2015">
        <v>679</v>
      </c>
      <c r="D2015">
        <v>38594</v>
      </c>
      <c r="E2015">
        <v>13</v>
      </c>
      <c r="F2015">
        <v>1448</v>
      </c>
    </row>
    <row r="2016" spans="1:6" x14ac:dyDescent="0.25">
      <c r="A2016" s="155">
        <v>44189</v>
      </c>
      <c r="B2016" t="s">
        <v>18</v>
      </c>
      <c r="C2016">
        <v>11</v>
      </c>
      <c r="D2016">
        <v>942</v>
      </c>
      <c r="E2016">
        <v>0</v>
      </c>
      <c r="F2016">
        <v>6</v>
      </c>
    </row>
    <row r="2017" spans="1:6" x14ac:dyDescent="0.25">
      <c r="A2017" s="155">
        <v>44189</v>
      </c>
      <c r="B2017" t="s">
        <v>55</v>
      </c>
      <c r="E2017">
        <v>0</v>
      </c>
      <c r="F2017">
        <v>2</v>
      </c>
    </row>
    <row r="2018" spans="1:6" x14ac:dyDescent="0.25">
      <c r="A2018" s="155">
        <v>44191</v>
      </c>
      <c r="B2018" t="s">
        <v>41</v>
      </c>
      <c r="C2018">
        <v>203</v>
      </c>
      <c r="D2018">
        <v>5008</v>
      </c>
      <c r="E2018">
        <v>1</v>
      </c>
      <c r="F2018">
        <v>227</v>
      </c>
    </row>
    <row r="2019" spans="1:6" x14ac:dyDescent="0.25">
      <c r="A2019" s="155">
        <v>44191</v>
      </c>
      <c r="B2019" t="s">
        <v>42</v>
      </c>
      <c r="C2019">
        <v>56</v>
      </c>
      <c r="D2019">
        <v>2660</v>
      </c>
      <c r="E2019">
        <v>1</v>
      </c>
      <c r="F2019">
        <v>126</v>
      </c>
    </row>
    <row r="2020" spans="1:6" x14ac:dyDescent="0.25">
      <c r="A2020" s="155">
        <v>44191</v>
      </c>
      <c r="B2020" t="s">
        <v>43</v>
      </c>
      <c r="C2020">
        <v>927</v>
      </c>
      <c r="D2020">
        <v>32058</v>
      </c>
      <c r="E2020">
        <v>3</v>
      </c>
      <c r="F2020">
        <v>1019</v>
      </c>
    </row>
    <row r="2021" spans="1:6" x14ac:dyDescent="0.25">
      <c r="A2021" s="155">
        <v>44191</v>
      </c>
      <c r="B2021" t="s">
        <v>44</v>
      </c>
      <c r="C2021">
        <v>6</v>
      </c>
      <c r="D2021">
        <v>454</v>
      </c>
    </row>
    <row r="2022" spans="1:6" x14ac:dyDescent="0.25">
      <c r="A2022" s="155">
        <v>44191</v>
      </c>
      <c r="B2022" t="s">
        <v>45</v>
      </c>
      <c r="C2022">
        <v>848</v>
      </c>
      <c r="D2022">
        <v>54530</v>
      </c>
      <c r="E2022">
        <v>11</v>
      </c>
      <c r="F2022">
        <v>1636</v>
      </c>
    </row>
    <row r="2023" spans="1:6" x14ac:dyDescent="0.25">
      <c r="A2023" s="155">
        <v>44191</v>
      </c>
      <c r="B2023" t="s">
        <v>46</v>
      </c>
      <c r="C2023">
        <v>22</v>
      </c>
      <c r="D2023">
        <v>1201</v>
      </c>
      <c r="E2023">
        <v>1</v>
      </c>
      <c r="F2023">
        <v>89</v>
      </c>
    </row>
    <row r="2024" spans="1:6" x14ac:dyDescent="0.25">
      <c r="A2024" s="155">
        <v>44191</v>
      </c>
      <c r="B2024" t="s">
        <v>47</v>
      </c>
      <c r="C2024">
        <v>468</v>
      </c>
      <c r="D2024">
        <v>24666</v>
      </c>
      <c r="E2024">
        <v>4</v>
      </c>
      <c r="F2024">
        <v>1028</v>
      </c>
    </row>
    <row r="2025" spans="1:6" x14ac:dyDescent="0.25">
      <c r="A2025" s="155">
        <v>44191</v>
      </c>
      <c r="B2025" t="s">
        <v>48</v>
      </c>
      <c r="C2025">
        <v>93</v>
      </c>
      <c r="D2025">
        <v>3524</v>
      </c>
      <c r="E2025">
        <v>0</v>
      </c>
      <c r="F2025">
        <v>184</v>
      </c>
    </row>
    <row r="2026" spans="1:6" x14ac:dyDescent="0.25">
      <c r="A2026" s="155">
        <v>44191</v>
      </c>
      <c r="B2026" t="s">
        <v>49</v>
      </c>
      <c r="C2026">
        <v>1489</v>
      </c>
      <c r="D2026">
        <v>70748</v>
      </c>
      <c r="E2026">
        <v>14</v>
      </c>
      <c r="F2026">
        <v>2658</v>
      </c>
    </row>
    <row r="2027" spans="1:6" x14ac:dyDescent="0.25">
      <c r="A2027" s="155">
        <v>44191</v>
      </c>
      <c r="B2027" t="s">
        <v>50</v>
      </c>
      <c r="C2027">
        <v>11</v>
      </c>
      <c r="D2027">
        <v>703</v>
      </c>
    </row>
    <row r="2028" spans="1:6" x14ac:dyDescent="0.25">
      <c r="A2028" s="155">
        <v>44191</v>
      </c>
      <c r="B2028" t="s">
        <v>51</v>
      </c>
      <c r="C2028">
        <v>666</v>
      </c>
      <c r="D2028">
        <v>25321</v>
      </c>
      <c r="E2028">
        <v>4</v>
      </c>
      <c r="F2028">
        <v>1266</v>
      </c>
    </row>
    <row r="2029" spans="1:6" x14ac:dyDescent="0.25">
      <c r="A2029" s="155">
        <v>44191</v>
      </c>
      <c r="B2029" t="s">
        <v>52</v>
      </c>
      <c r="C2029">
        <v>477</v>
      </c>
      <c r="D2029">
        <v>22511</v>
      </c>
      <c r="E2029">
        <v>2</v>
      </c>
      <c r="F2029">
        <v>974</v>
      </c>
    </row>
    <row r="2030" spans="1:6" x14ac:dyDescent="0.25">
      <c r="A2030" s="155">
        <v>44191</v>
      </c>
      <c r="B2030" t="s">
        <v>53</v>
      </c>
      <c r="C2030">
        <v>1010</v>
      </c>
      <c r="D2030">
        <v>51663</v>
      </c>
      <c r="E2030">
        <v>2</v>
      </c>
      <c r="F2030">
        <v>1343</v>
      </c>
    </row>
    <row r="2031" spans="1:6" x14ac:dyDescent="0.25">
      <c r="A2031" s="155">
        <v>44191</v>
      </c>
      <c r="B2031" t="s">
        <v>54</v>
      </c>
      <c r="C2031">
        <v>1110</v>
      </c>
      <c r="D2031">
        <v>39704</v>
      </c>
      <c r="E2031">
        <v>4</v>
      </c>
      <c r="F2031">
        <v>1452</v>
      </c>
    </row>
    <row r="2032" spans="1:6" x14ac:dyDescent="0.25">
      <c r="A2032" s="155">
        <v>44191</v>
      </c>
      <c r="B2032" t="s">
        <v>18</v>
      </c>
      <c r="C2032">
        <v>38</v>
      </c>
      <c r="D2032">
        <v>980</v>
      </c>
      <c r="E2032">
        <v>0</v>
      </c>
      <c r="F2032">
        <v>6</v>
      </c>
    </row>
    <row r="2033" spans="1:6" x14ac:dyDescent="0.25">
      <c r="A2033" s="155">
        <v>44191</v>
      </c>
      <c r="B2033" t="s">
        <v>55</v>
      </c>
      <c r="E2033">
        <v>0</v>
      </c>
      <c r="F2033">
        <v>2</v>
      </c>
    </row>
    <row r="2034" spans="1:6" x14ac:dyDescent="0.25">
      <c r="A2034" s="155">
        <v>44192</v>
      </c>
      <c r="B2034" t="s">
        <v>41</v>
      </c>
      <c r="C2034">
        <v>58</v>
      </c>
      <c r="D2034">
        <v>5066</v>
      </c>
      <c r="E2034">
        <v>1</v>
      </c>
      <c r="F2034">
        <v>228</v>
      </c>
    </row>
    <row r="2035" spans="1:6" x14ac:dyDescent="0.25">
      <c r="A2035" s="155">
        <v>44192</v>
      </c>
      <c r="B2035" t="s">
        <v>42</v>
      </c>
      <c r="C2035">
        <v>17</v>
      </c>
      <c r="D2035">
        <v>2677</v>
      </c>
      <c r="E2035">
        <v>3</v>
      </c>
      <c r="F2035">
        <v>129</v>
      </c>
    </row>
    <row r="2036" spans="1:6" x14ac:dyDescent="0.25">
      <c r="A2036" s="155">
        <v>44192</v>
      </c>
      <c r="B2036" t="s">
        <v>43</v>
      </c>
      <c r="C2036">
        <v>282</v>
      </c>
      <c r="D2036">
        <v>32340</v>
      </c>
      <c r="E2036">
        <v>17</v>
      </c>
      <c r="F2036">
        <v>1036</v>
      </c>
    </row>
    <row r="2037" spans="1:6" x14ac:dyDescent="0.25">
      <c r="A2037" s="155">
        <v>44192</v>
      </c>
      <c r="B2037" t="s">
        <v>44</v>
      </c>
      <c r="C2037">
        <v>5</v>
      </c>
      <c r="D2037">
        <v>459</v>
      </c>
    </row>
    <row r="2038" spans="1:6" x14ac:dyDescent="0.25">
      <c r="A2038" s="155">
        <v>44192</v>
      </c>
      <c r="B2038" t="s">
        <v>45</v>
      </c>
      <c r="C2038">
        <v>349</v>
      </c>
      <c r="D2038">
        <v>54879</v>
      </c>
      <c r="E2038">
        <v>18</v>
      </c>
      <c r="F2038">
        <v>1654</v>
      </c>
    </row>
    <row r="2039" spans="1:6" x14ac:dyDescent="0.25">
      <c r="A2039" s="155">
        <v>44192</v>
      </c>
      <c r="B2039" t="s">
        <v>46</v>
      </c>
      <c r="C2039">
        <v>13</v>
      </c>
      <c r="D2039">
        <v>1214</v>
      </c>
      <c r="E2039">
        <v>1</v>
      </c>
      <c r="F2039">
        <v>90</v>
      </c>
    </row>
    <row r="2040" spans="1:6" x14ac:dyDescent="0.25">
      <c r="A2040" s="155">
        <v>44192</v>
      </c>
      <c r="B2040" t="s">
        <v>47</v>
      </c>
      <c r="C2040">
        <v>200</v>
      </c>
      <c r="D2040">
        <v>24866</v>
      </c>
      <c r="E2040">
        <v>5</v>
      </c>
      <c r="F2040">
        <v>1033</v>
      </c>
    </row>
    <row r="2041" spans="1:6" x14ac:dyDescent="0.25">
      <c r="A2041" s="155">
        <v>44192</v>
      </c>
      <c r="B2041" t="s">
        <v>48</v>
      </c>
      <c r="C2041">
        <v>55</v>
      </c>
      <c r="D2041">
        <v>3579</v>
      </c>
      <c r="E2041">
        <v>4</v>
      </c>
      <c r="F2041">
        <v>188</v>
      </c>
    </row>
    <row r="2042" spans="1:6" x14ac:dyDescent="0.25">
      <c r="A2042" s="155">
        <v>44192</v>
      </c>
      <c r="B2042" t="s">
        <v>49</v>
      </c>
      <c r="C2042">
        <v>600</v>
      </c>
      <c r="D2042">
        <v>71348</v>
      </c>
      <c r="E2042">
        <v>14</v>
      </c>
      <c r="F2042">
        <v>2672</v>
      </c>
    </row>
    <row r="2043" spans="1:6" x14ac:dyDescent="0.25">
      <c r="A2043" s="155">
        <v>44192</v>
      </c>
      <c r="B2043" t="s">
        <v>50</v>
      </c>
      <c r="C2043">
        <v>1</v>
      </c>
      <c r="D2043">
        <v>704</v>
      </c>
    </row>
    <row r="2044" spans="1:6" x14ac:dyDescent="0.25">
      <c r="A2044" s="155">
        <v>44192</v>
      </c>
      <c r="B2044" t="s">
        <v>51</v>
      </c>
      <c r="C2044">
        <v>287</v>
      </c>
      <c r="D2044">
        <v>25608</v>
      </c>
      <c r="E2044">
        <v>8</v>
      </c>
      <c r="F2044">
        <v>1274</v>
      </c>
    </row>
    <row r="2045" spans="1:6" x14ac:dyDescent="0.25">
      <c r="A2045" s="155">
        <v>44192</v>
      </c>
      <c r="B2045" t="s">
        <v>52</v>
      </c>
      <c r="C2045">
        <v>251</v>
      </c>
      <c r="D2045">
        <v>22762</v>
      </c>
      <c r="E2045">
        <v>5</v>
      </c>
      <c r="F2045">
        <v>979</v>
      </c>
    </row>
    <row r="2046" spans="1:6" x14ac:dyDescent="0.25">
      <c r="A2046" s="155">
        <v>44192</v>
      </c>
      <c r="B2046" t="s">
        <v>53</v>
      </c>
      <c r="C2046">
        <v>416</v>
      </c>
      <c r="D2046">
        <v>52079</v>
      </c>
      <c r="E2046">
        <v>9</v>
      </c>
      <c r="F2046">
        <v>1352</v>
      </c>
    </row>
    <row r="2047" spans="1:6" x14ac:dyDescent="0.25">
      <c r="A2047" s="155">
        <v>44192</v>
      </c>
      <c r="B2047" t="s">
        <v>54</v>
      </c>
      <c r="C2047">
        <v>432</v>
      </c>
      <c r="D2047">
        <v>40136</v>
      </c>
      <c r="E2047">
        <v>15</v>
      </c>
      <c r="F2047">
        <v>1467</v>
      </c>
    </row>
    <row r="2048" spans="1:6" x14ac:dyDescent="0.25">
      <c r="A2048" s="155">
        <v>44192</v>
      </c>
      <c r="B2048" t="s">
        <v>18</v>
      </c>
      <c r="C2048">
        <v>7</v>
      </c>
      <c r="D2048">
        <v>987</v>
      </c>
      <c r="E2048">
        <v>0</v>
      </c>
      <c r="F2048">
        <v>6</v>
      </c>
    </row>
    <row r="2049" spans="1:6" x14ac:dyDescent="0.25">
      <c r="A2049" s="155">
        <v>44192</v>
      </c>
      <c r="B2049" t="s">
        <v>55</v>
      </c>
      <c r="E2049">
        <v>0</v>
      </c>
      <c r="F2049">
        <v>2</v>
      </c>
    </row>
    <row r="2050" spans="1:6" x14ac:dyDescent="0.25">
      <c r="A2050" s="155">
        <v>44193</v>
      </c>
      <c r="B2050" t="s">
        <v>41</v>
      </c>
      <c r="C2050">
        <v>51</v>
      </c>
      <c r="D2050">
        <v>5117</v>
      </c>
      <c r="E2050">
        <v>1</v>
      </c>
      <c r="F2050">
        <v>229</v>
      </c>
    </row>
    <row r="2051" spans="1:6" x14ac:dyDescent="0.25">
      <c r="A2051" s="155">
        <v>44193</v>
      </c>
      <c r="B2051" t="s">
        <v>42</v>
      </c>
      <c r="C2051">
        <v>56</v>
      </c>
      <c r="D2051">
        <v>2733</v>
      </c>
      <c r="E2051">
        <v>2</v>
      </c>
      <c r="F2051">
        <v>131</v>
      </c>
    </row>
    <row r="2052" spans="1:6" x14ac:dyDescent="0.25">
      <c r="A2052" s="155">
        <v>44193</v>
      </c>
      <c r="B2052" t="s">
        <v>43</v>
      </c>
      <c r="C2052">
        <v>502</v>
      </c>
      <c r="D2052">
        <v>32842</v>
      </c>
      <c r="E2052">
        <v>5</v>
      </c>
      <c r="F2052">
        <v>1041</v>
      </c>
    </row>
    <row r="2053" spans="1:6" x14ac:dyDescent="0.25">
      <c r="A2053" s="155">
        <v>44193</v>
      </c>
      <c r="B2053" t="s">
        <v>44</v>
      </c>
      <c r="C2053">
        <v>6</v>
      </c>
      <c r="D2053">
        <v>465</v>
      </c>
    </row>
    <row r="2054" spans="1:6" x14ac:dyDescent="0.25">
      <c r="A2054" s="155">
        <v>44193</v>
      </c>
      <c r="B2054" t="s">
        <v>45</v>
      </c>
      <c r="C2054">
        <v>876</v>
      </c>
      <c r="D2054">
        <v>55755</v>
      </c>
      <c r="E2054">
        <v>5</v>
      </c>
      <c r="F2054">
        <v>1659</v>
      </c>
    </row>
    <row r="2055" spans="1:6" x14ac:dyDescent="0.25">
      <c r="A2055" s="155">
        <v>44193</v>
      </c>
      <c r="B2055" t="s">
        <v>46</v>
      </c>
      <c r="C2055">
        <v>8</v>
      </c>
      <c r="D2055">
        <v>1222</v>
      </c>
      <c r="E2055">
        <v>1</v>
      </c>
      <c r="F2055">
        <v>91</v>
      </c>
    </row>
    <row r="2056" spans="1:6" x14ac:dyDescent="0.25">
      <c r="A2056" s="155">
        <v>44193</v>
      </c>
      <c r="B2056" t="s">
        <v>47</v>
      </c>
      <c r="C2056">
        <v>230</v>
      </c>
      <c r="D2056">
        <v>25096</v>
      </c>
      <c r="E2056">
        <v>2</v>
      </c>
      <c r="F2056">
        <v>1035</v>
      </c>
    </row>
    <row r="2057" spans="1:6" x14ac:dyDescent="0.25">
      <c r="A2057" s="155">
        <v>44193</v>
      </c>
      <c r="B2057" t="s">
        <v>48</v>
      </c>
      <c r="C2057">
        <v>37</v>
      </c>
      <c r="D2057">
        <v>3616</v>
      </c>
      <c r="E2057">
        <v>0</v>
      </c>
      <c r="F2057">
        <v>188</v>
      </c>
    </row>
    <row r="2058" spans="1:6" x14ac:dyDescent="0.25">
      <c r="A2058" s="155">
        <v>44193</v>
      </c>
      <c r="B2058" t="s">
        <v>49</v>
      </c>
      <c r="C2058">
        <v>776</v>
      </c>
      <c r="D2058">
        <v>72124</v>
      </c>
      <c r="E2058">
        <v>8</v>
      </c>
      <c r="F2058">
        <v>2680</v>
      </c>
    </row>
    <row r="2059" spans="1:6" x14ac:dyDescent="0.25">
      <c r="A2059" s="155">
        <v>44193</v>
      </c>
      <c r="B2059" t="s">
        <v>50</v>
      </c>
      <c r="C2059">
        <v>7</v>
      </c>
      <c r="D2059">
        <v>711</v>
      </c>
    </row>
    <row r="2060" spans="1:6" x14ac:dyDescent="0.25">
      <c r="A2060" s="155">
        <v>44193</v>
      </c>
      <c r="B2060" t="s">
        <v>51</v>
      </c>
      <c r="C2060">
        <v>358</v>
      </c>
      <c r="D2060">
        <v>25966</v>
      </c>
      <c r="E2060">
        <v>4</v>
      </c>
      <c r="F2060">
        <v>1278</v>
      </c>
    </row>
    <row r="2061" spans="1:6" x14ac:dyDescent="0.25">
      <c r="A2061" s="155">
        <v>44193</v>
      </c>
      <c r="B2061" t="s">
        <v>52</v>
      </c>
      <c r="C2061">
        <v>343</v>
      </c>
      <c r="D2061">
        <v>23105</v>
      </c>
      <c r="E2061">
        <v>4</v>
      </c>
      <c r="F2061">
        <v>983</v>
      </c>
    </row>
    <row r="2062" spans="1:6" x14ac:dyDescent="0.25">
      <c r="A2062" s="155">
        <v>44193</v>
      </c>
      <c r="B2062" t="s">
        <v>53</v>
      </c>
      <c r="C2062">
        <v>519</v>
      </c>
      <c r="D2062">
        <v>52598</v>
      </c>
      <c r="E2062">
        <v>5</v>
      </c>
      <c r="F2062">
        <v>1357</v>
      </c>
    </row>
    <row r="2063" spans="1:6" x14ac:dyDescent="0.25">
      <c r="A2063" s="155">
        <v>44193</v>
      </c>
      <c r="B2063" t="s">
        <v>54</v>
      </c>
      <c r="C2063">
        <v>282</v>
      </c>
      <c r="D2063">
        <v>40418</v>
      </c>
      <c r="E2063">
        <v>11</v>
      </c>
      <c r="F2063">
        <v>1478</v>
      </c>
    </row>
    <row r="2064" spans="1:6" x14ac:dyDescent="0.25">
      <c r="A2064" s="155">
        <v>44193</v>
      </c>
      <c r="B2064" t="s">
        <v>18</v>
      </c>
      <c r="C2064">
        <v>9</v>
      </c>
      <c r="D2064">
        <v>996</v>
      </c>
      <c r="E2064">
        <v>0</v>
      </c>
      <c r="F2064">
        <v>6</v>
      </c>
    </row>
    <row r="2065" spans="1:6" x14ac:dyDescent="0.25">
      <c r="A2065" s="155">
        <v>44193</v>
      </c>
      <c r="B2065" t="s">
        <v>55</v>
      </c>
      <c r="E2065">
        <v>0</v>
      </c>
      <c r="F2065">
        <v>2</v>
      </c>
    </row>
    <row r="2066" spans="1:6" x14ac:dyDescent="0.25">
      <c r="A2066" s="155">
        <v>44194</v>
      </c>
      <c r="B2066" t="s">
        <v>41</v>
      </c>
      <c r="C2066">
        <v>64</v>
      </c>
      <c r="D2066">
        <v>5181</v>
      </c>
      <c r="E2066">
        <v>0</v>
      </c>
      <c r="F2066">
        <v>229</v>
      </c>
    </row>
    <row r="2067" spans="1:6" x14ac:dyDescent="0.25">
      <c r="A2067" s="155">
        <v>44194</v>
      </c>
      <c r="B2067" t="s">
        <v>42</v>
      </c>
      <c r="C2067">
        <v>54</v>
      </c>
      <c r="D2067">
        <v>2787</v>
      </c>
      <c r="E2067">
        <v>1</v>
      </c>
      <c r="F2067">
        <v>132</v>
      </c>
    </row>
    <row r="2068" spans="1:6" x14ac:dyDescent="0.25">
      <c r="A2068" s="155">
        <v>44194</v>
      </c>
      <c r="B2068" t="s">
        <v>43</v>
      </c>
      <c r="C2068">
        <v>430</v>
      </c>
      <c r="D2068">
        <v>33272</v>
      </c>
      <c r="E2068">
        <v>6</v>
      </c>
      <c r="F2068">
        <v>1047</v>
      </c>
    </row>
    <row r="2069" spans="1:6" x14ac:dyDescent="0.25">
      <c r="A2069" s="155">
        <v>44194</v>
      </c>
      <c r="B2069" t="s">
        <v>44</v>
      </c>
      <c r="C2069">
        <v>2</v>
      </c>
      <c r="D2069">
        <v>467</v>
      </c>
    </row>
    <row r="2070" spans="1:6" x14ac:dyDescent="0.25">
      <c r="A2070" s="155">
        <v>44194</v>
      </c>
      <c r="B2070" t="s">
        <v>45</v>
      </c>
      <c r="C2070">
        <v>492</v>
      </c>
      <c r="D2070">
        <v>56247</v>
      </c>
      <c r="E2070">
        <v>7</v>
      </c>
      <c r="F2070">
        <v>1666</v>
      </c>
    </row>
    <row r="2071" spans="1:6" x14ac:dyDescent="0.25">
      <c r="A2071" s="155">
        <v>44194</v>
      </c>
      <c r="B2071" t="s">
        <v>46</v>
      </c>
      <c r="C2071">
        <v>15</v>
      </c>
      <c r="D2071">
        <v>1237</v>
      </c>
      <c r="E2071">
        <v>0</v>
      </c>
      <c r="F2071">
        <v>91</v>
      </c>
    </row>
    <row r="2072" spans="1:6" x14ac:dyDescent="0.25">
      <c r="A2072" s="155">
        <v>44194</v>
      </c>
      <c r="B2072" t="s">
        <v>47</v>
      </c>
      <c r="C2072">
        <v>248</v>
      </c>
      <c r="D2072">
        <v>25344</v>
      </c>
      <c r="E2072">
        <v>2</v>
      </c>
      <c r="F2072">
        <v>1037</v>
      </c>
    </row>
    <row r="2073" spans="1:6" x14ac:dyDescent="0.25">
      <c r="A2073" s="155">
        <v>44194</v>
      </c>
      <c r="B2073" t="s">
        <v>48</v>
      </c>
      <c r="C2073">
        <v>46</v>
      </c>
      <c r="D2073">
        <v>3662</v>
      </c>
      <c r="E2073">
        <v>1</v>
      </c>
      <c r="F2073">
        <v>189</v>
      </c>
    </row>
    <row r="2074" spans="1:6" x14ac:dyDescent="0.25">
      <c r="A2074" s="155">
        <v>44194</v>
      </c>
      <c r="B2074" t="s">
        <v>49</v>
      </c>
      <c r="C2074">
        <v>849</v>
      </c>
      <c r="D2074">
        <v>72973</v>
      </c>
      <c r="E2074">
        <v>14</v>
      </c>
      <c r="F2074">
        <v>2694</v>
      </c>
    </row>
    <row r="2075" spans="1:6" x14ac:dyDescent="0.25">
      <c r="A2075" s="155">
        <v>44194</v>
      </c>
      <c r="B2075" t="s">
        <v>50</v>
      </c>
      <c r="C2075">
        <v>2</v>
      </c>
      <c r="D2075">
        <v>713</v>
      </c>
    </row>
    <row r="2076" spans="1:6" x14ac:dyDescent="0.25">
      <c r="A2076" s="155">
        <v>44194</v>
      </c>
      <c r="B2076" t="s">
        <v>51</v>
      </c>
      <c r="C2076">
        <v>329</v>
      </c>
      <c r="D2076">
        <v>26295</v>
      </c>
      <c r="E2076">
        <v>9</v>
      </c>
      <c r="F2076">
        <v>1287</v>
      </c>
    </row>
    <row r="2077" spans="1:6" x14ac:dyDescent="0.25">
      <c r="A2077" s="155">
        <v>44194</v>
      </c>
      <c r="B2077" t="s">
        <v>52</v>
      </c>
      <c r="C2077">
        <v>287</v>
      </c>
      <c r="D2077">
        <v>23392</v>
      </c>
      <c r="E2077">
        <v>5</v>
      </c>
      <c r="F2077">
        <v>988</v>
      </c>
    </row>
    <row r="2078" spans="1:6" x14ac:dyDescent="0.25">
      <c r="A2078" s="155">
        <v>44194</v>
      </c>
      <c r="B2078" t="s">
        <v>53</v>
      </c>
      <c r="C2078">
        <v>448</v>
      </c>
      <c r="D2078">
        <v>53046</v>
      </c>
      <c r="E2078">
        <v>4</v>
      </c>
      <c r="F2078">
        <v>1361</v>
      </c>
    </row>
    <row r="2079" spans="1:6" x14ac:dyDescent="0.25">
      <c r="A2079" s="155">
        <v>44194</v>
      </c>
      <c r="B2079" t="s">
        <v>54</v>
      </c>
      <c r="C2079">
        <v>377</v>
      </c>
      <c r="D2079">
        <v>40795</v>
      </c>
      <c r="E2079">
        <v>11</v>
      </c>
      <c r="F2079">
        <v>1489</v>
      </c>
    </row>
    <row r="2080" spans="1:6" x14ac:dyDescent="0.25">
      <c r="A2080" s="155">
        <v>44194</v>
      </c>
      <c r="B2080" t="s">
        <v>18</v>
      </c>
      <c r="C2080">
        <v>16</v>
      </c>
      <c r="D2080">
        <v>1012</v>
      </c>
      <c r="E2080">
        <v>0</v>
      </c>
      <c r="F2080">
        <v>6</v>
      </c>
    </row>
    <row r="2081" spans="1:6" x14ac:dyDescent="0.25">
      <c r="A2081" s="155">
        <v>44194</v>
      </c>
      <c r="B2081" t="s">
        <v>55</v>
      </c>
      <c r="E2081">
        <v>0</v>
      </c>
      <c r="F2081">
        <v>2</v>
      </c>
    </row>
    <row r="2082" spans="1:6" x14ac:dyDescent="0.25">
      <c r="A2082" s="155">
        <v>44195</v>
      </c>
      <c r="B2082" s="14" t="s">
        <v>41</v>
      </c>
      <c r="C2082" s="14">
        <v>56</v>
      </c>
      <c r="D2082" s="14">
        <v>5237</v>
      </c>
      <c r="E2082" s="14">
        <v>5</v>
      </c>
      <c r="F2082" s="14">
        <v>234</v>
      </c>
    </row>
    <row r="2083" spans="1:6" x14ac:dyDescent="0.25">
      <c r="A2083" s="155">
        <v>44195</v>
      </c>
      <c r="B2083" s="14" t="s">
        <v>42</v>
      </c>
      <c r="C2083" s="14">
        <v>58</v>
      </c>
      <c r="D2083" s="14">
        <v>2845</v>
      </c>
      <c r="E2083" s="14">
        <v>4</v>
      </c>
      <c r="F2083" s="14">
        <v>136</v>
      </c>
    </row>
    <row r="2084" spans="1:6" x14ac:dyDescent="0.25">
      <c r="A2084" s="155">
        <v>44195</v>
      </c>
      <c r="B2084" s="14" t="s">
        <v>43</v>
      </c>
      <c r="C2084" s="14">
        <v>634</v>
      </c>
      <c r="D2084" s="14">
        <v>33906</v>
      </c>
      <c r="E2084" s="14">
        <v>12</v>
      </c>
      <c r="F2084" s="14">
        <v>1059</v>
      </c>
    </row>
    <row r="2085" spans="1:6" x14ac:dyDescent="0.25">
      <c r="A2085" s="155">
        <v>44195</v>
      </c>
      <c r="B2085" s="14" t="s">
        <v>44</v>
      </c>
      <c r="C2085" s="14">
        <v>3</v>
      </c>
      <c r="D2085" s="14">
        <v>470</v>
      </c>
      <c r="E2085" s="14"/>
      <c r="F2085" s="14"/>
    </row>
    <row r="2086" spans="1:6" x14ac:dyDescent="0.25">
      <c r="A2086" s="155">
        <v>44195</v>
      </c>
      <c r="B2086" s="14" t="s">
        <v>45</v>
      </c>
      <c r="C2086" s="14">
        <v>1106</v>
      </c>
      <c r="D2086" s="14">
        <v>57353</v>
      </c>
      <c r="E2086" s="14">
        <v>17</v>
      </c>
      <c r="F2086" s="14">
        <v>1683</v>
      </c>
    </row>
    <row r="2087" spans="1:6" x14ac:dyDescent="0.25">
      <c r="A2087" s="155">
        <v>44195</v>
      </c>
      <c r="B2087" s="14" t="s">
        <v>46</v>
      </c>
      <c r="C2087" s="14">
        <v>19</v>
      </c>
      <c r="D2087" s="14">
        <v>1256</v>
      </c>
      <c r="E2087" s="14">
        <v>0</v>
      </c>
      <c r="F2087" s="14">
        <v>91</v>
      </c>
    </row>
    <row r="2088" spans="1:6" x14ac:dyDescent="0.25">
      <c r="A2088" s="155">
        <v>44195</v>
      </c>
      <c r="B2088" s="14" t="s">
        <v>47</v>
      </c>
      <c r="C2088" s="14">
        <v>436</v>
      </c>
      <c r="D2088" s="14">
        <v>25780</v>
      </c>
      <c r="E2088" s="14">
        <v>7</v>
      </c>
      <c r="F2088" s="14">
        <v>1044</v>
      </c>
    </row>
    <row r="2089" spans="1:6" x14ac:dyDescent="0.25">
      <c r="A2089" s="155">
        <v>44195</v>
      </c>
      <c r="B2089" s="14" t="s">
        <v>48</v>
      </c>
      <c r="C2089" s="14">
        <v>80</v>
      </c>
      <c r="D2089" s="14">
        <v>3742</v>
      </c>
      <c r="E2089" s="14">
        <v>4</v>
      </c>
      <c r="F2089" s="14">
        <v>193</v>
      </c>
    </row>
    <row r="2090" spans="1:6" x14ac:dyDescent="0.25">
      <c r="A2090" s="155">
        <v>44195</v>
      </c>
      <c r="B2090" s="14" t="s">
        <v>49</v>
      </c>
      <c r="C2090" s="14">
        <v>1325</v>
      </c>
      <c r="D2090" s="14">
        <v>74298</v>
      </c>
      <c r="E2090" s="14">
        <v>24</v>
      </c>
      <c r="F2090" s="14">
        <v>2718</v>
      </c>
    </row>
    <row r="2091" spans="1:6" x14ac:dyDescent="0.25">
      <c r="A2091" s="155">
        <v>44195</v>
      </c>
      <c r="B2091" s="14" t="s">
        <v>50</v>
      </c>
      <c r="C2091" s="14">
        <v>18</v>
      </c>
      <c r="D2091" s="14">
        <v>731</v>
      </c>
      <c r="E2091" s="14"/>
      <c r="F2091" s="14"/>
    </row>
    <row r="2092" spans="1:6" x14ac:dyDescent="0.25">
      <c r="A2092" s="155">
        <v>44195</v>
      </c>
      <c r="B2092" s="14" t="s">
        <v>51</v>
      </c>
      <c r="C2092" s="14">
        <v>459</v>
      </c>
      <c r="D2092" s="14">
        <v>26754</v>
      </c>
      <c r="E2092" s="14">
        <v>8</v>
      </c>
      <c r="F2092" s="14">
        <v>1295</v>
      </c>
    </row>
    <row r="2093" spans="1:6" x14ac:dyDescent="0.25">
      <c r="A2093" s="155">
        <v>44195</v>
      </c>
      <c r="B2093" s="14" t="s">
        <v>52</v>
      </c>
      <c r="C2093" s="14">
        <v>416</v>
      </c>
      <c r="D2093" s="14">
        <v>23808</v>
      </c>
      <c r="E2093" s="14">
        <v>13</v>
      </c>
      <c r="F2093" s="14">
        <v>1001</v>
      </c>
    </row>
    <row r="2094" spans="1:6" x14ac:dyDescent="0.25">
      <c r="A2094" s="155">
        <v>44195</v>
      </c>
      <c r="B2094" s="14" t="s">
        <v>53</v>
      </c>
      <c r="C2094" s="14">
        <v>649</v>
      </c>
      <c r="D2094" s="14">
        <v>53695</v>
      </c>
      <c r="E2094" s="14">
        <v>8</v>
      </c>
      <c r="F2094" s="14">
        <v>1369</v>
      </c>
    </row>
    <row r="2095" spans="1:6" x14ac:dyDescent="0.25">
      <c r="A2095" s="155">
        <v>44195</v>
      </c>
      <c r="B2095" s="14" t="s">
        <v>54</v>
      </c>
      <c r="C2095" s="14">
        <v>845</v>
      </c>
      <c r="D2095" s="14">
        <v>41640</v>
      </c>
      <c r="E2095" s="14">
        <v>17</v>
      </c>
      <c r="F2095" s="14">
        <v>1506</v>
      </c>
    </row>
    <row r="2096" spans="1:6" x14ac:dyDescent="0.25">
      <c r="A2096" s="155">
        <v>44195</v>
      </c>
      <c r="B2096" s="14" t="s">
        <v>18</v>
      </c>
      <c r="C2096" s="14">
        <v>31</v>
      </c>
      <c r="D2096" s="14">
        <v>1043</v>
      </c>
      <c r="E2096" s="14">
        <v>1</v>
      </c>
      <c r="F2096" s="14">
        <v>7</v>
      </c>
    </row>
    <row r="2097" spans="1:6" x14ac:dyDescent="0.25">
      <c r="A2097" s="155">
        <v>44195</v>
      </c>
      <c r="B2097" s="14" t="s">
        <v>55</v>
      </c>
      <c r="C2097" s="14"/>
      <c r="D2097" s="14"/>
      <c r="E2097" s="14">
        <v>0</v>
      </c>
      <c r="F2097" s="14">
        <v>2</v>
      </c>
    </row>
    <row r="2098" spans="1:6" x14ac:dyDescent="0.25">
      <c r="A2098" s="155">
        <v>44196</v>
      </c>
      <c r="B2098" t="s">
        <v>41</v>
      </c>
      <c r="C2098">
        <v>159</v>
      </c>
      <c r="D2098">
        <v>5396</v>
      </c>
      <c r="E2098">
        <v>4</v>
      </c>
      <c r="F2098">
        <v>238</v>
      </c>
    </row>
    <row r="2099" spans="1:6" x14ac:dyDescent="0.25">
      <c r="A2099" s="155">
        <v>44196</v>
      </c>
      <c r="B2099" t="s">
        <v>42</v>
      </c>
      <c r="C2099">
        <v>62</v>
      </c>
      <c r="D2099">
        <v>2907</v>
      </c>
      <c r="E2099">
        <v>2</v>
      </c>
      <c r="F2099">
        <v>138</v>
      </c>
    </row>
    <row r="2100" spans="1:6" x14ac:dyDescent="0.25">
      <c r="A2100" s="155">
        <v>44196</v>
      </c>
      <c r="B2100" t="s">
        <v>43</v>
      </c>
      <c r="C2100">
        <v>749</v>
      </c>
      <c r="D2100">
        <v>34655</v>
      </c>
      <c r="E2100">
        <v>12</v>
      </c>
      <c r="F2100">
        <v>1071</v>
      </c>
    </row>
    <row r="2101" spans="1:6" x14ac:dyDescent="0.25">
      <c r="A2101" s="155">
        <v>44196</v>
      </c>
      <c r="B2101" t="s">
        <v>44</v>
      </c>
      <c r="C2101">
        <v>13</v>
      </c>
      <c r="D2101">
        <v>483</v>
      </c>
    </row>
    <row r="2102" spans="1:6" x14ac:dyDescent="0.25">
      <c r="A2102" s="155">
        <v>44196</v>
      </c>
      <c r="B2102" t="s">
        <v>45</v>
      </c>
      <c r="C2102">
        <v>1076</v>
      </c>
      <c r="D2102">
        <v>58429</v>
      </c>
      <c r="E2102">
        <v>15</v>
      </c>
      <c r="F2102">
        <v>1698</v>
      </c>
    </row>
    <row r="2103" spans="1:6" x14ac:dyDescent="0.25">
      <c r="A2103" s="155">
        <v>44196</v>
      </c>
      <c r="B2103" t="s">
        <v>46</v>
      </c>
      <c r="C2103">
        <v>22</v>
      </c>
      <c r="D2103">
        <v>1278</v>
      </c>
      <c r="E2103">
        <v>1</v>
      </c>
      <c r="F2103">
        <v>92</v>
      </c>
    </row>
    <row r="2104" spans="1:6" x14ac:dyDescent="0.25">
      <c r="A2104" s="155">
        <v>44196</v>
      </c>
      <c r="B2104" t="s">
        <v>47</v>
      </c>
      <c r="C2104">
        <v>502</v>
      </c>
      <c r="D2104">
        <v>26282</v>
      </c>
      <c r="E2104">
        <v>2</v>
      </c>
      <c r="F2104">
        <v>1046</v>
      </c>
    </row>
    <row r="2105" spans="1:6" x14ac:dyDescent="0.25">
      <c r="A2105" s="155">
        <v>44196</v>
      </c>
      <c r="B2105" t="s">
        <v>48</v>
      </c>
      <c r="C2105">
        <v>90</v>
      </c>
      <c r="D2105">
        <v>3832</v>
      </c>
      <c r="E2105">
        <v>5</v>
      </c>
      <c r="F2105">
        <v>198</v>
      </c>
    </row>
    <row r="2106" spans="1:6" x14ac:dyDescent="0.25">
      <c r="A2106" s="155">
        <v>44196</v>
      </c>
      <c r="B2106" t="s">
        <v>49</v>
      </c>
      <c r="C2106">
        <v>1317</v>
      </c>
      <c r="D2106">
        <v>75615</v>
      </c>
      <c r="E2106">
        <v>11</v>
      </c>
      <c r="F2106">
        <v>2729</v>
      </c>
    </row>
    <row r="2107" spans="1:6" x14ac:dyDescent="0.25">
      <c r="A2107" s="155">
        <v>44196</v>
      </c>
      <c r="B2107" t="s">
        <v>50</v>
      </c>
      <c r="C2107">
        <v>17</v>
      </c>
      <c r="D2107">
        <v>748</v>
      </c>
    </row>
    <row r="2108" spans="1:6" x14ac:dyDescent="0.25">
      <c r="A2108" s="155">
        <v>44196</v>
      </c>
      <c r="B2108" t="s">
        <v>51</v>
      </c>
      <c r="C2108">
        <v>542</v>
      </c>
      <c r="D2108">
        <v>27296</v>
      </c>
      <c r="E2108">
        <v>7</v>
      </c>
      <c r="F2108">
        <v>1302</v>
      </c>
    </row>
    <row r="2109" spans="1:6" x14ac:dyDescent="0.25">
      <c r="A2109" s="155">
        <v>44196</v>
      </c>
      <c r="B2109" t="s">
        <v>52</v>
      </c>
      <c r="C2109">
        <v>488</v>
      </c>
      <c r="D2109">
        <v>24296</v>
      </c>
      <c r="E2109">
        <v>4</v>
      </c>
      <c r="F2109">
        <v>1005</v>
      </c>
    </row>
    <row r="2110" spans="1:6" x14ac:dyDescent="0.25">
      <c r="A2110" s="155">
        <v>44196</v>
      </c>
      <c r="B2110" t="s">
        <v>53</v>
      </c>
      <c r="C2110">
        <v>861</v>
      </c>
      <c r="D2110">
        <v>54556</v>
      </c>
      <c r="E2110">
        <v>5</v>
      </c>
      <c r="F2110">
        <v>1374</v>
      </c>
    </row>
    <row r="2111" spans="1:6" x14ac:dyDescent="0.25">
      <c r="A2111" s="155">
        <v>44196</v>
      </c>
      <c r="B2111" t="s">
        <v>54</v>
      </c>
      <c r="C2111">
        <v>955</v>
      </c>
      <c r="D2111">
        <v>42595</v>
      </c>
      <c r="E2111">
        <v>17</v>
      </c>
      <c r="F2111">
        <v>1523</v>
      </c>
    </row>
    <row r="2112" spans="1:6" x14ac:dyDescent="0.25">
      <c r="A2112" s="155">
        <v>44196</v>
      </c>
      <c r="B2112" t="s">
        <v>18</v>
      </c>
      <c r="C2112">
        <v>34</v>
      </c>
      <c r="D2112">
        <v>1077</v>
      </c>
      <c r="E2112">
        <v>0</v>
      </c>
      <c r="F2112">
        <v>7</v>
      </c>
    </row>
    <row r="2113" spans="1:6" x14ac:dyDescent="0.25">
      <c r="A2113" s="155">
        <v>44196</v>
      </c>
      <c r="B2113" t="s">
        <v>55</v>
      </c>
      <c r="E2113">
        <v>0</v>
      </c>
      <c r="F2113">
        <v>2</v>
      </c>
    </row>
    <row r="2114" spans="1:6" x14ac:dyDescent="0.25">
      <c r="A2114" s="155">
        <v>44198</v>
      </c>
      <c r="B2114" t="s">
        <v>41</v>
      </c>
      <c r="C2114">
        <v>221</v>
      </c>
      <c r="D2114">
        <v>5617</v>
      </c>
      <c r="E2114">
        <v>2</v>
      </c>
      <c r="F2114">
        <v>240</v>
      </c>
    </row>
    <row r="2115" spans="1:6" x14ac:dyDescent="0.25">
      <c r="A2115" s="155">
        <v>44198</v>
      </c>
      <c r="B2115" t="s">
        <v>42</v>
      </c>
      <c r="C2115">
        <v>75</v>
      </c>
      <c r="D2115">
        <v>2982</v>
      </c>
      <c r="E2115">
        <v>0</v>
      </c>
      <c r="F2115">
        <v>138</v>
      </c>
    </row>
    <row r="2116" spans="1:6" x14ac:dyDescent="0.25">
      <c r="A2116" s="155">
        <v>44198</v>
      </c>
      <c r="B2116" t="s">
        <v>43</v>
      </c>
      <c r="C2116">
        <v>1066</v>
      </c>
      <c r="D2116">
        <v>35721</v>
      </c>
      <c r="E2116">
        <v>8</v>
      </c>
      <c r="F2116">
        <v>1079</v>
      </c>
    </row>
    <row r="2117" spans="1:6" x14ac:dyDescent="0.25">
      <c r="A2117" s="155">
        <v>44198</v>
      </c>
      <c r="B2117" t="s">
        <v>44</v>
      </c>
      <c r="C2117">
        <v>22</v>
      </c>
      <c r="D2117">
        <v>505</v>
      </c>
    </row>
    <row r="2118" spans="1:6" x14ac:dyDescent="0.25">
      <c r="A2118" s="155">
        <v>44198</v>
      </c>
      <c r="B2118" t="s">
        <v>45</v>
      </c>
      <c r="C2118">
        <v>974</v>
      </c>
      <c r="D2118">
        <v>59403</v>
      </c>
      <c r="E2118">
        <v>15</v>
      </c>
      <c r="F2118">
        <v>1713</v>
      </c>
    </row>
    <row r="2119" spans="1:6" x14ac:dyDescent="0.25">
      <c r="A2119" s="155">
        <v>44198</v>
      </c>
      <c r="B2119" t="s">
        <v>46</v>
      </c>
      <c r="C2119">
        <v>32</v>
      </c>
      <c r="D2119">
        <v>1310</v>
      </c>
      <c r="E2119">
        <v>0</v>
      </c>
      <c r="F2119">
        <v>92</v>
      </c>
    </row>
    <row r="2120" spans="1:6" x14ac:dyDescent="0.25">
      <c r="A2120" s="155">
        <v>44198</v>
      </c>
      <c r="B2120" t="s">
        <v>47</v>
      </c>
      <c r="C2120">
        <v>604</v>
      </c>
      <c r="D2120">
        <v>26886</v>
      </c>
      <c r="E2120">
        <v>9</v>
      </c>
      <c r="F2120">
        <v>1055</v>
      </c>
    </row>
    <row r="2121" spans="1:6" x14ac:dyDescent="0.25">
      <c r="A2121" s="155">
        <v>44198</v>
      </c>
      <c r="B2121" t="s">
        <v>48</v>
      </c>
      <c r="C2121">
        <v>108</v>
      </c>
      <c r="D2121">
        <v>3940</v>
      </c>
      <c r="E2121">
        <v>3</v>
      </c>
      <c r="F2121">
        <v>201</v>
      </c>
    </row>
    <row r="2122" spans="1:6" x14ac:dyDescent="0.25">
      <c r="A2122" s="155">
        <v>44198</v>
      </c>
      <c r="B2122" t="s">
        <v>49</v>
      </c>
      <c r="C2122">
        <v>1607</v>
      </c>
      <c r="D2122">
        <v>77222</v>
      </c>
      <c r="E2122">
        <v>11</v>
      </c>
      <c r="F2122">
        <v>2740</v>
      </c>
    </row>
    <row r="2123" spans="1:6" x14ac:dyDescent="0.25">
      <c r="A2123" s="155">
        <v>44198</v>
      </c>
      <c r="B2123" t="s">
        <v>50</v>
      </c>
      <c r="C2123">
        <v>20</v>
      </c>
      <c r="D2123">
        <v>768</v>
      </c>
    </row>
    <row r="2124" spans="1:6" x14ac:dyDescent="0.25">
      <c r="A2124" s="155">
        <v>44198</v>
      </c>
      <c r="B2124" t="s">
        <v>51</v>
      </c>
      <c r="C2124">
        <v>756</v>
      </c>
      <c r="D2124">
        <v>28052</v>
      </c>
      <c r="E2124">
        <v>5</v>
      </c>
      <c r="F2124">
        <v>1307</v>
      </c>
    </row>
    <row r="2125" spans="1:6" x14ac:dyDescent="0.25">
      <c r="A2125" s="155">
        <v>44198</v>
      </c>
      <c r="B2125" t="s">
        <v>52</v>
      </c>
      <c r="C2125">
        <v>697</v>
      </c>
      <c r="D2125">
        <v>24993</v>
      </c>
      <c r="E2125">
        <v>6</v>
      </c>
      <c r="F2125">
        <v>1011</v>
      </c>
    </row>
    <row r="2126" spans="1:6" x14ac:dyDescent="0.25">
      <c r="A2126" s="155">
        <v>44198</v>
      </c>
      <c r="B2126" t="s">
        <v>53</v>
      </c>
      <c r="C2126">
        <v>1019</v>
      </c>
      <c r="D2126">
        <v>55575</v>
      </c>
      <c r="E2126">
        <v>3</v>
      </c>
      <c r="F2126">
        <v>1377</v>
      </c>
    </row>
    <row r="2127" spans="1:6" x14ac:dyDescent="0.25">
      <c r="A2127" s="155">
        <v>44198</v>
      </c>
      <c r="B2127" t="s">
        <v>54</v>
      </c>
      <c r="C2127">
        <v>1282</v>
      </c>
      <c r="D2127">
        <v>43877</v>
      </c>
      <c r="E2127">
        <v>17</v>
      </c>
      <c r="F2127">
        <v>1540</v>
      </c>
    </row>
    <row r="2128" spans="1:6" x14ac:dyDescent="0.25">
      <c r="A2128" s="155">
        <v>44198</v>
      </c>
      <c r="B2128" t="s">
        <v>18</v>
      </c>
      <c r="C2128">
        <v>59</v>
      </c>
      <c r="D2128">
        <v>1136</v>
      </c>
      <c r="E2128">
        <v>0</v>
      </c>
      <c r="F2128">
        <v>7</v>
      </c>
    </row>
    <row r="2129" spans="1:6" x14ac:dyDescent="0.25">
      <c r="A2129" s="155">
        <v>44198</v>
      </c>
      <c r="B2129" t="s">
        <v>55</v>
      </c>
      <c r="E2129">
        <v>0</v>
      </c>
      <c r="F2129">
        <v>2</v>
      </c>
    </row>
    <row r="2130" spans="1:6" x14ac:dyDescent="0.25">
      <c r="A2130" s="155">
        <v>44199</v>
      </c>
      <c r="B2130" s="14" t="s">
        <v>41</v>
      </c>
      <c r="C2130">
        <v>91</v>
      </c>
      <c r="D2130">
        <v>5708</v>
      </c>
      <c r="E2130">
        <v>9</v>
      </c>
      <c r="F2130">
        <v>249</v>
      </c>
    </row>
    <row r="2131" spans="1:6" x14ac:dyDescent="0.25">
      <c r="A2131" s="155">
        <v>44199</v>
      </c>
      <c r="B2131" s="14" t="s">
        <v>42</v>
      </c>
      <c r="C2131">
        <v>38</v>
      </c>
      <c r="D2131">
        <v>3020</v>
      </c>
      <c r="E2131">
        <v>6</v>
      </c>
      <c r="F2131">
        <v>144</v>
      </c>
    </row>
    <row r="2132" spans="1:6" x14ac:dyDescent="0.25">
      <c r="A2132" s="155">
        <v>44199</v>
      </c>
      <c r="B2132" s="14" t="s">
        <v>43</v>
      </c>
      <c r="C2132">
        <v>353</v>
      </c>
      <c r="D2132">
        <v>36074</v>
      </c>
      <c r="E2132">
        <v>10</v>
      </c>
      <c r="F2132">
        <v>1089</v>
      </c>
    </row>
    <row r="2133" spans="1:6" x14ac:dyDescent="0.25">
      <c r="A2133" s="155">
        <v>44199</v>
      </c>
      <c r="B2133" s="14" t="s">
        <v>44</v>
      </c>
      <c r="C2133">
        <v>11</v>
      </c>
      <c r="D2133">
        <v>516</v>
      </c>
    </row>
    <row r="2134" spans="1:6" x14ac:dyDescent="0.25">
      <c r="A2134" s="155">
        <v>44199</v>
      </c>
      <c r="B2134" s="14" t="s">
        <v>45</v>
      </c>
      <c r="C2134">
        <v>360</v>
      </c>
      <c r="D2134">
        <v>59763</v>
      </c>
      <c r="E2134">
        <v>10</v>
      </c>
      <c r="F2134">
        <v>1723</v>
      </c>
    </row>
    <row r="2135" spans="1:6" x14ac:dyDescent="0.25">
      <c r="A2135" s="155">
        <v>44199</v>
      </c>
      <c r="B2135" s="14" t="s">
        <v>46</v>
      </c>
      <c r="C2135">
        <v>8</v>
      </c>
      <c r="D2135">
        <v>1318</v>
      </c>
      <c r="E2135">
        <v>0</v>
      </c>
      <c r="F2135">
        <v>92</v>
      </c>
    </row>
    <row r="2136" spans="1:6" x14ac:dyDescent="0.25">
      <c r="A2136" s="155">
        <v>44199</v>
      </c>
      <c r="B2136" s="14" t="s">
        <v>47</v>
      </c>
      <c r="C2136">
        <v>172</v>
      </c>
      <c r="D2136">
        <v>27058</v>
      </c>
      <c r="E2136">
        <v>8</v>
      </c>
      <c r="F2136">
        <v>1063</v>
      </c>
    </row>
    <row r="2137" spans="1:6" x14ac:dyDescent="0.25">
      <c r="A2137" s="155">
        <v>44199</v>
      </c>
      <c r="B2137" s="14" t="s">
        <v>48</v>
      </c>
      <c r="C2137">
        <v>48</v>
      </c>
      <c r="D2137">
        <v>3988</v>
      </c>
      <c r="E2137">
        <v>2</v>
      </c>
      <c r="F2137">
        <v>203</v>
      </c>
    </row>
    <row r="2138" spans="1:6" x14ac:dyDescent="0.25">
      <c r="A2138" s="155">
        <v>44199</v>
      </c>
      <c r="B2138" s="14" t="s">
        <v>49</v>
      </c>
      <c r="C2138">
        <v>599</v>
      </c>
      <c r="D2138">
        <v>77821</v>
      </c>
      <c r="E2138">
        <v>19</v>
      </c>
      <c r="F2138">
        <v>2759</v>
      </c>
    </row>
    <row r="2139" spans="1:6" x14ac:dyDescent="0.25">
      <c r="A2139" s="155">
        <v>44199</v>
      </c>
      <c r="B2139" s="14" t="s">
        <v>50</v>
      </c>
      <c r="C2139">
        <v>1</v>
      </c>
      <c r="D2139">
        <v>769</v>
      </c>
    </row>
    <row r="2140" spans="1:6" x14ac:dyDescent="0.25">
      <c r="A2140" s="155">
        <v>44199</v>
      </c>
      <c r="B2140" s="14" t="s">
        <v>51</v>
      </c>
      <c r="C2140">
        <v>336</v>
      </c>
      <c r="D2140">
        <v>28388</v>
      </c>
      <c r="E2140">
        <v>11</v>
      </c>
      <c r="F2140">
        <v>1318</v>
      </c>
    </row>
    <row r="2141" spans="1:6" x14ac:dyDescent="0.25">
      <c r="A2141" s="155">
        <v>44199</v>
      </c>
      <c r="B2141" s="14" t="s">
        <v>52</v>
      </c>
      <c r="C2141">
        <v>287</v>
      </c>
      <c r="D2141">
        <v>25280</v>
      </c>
      <c r="E2141">
        <v>7</v>
      </c>
      <c r="F2141">
        <v>1018</v>
      </c>
    </row>
    <row r="2142" spans="1:6" x14ac:dyDescent="0.25">
      <c r="A2142" s="155">
        <v>44199</v>
      </c>
      <c r="B2142" s="14" t="s">
        <v>53</v>
      </c>
      <c r="C2142">
        <v>350</v>
      </c>
      <c r="D2142">
        <v>55925</v>
      </c>
      <c r="E2142">
        <v>5</v>
      </c>
      <c r="F2142">
        <v>1382</v>
      </c>
    </row>
    <row r="2143" spans="1:6" x14ac:dyDescent="0.25">
      <c r="A2143" s="155">
        <v>44199</v>
      </c>
      <c r="B2143" s="14" t="s">
        <v>54</v>
      </c>
      <c r="C2143">
        <v>420</v>
      </c>
      <c r="D2143">
        <v>44297</v>
      </c>
      <c r="E2143">
        <v>21</v>
      </c>
      <c r="F2143">
        <v>1561</v>
      </c>
    </row>
    <row r="2144" spans="1:6" x14ac:dyDescent="0.25">
      <c r="A2144" s="155">
        <v>44199</v>
      </c>
      <c r="B2144" s="14" t="s">
        <v>18</v>
      </c>
      <c r="C2144">
        <v>36</v>
      </c>
      <c r="D2144">
        <v>1172</v>
      </c>
      <c r="E2144">
        <v>0</v>
      </c>
      <c r="F2144">
        <v>7</v>
      </c>
    </row>
    <row r="2145" spans="1:6" x14ac:dyDescent="0.25">
      <c r="A2145" s="155">
        <v>44199</v>
      </c>
      <c r="B2145" s="14" t="s">
        <v>55</v>
      </c>
      <c r="E2145">
        <v>0</v>
      </c>
      <c r="F2145">
        <v>2</v>
      </c>
    </row>
    <row r="2146" spans="1:6" s="14" customFormat="1" x14ac:dyDescent="0.25">
      <c r="A2146" s="155">
        <v>44200</v>
      </c>
      <c r="B2146" s="14" t="s">
        <v>41</v>
      </c>
      <c r="C2146" s="14">
        <v>42</v>
      </c>
      <c r="D2146" s="14">
        <v>5750</v>
      </c>
      <c r="E2146" s="14">
        <v>4</v>
      </c>
      <c r="F2146" s="14">
        <v>253</v>
      </c>
    </row>
    <row r="2147" spans="1:6" s="14" customFormat="1" x14ac:dyDescent="0.25">
      <c r="A2147" s="155">
        <v>44200</v>
      </c>
      <c r="B2147" s="14" t="s">
        <v>42</v>
      </c>
      <c r="C2147" s="14">
        <v>62</v>
      </c>
      <c r="D2147" s="14">
        <v>3082</v>
      </c>
      <c r="E2147" s="14">
        <v>1</v>
      </c>
      <c r="F2147" s="14">
        <v>145</v>
      </c>
    </row>
    <row r="2148" spans="1:6" s="14" customFormat="1" x14ac:dyDescent="0.25">
      <c r="A2148" s="155">
        <v>44200</v>
      </c>
      <c r="B2148" s="14" t="s">
        <v>43</v>
      </c>
      <c r="C2148" s="14">
        <v>428</v>
      </c>
      <c r="D2148" s="14">
        <v>36502</v>
      </c>
      <c r="E2148" s="14">
        <v>7</v>
      </c>
      <c r="F2148" s="14">
        <v>1096</v>
      </c>
    </row>
    <row r="2149" spans="1:6" s="14" customFormat="1" x14ac:dyDescent="0.25">
      <c r="A2149" s="155">
        <v>44200</v>
      </c>
      <c r="B2149" s="14" t="s">
        <v>44</v>
      </c>
      <c r="C2149" s="14">
        <v>3</v>
      </c>
      <c r="D2149" s="14">
        <v>519</v>
      </c>
    </row>
    <row r="2150" spans="1:6" s="14" customFormat="1" x14ac:dyDescent="0.25">
      <c r="A2150" s="155">
        <v>44200</v>
      </c>
      <c r="B2150" s="14" t="s">
        <v>45</v>
      </c>
      <c r="C2150" s="14">
        <v>861</v>
      </c>
      <c r="D2150" s="14">
        <v>60624</v>
      </c>
      <c r="E2150" s="14">
        <v>11</v>
      </c>
      <c r="F2150" s="14">
        <v>1734</v>
      </c>
    </row>
    <row r="2151" spans="1:6" s="14" customFormat="1" x14ac:dyDescent="0.25">
      <c r="A2151" s="155">
        <v>44200</v>
      </c>
      <c r="B2151" s="14" t="s">
        <v>46</v>
      </c>
      <c r="C2151" s="14">
        <v>9</v>
      </c>
      <c r="D2151" s="14">
        <v>1327</v>
      </c>
      <c r="E2151" s="14">
        <v>0</v>
      </c>
      <c r="F2151" s="14">
        <v>92</v>
      </c>
    </row>
    <row r="2152" spans="1:6" s="14" customFormat="1" x14ac:dyDescent="0.25">
      <c r="A2152" s="155">
        <v>44200</v>
      </c>
      <c r="B2152" s="14" t="s">
        <v>47</v>
      </c>
      <c r="C2152" s="14">
        <v>345</v>
      </c>
      <c r="D2152" s="14">
        <v>27403</v>
      </c>
      <c r="E2152" s="14">
        <v>3</v>
      </c>
      <c r="F2152" s="14">
        <v>1066</v>
      </c>
    </row>
    <row r="2153" spans="1:6" s="14" customFormat="1" x14ac:dyDescent="0.25">
      <c r="A2153" s="155">
        <v>44200</v>
      </c>
      <c r="B2153" s="14" t="s">
        <v>48</v>
      </c>
      <c r="C2153" s="14">
        <v>55</v>
      </c>
      <c r="D2153" s="14">
        <v>4043</v>
      </c>
      <c r="E2153" s="14">
        <v>0</v>
      </c>
      <c r="F2153" s="14">
        <v>203</v>
      </c>
    </row>
    <row r="2154" spans="1:6" s="14" customFormat="1" x14ac:dyDescent="0.25">
      <c r="A2154" s="155">
        <v>44200</v>
      </c>
      <c r="B2154" s="14" t="s">
        <v>49</v>
      </c>
      <c r="C2154" s="14">
        <v>842</v>
      </c>
      <c r="D2154" s="14">
        <v>78663</v>
      </c>
      <c r="E2154" s="14">
        <v>13</v>
      </c>
      <c r="F2154" s="14">
        <v>2772</v>
      </c>
    </row>
    <row r="2155" spans="1:6" s="14" customFormat="1" x14ac:dyDescent="0.25">
      <c r="A2155" s="155">
        <v>44200</v>
      </c>
      <c r="B2155" s="14" t="s">
        <v>50</v>
      </c>
      <c r="C2155" s="14">
        <v>40</v>
      </c>
      <c r="D2155" s="14">
        <v>809</v>
      </c>
    </row>
    <row r="2156" spans="1:6" s="14" customFormat="1" x14ac:dyDescent="0.25">
      <c r="A2156" s="155">
        <v>44200</v>
      </c>
      <c r="B2156" s="14" t="s">
        <v>51</v>
      </c>
      <c r="C2156" s="14">
        <v>357</v>
      </c>
      <c r="D2156" s="14">
        <v>28745</v>
      </c>
      <c r="E2156" s="14">
        <v>5</v>
      </c>
      <c r="F2156" s="14">
        <v>1323</v>
      </c>
    </row>
    <row r="2157" spans="1:6" s="14" customFormat="1" x14ac:dyDescent="0.25">
      <c r="A2157" s="155">
        <v>44200</v>
      </c>
      <c r="B2157" s="14" t="s">
        <v>52</v>
      </c>
      <c r="C2157" s="14">
        <v>386</v>
      </c>
      <c r="D2157" s="14">
        <v>25666</v>
      </c>
      <c r="E2157" s="14">
        <v>4</v>
      </c>
      <c r="F2157" s="14">
        <v>1022</v>
      </c>
    </row>
    <row r="2158" spans="1:6" s="14" customFormat="1" x14ac:dyDescent="0.25">
      <c r="A2158" s="155">
        <v>44200</v>
      </c>
      <c r="B2158" s="14" t="s">
        <v>53</v>
      </c>
      <c r="C2158" s="14">
        <v>506</v>
      </c>
      <c r="D2158" s="14">
        <v>56431</v>
      </c>
      <c r="E2158" s="14">
        <v>5</v>
      </c>
      <c r="F2158" s="14">
        <v>1387</v>
      </c>
    </row>
    <row r="2159" spans="1:6" s="14" customFormat="1" x14ac:dyDescent="0.25">
      <c r="A2159" s="155">
        <v>44200</v>
      </c>
      <c r="B2159" s="14" t="s">
        <v>54</v>
      </c>
      <c r="C2159" s="14">
        <v>436</v>
      </c>
      <c r="D2159" s="14">
        <v>44733</v>
      </c>
      <c r="E2159" s="14">
        <v>8</v>
      </c>
      <c r="F2159" s="14">
        <v>1569</v>
      </c>
    </row>
    <row r="2160" spans="1:6" s="14" customFormat="1" x14ac:dyDescent="0.25">
      <c r="A2160" s="155">
        <v>44200</v>
      </c>
      <c r="B2160" s="14" t="s">
        <v>18</v>
      </c>
      <c r="C2160" s="14">
        <v>-14</v>
      </c>
      <c r="D2160" s="14">
        <v>1158</v>
      </c>
      <c r="E2160" s="14">
        <v>0</v>
      </c>
      <c r="F2160" s="14">
        <v>7</v>
      </c>
    </row>
    <row r="2161" spans="1:6" s="14" customFormat="1" x14ac:dyDescent="0.25">
      <c r="A2161" s="155">
        <v>44200</v>
      </c>
      <c r="B2161" s="14" t="s">
        <v>55</v>
      </c>
      <c r="E2161" s="14">
        <v>0</v>
      </c>
      <c r="F2161" s="14">
        <v>2</v>
      </c>
    </row>
    <row r="2162" spans="1:6" x14ac:dyDescent="0.25">
      <c r="A2162" s="155">
        <v>44201</v>
      </c>
      <c r="B2162" s="14" t="s">
        <v>41</v>
      </c>
      <c r="C2162">
        <v>68</v>
      </c>
      <c r="D2162">
        <v>5818</v>
      </c>
      <c r="E2162" s="14">
        <v>3</v>
      </c>
      <c r="F2162" s="14">
        <v>256</v>
      </c>
    </row>
    <row r="2163" spans="1:6" x14ac:dyDescent="0.25">
      <c r="A2163" s="155">
        <v>44201</v>
      </c>
      <c r="B2163" s="14" t="s">
        <v>42</v>
      </c>
      <c r="C2163">
        <v>92</v>
      </c>
      <c r="D2163">
        <v>3174</v>
      </c>
      <c r="E2163" s="14">
        <v>5</v>
      </c>
      <c r="F2163" s="14">
        <v>150</v>
      </c>
    </row>
    <row r="2164" spans="1:6" x14ac:dyDescent="0.25">
      <c r="A2164" s="155">
        <v>44201</v>
      </c>
      <c r="B2164" s="14" t="s">
        <v>43</v>
      </c>
      <c r="C2164">
        <v>455</v>
      </c>
      <c r="D2164">
        <v>36957</v>
      </c>
      <c r="E2164" s="14">
        <v>11</v>
      </c>
      <c r="F2164" s="14">
        <v>1107</v>
      </c>
    </row>
    <row r="2165" spans="1:6" x14ac:dyDescent="0.25">
      <c r="A2165" s="155">
        <v>44201</v>
      </c>
      <c r="B2165" s="14" t="s">
        <v>44</v>
      </c>
      <c r="C2165">
        <v>7</v>
      </c>
      <c r="D2165">
        <v>526</v>
      </c>
      <c r="E2165" s="14"/>
      <c r="F2165" s="14"/>
    </row>
    <row r="2166" spans="1:6" x14ac:dyDescent="0.25">
      <c r="A2166" s="155">
        <v>44201</v>
      </c>
      <c r="B2166" s="14" t="s">
        <v>45</v>
      </c>
      <c r="C2166">
        <v>538</v>
      </c>
      <c r="D2166">
        <v>61162</v>
      </c>
      <c r="E2166" s="14">
        <v>5</v>
      </c>
      <c r="F2166" s="14">
        <v>1739</v>
      </c>
    </row>
    <row r="2167" spans="1:6" x14ac:dyDescent="0.25">
      <c r="A2167" s="155">
        <v>44201</v>
      </c>
      <c r="B2167" s="14" t="s">
        <v>46</v>
      </c>
      <c r="C2167">
        <v>11</v>
      </c>
      <c r="D2167">
        <v>1338</v>
      </c>
      <c r="E2167" s="14">
        <v>0</v>
      </c>
      <c r="F2167" s="14">
        <v>92</v>
      </c>
    </row>
    <row r="2168" spans="1:6" x14ac:dyDescent="0.25">
      <c r="A2168" s="155">
        <v>44201</v>
      </c>
      <c r="B2168" s="14" t="s">
        <v>47</v>
      </c>
      <c r="C2168">
        <v>441</v>
      </c>
      <c r="D2168">
        <v>27844</v>
      </c>
      <c r="E2168" s="14">
        <v>2</v>
      </c>
      <c r="F2168" s="14">
        <v>1068</v>
      </c>
    </row>
    <row r="2169" spans="1:6" x14ac:dyDescent="0.25">
      <c r="A2169" s="155">
        <v>44201</v>
      </c>
      <c r="B2169" s="14" t="s">
        <v>48</v>
      </c>
      <c r="C2169">
        <v>68</v>
      </c>
      <c r="D2169">
        <v>4111</v>
      </c>
      <c r="E2169" s="14">
        <v>1</v>
      </c>
      <c r="F2169" s="14">
        <v>204</v>
      </c>
    </row>
    <row r="2170" spans="1:6" x14ac:dyDescent="0.25">
      <c r="A2170" s="155">
        <v>44201</v>
      </c>
      <c r="B2170" s="14" t="s">
        <v>49</v>
      </c>
      <c r="C2170">
        <v>842</v>
      </c>
      <c r="D2170">
        <v>79505</v>
      </c>
      <c r="E2170" s="14">
        <v>12</v>
      </c>
      <c r="F2170" s="14">
        <v>2784</v>
      </c>
    </row>
    <row r="2171" spans="1:6" x14ac:dyDescent="0.25">
      <c r="A2171" s="155">
        <v>44201</v>
      </c>
      <c r="B2171" s="14" t="s">
        <v>50</v>
      </c>
      <c r="C2171">
        <v>0</v>
      </c>
      <c r="D2171">
        <v>809</v>
      </c>
      <c r="E2171" s="14"/>
      <c r="F2171" s="14"/>
    </row>
    <row r="2172" spans="1:6" x14ac:dyDescent="0.25">
      <c r="A2172" s="155">
        <v>44201</v>
      </c>
      <c r="B2172" s="14" t="s">
        <v>51</v>
      </c>
      <c r="C2172">
        <v>404</v>
      </c>
      <c r="D2172">
        <v>29149</v>
      </c>
      <c r="E2172" s="14">
        <v>5</v>
      </c>
      <c r="F2172" s="14">
        <v>1328</v>
      </c>
    </row>
    <row r="2173" spans="1:6" x14ac:dyDescent="0.25">
      <c r="A2173" s="155">
        <v>44201</v>
      </c>
      <c r="B2173" s="14" t="s">
        <v>52</v>
      </c>
      <c r="C2173">
        <v>355</v>
      </c>
      <c r="D2173">
        <v>26021</v>
      </c>
      <c r="E2173" s="14">
        <v>5</v>
      </c>
      <c r="F2173" s="14">
        <v>1027</v>
      </c>
    </row>
    <row r="2174" spans="1:6" x14ac:dyDescent="0.25">
      <c r="A2174" s="155">
        <v>44201</v>
      </c>
      <c r="B2174" s="14" t="s">
        <v>53</v>
      </c>
      <c r="C2174">
        <v>480</v>
      </c>
      <c r="D2174">
        <v>56911</v>
      </c>
      <c r="E2174" s="14">
        <v>8</v>
      </c>
      <c r="F2174" s="14">
        <v>1395</v>
      </c>
    </row>
    <row r="2175" spans="1:6" x14ac:dyDescent="0.25">
      <c r="A2175" s="155">
        <v>44201</v>
      </c>
      <c r="B2175" s="14" t="s">
        <v>54</v>
      </c>
      <c r="C2175">
        <v>406</v>
      </c>
      <c r="D2175">
        <v>45139</v>
      </c>
      <c r="E2175" s="14">
        <v>6</v>
      </c>
      <c r="F2175" s="14">
        <v>1575</v>
      </c>
    </row>
    <row r="2176" spans="1:6" x14ac:dyDescent="0.25">
      <c r="A2176" s="155">
        <v>44201</v>
      </c>
      <c r="B2176" s="14" t="s">
        <v>18</v>
      </c>
      <c r="C2176">
        <v>11</v>
      </c>
      <c r="D2176">
        <v>1169</v>
      </c>
      <c r="E2176" s="14">
        <v>0</v>
      </c>
      <c r="F2176" s="14">
        <v>7</v>
      </c>
    </row>
    <row r="2177" spans="1:6" x14ac:dyDescent="0.25">
      <c r="A2177" s="155">
        <v>44201</v>
      </c>
      <c r="B2177" s="14" t="s">
        <v>55</v>
      </c>
      <c r="E2177" s="14">
        <v>0</v>
      </c>
      <c r="F2177" s="14">
        <v>2</v>
      </c>
    </row>
    <row r="2178" spans="1:6" s="14" customFormat="1" x14ac:dyDescent="0.25">
      <c r="A2178" s="155">
        <v>44202</v>
      </c>
      <c r="B2178" s="14" t="s">
        <v>41</v>
      </c>
      <c r="C2178" s="14">
        <v>63</v>
      </c>
      <c r="D2178" s="14">
        <v>5881</v>
      </c>
      <c r="E2178" s="14">
        <v>6</v>
      </c>
      <c r="F2178" s="14">
        <v>262</v>
      </c>
    </row>
    <row r="2179" spans="1:6" s="14" customFormat="1" x14ac:dyDescent="0.25">
      <c r="A2179" s="155">
        <v>44202</v>
      </c>
      <c r="B2179" s="14" t="s">
        <v>42</v>
      </c>
      <c r="C2179" s="14">
        <v>86</v>
      </c>
      <c r="D2179" s="14">
        <v>3260</v>
      </c>
      <c r="E2179" s="14">
        <v>5</v>
      </c>
      <c r="F2179" s="14">
        <v>155</v>
      </c>
    </row>
    <row r="2180" spans="1:6" s="14" customFormat="1" x14ac:dyDescent="0.25">
      <c r="A2180" s="155">
        <v>44202</v>
      </c>
      <c r="B2180" s="14" t="s">
        <v>43</v>
      </c>
      <c r="C2180" s="14">
        <v>744</v>
      </c>
      <c r="D2180" s="14">
        <v>37701</v>
      </c>
      <c r="E2180" s="14">
        <v>16</v>
      </c>
      <c r="F2180" s="14">
        <v>1123</v>
      </c>
    </row>
    <row r="2181" spans="1:6" s="14" customFormat="1" x14ac:dyDescent="0.25">
      <c r="A2181" s="155">
        <v>44202</v>
      </c>
      <c r="B2181" s="14" t="s">
        <v>44</v>
      </c>
      <c r="C2181" s="14">
        <v>23</v>
      </c>
      <c r="D2181" s="14">
        <v>549</v>
      </c>
    </row>
    <row r="2182" spans="1:6" s="14" customFormat="1" x14ac:dyDescent="0.25">
      <c r="A2182" s="155">
        <v>44202</v>
      </c>
      <c r="B2182" s="14" t="s">
        <v>45</v>
      </c>
      <c r="C2182" s="14">
        <v>1110</v>
      </c>
      <c r="D2182" s="14">
        <v>62272</v>
      </c>
      <c r="E2182" s="14">
        <v>13</v>
      </c>
      <c r="F2182" s="14">
        <v>1752</v>
      </c>
    </row>
    <row r="2183" spans="1:6" s="14" customFormat="1" x14ac:dyDescent="0.25">
      <c r="A2183" s="155">
        <v>44202</v>
      </c>
      <c r="B2183" s="14" t="s">
        <v>46</v>
      </c>
      <c r="C2183" s="14">
        <v>18</v>
      </c>
      <c r="D2183" s="14">
        <v>1356</v>
      </c>
      <c r="E2183" s="14">
        <v>0</v>
      </c>
      <c r="F2183" s="14">
        <v>92</v>
      </c>
    </row>
    <row r="2184" spans="1:6" s="14" customFormat="1" x14ac:dyDescent="0.25">
      <c r="A2184" s="155">
        <v>44202</v>
      </c>
      <c r="B2184" s="14" t="s">
        <v>47</v>
      </c>
      <c r="C2184" s="14">
        <v>365</v>
      </c>
      <c r="D2184" s="14">
        <v>28209</v>
      </c>
      <c r="E2184" s="14">
        <v>10</v>
      </c>
      <c r="F2184" s="14">
        <v>1078</v>
      </c>
    </row>
    <row r="2185" spans="1:6" s="14" customFormat="1" x14ac:dyDescent="0.25">
      <c r="A2185" s="155">
        <v>44202</v>
      </c>
      <c r="B2185" s="14" t="s">
        <v>48</v>
      </c>
      <c r="C2185" s="14">
        <v>87</v>
      </c>
      <c r="D2185" s="14">
        <v>4198</v>
      </c>
      <c r="E2185" s="14">
        <v>1</v>
      </c>
      <c r="F2185" s="14">
        <v>205</v>
      </c>
    </row>
    <row r="2186" spans="1:6" s="14" customFormat="1" x14ac:dyDescent="0.25">
      <c r="A2186" s="155">
        <v>44202</v>
      </c>
      <c r="B2186" s="14" t="s">
        <v>49</v>
      </c>
      <c r="C2186" s="14">
        <v>1307</v>
      </c>
      <c r="D2186" s="14">
        <v>80812</v>
      </c>
      <c r="E2186" s="14">
        <v>18</v>
      </c>
      <c r="F2186" s="14">
        <v>2802</v>
      </c>
    </row>
    <row r="2187" spans="1:6" s="14" customFormat="1" x14ac:dyDescent="0.25">
      <c r="A2187" s="155">
        <v>44202</v>
      </c>
      <c r="B2187" s="14" t="s">
        <v>50</v>
      </c>
      <c r="C2187" s="14">
        <v>21</v>
      </c>
      <c r="D2187" s="14">
        <v>830</v>
      </c>
    </row>
    <row r="2188" spans="1:6" s="14" customFormat="1" x14ac:dyDescent="0.25">
      <c r="A2188" s="155">
        <v>44202</v>
      </c>
      <c r="B2188" s="14" t="s">
        <v>51</v>
      </c>
      <c r="C2188" s="14">
        <v>469</v>
      </c>
      <c r="D2188" s="14">
        <v>29618</v>
      </c>
      <c r="E2188" s="14">
        <v>7</v>
      </c>
      <c r="F2188" s="14">
        <v>1335</v>
      </c>
    </row>
    <row r="2189" spans="1:6" s="14" customFormat="1" x14ac:dyDescent="0.25">
      <c r="A2189" s="155">
        <v>44202</v>
      </c>
      <c r="B2189" s="14" t="s">
        <v>52</v>
      </c>
      <c r="C2189" s="14">
        <v>405</v>
      </c>
      <c r="D2189" s="14">
        <v>26426</v>
      </c>
      <c r="E2189" s="14">
        <v>8</v>
      </c>
      <c r="F2189" s="14">
        <v>1035</v>
      </c>
    </row>
    <row r="2190" spans="1:6" s="14" customFormat="1" x14ac:dyDescent="0.25">
      <c r="A2190" s="155">
        <v>44202</v>
      </c>
      <c r="B2190" s="14" t="s">
        <v>53</v>
      </c>
      <c r="C2190" s="14">
        <v>831</v>
      </c>
      <c r="D2190" s="14">
        <v>57742</v>
      </c>
      <c r="E2190" s="14">
        <v>6</v>
      </c>
      <c r="F2190" s="14">
        <v>1401</v>
      </c>
    </row>
    <row r="2191" spans="1:6" s="14" customFormat="1" x14ac:dyDescent="0.25">
      <c r="A2191" s="155">
        <v>44202</v>
      </c>
      <c r="B2191" s="14" t="s">
        <v>54</v>
      </c>
      <c r="C2191" s="14">
        <v>874</v>
      </c>
      <c r="D2191" s="14">
        <v>46013</v>
      </c>
      <c r="E2191" s="14">
        <v>12</v>
      </c>
      <c r="F2191" s="14">
        <v>1587</v>
      </c>
    </row>
    <row r="2192" spans="1:6" s="14" customFormat="1" x14ac:dyDescent="0.25">
      <c r="A2192" s="155">
        <v>44202</v>
      </c>
      <c r="B2192" s="14" t="s">
        <v>18</v>
      </c>
      <c r="C2192" s="14">
        <v>16</v>
      </c>
      <c r="D2192" s="14">
        <v>1185</v>
      </c>
      <c r="E2192" s="14">
        <v>0</v>
      </c>
      <c r="F2192" s="14">
        <v>7</v>
      </c>
    </row>
    <row r="2193" spans="1:6" s="14" customFormat="1" x14ac:dyDescent="0.25">
      <c r="A2193" s="155">
        <v>44202</v>
      </c>
      <c r="B2193" s="14" t="s">
        <v>55</v>
      </c>
      <c r="E2193" s="14">
        <v>0</v>
      </c>
      <c r="F2193" s="14">
        <v>2</v>
      </c>
    </row>
    <row r="2194" spans="1:6" s="14" customFormat="1" x14ac:dyDescent="0.25">
      <c r="A2194" s="155">
        <v>44203</v>
      </c>
      <c r="B2194" s="14" t="s">
        <v>41</v>
      </c>
      <c r="C2194" s="14">
        <v>92</v>
      </c>
      <c r="D2194" s="14">
        <v>5973</v>
      </c>
      <c r="E2194" s="14">
        <v>7</v>
      </c>
      <c r="F2194" s="14">
        <v>269</v>
      </c>
    </row>
    <row r="2195" spans="1:6" s="14" customFormat="1" x14ac:dyDescent="0.25">
      <c r="A2195" s="155">
        <v>44203</v>
      </c>
      <c r="B2195" s="14" t="s">
        <v>42</v>
      </c>
      <c r="C2195" s="14">
        <v>78</v>
      </c>
      <c r="D2195" s="14">
        <v>3338</v>
      </c>
      <c r="E2195" s="14">
        <v>2</v>
      </c>
      <c r="F2195" s="14">
        <v>157</v>
      </c>
    </row>
    <row r="2196" spans="1:6" s="14" customFormat="1" x14ac:dyDescent="0.25">
      <c r="A2196" s="155">
        <v>44203</v>
      </c>
      <c r="B2196" s="14" t="s">
        <v>43</v>
      </c>
      <c r="C2196" s="14">
        <v>718</v>
      </c>
      <c r="D2196" s="14">
        <v>38419</v>
      </c>
      <c r="E2196" s="14">
        <v>9</v>
      </c>
      <c r="F2196" s="14">
        <v>1132</v>
      </c>
    </row>
    <row r="2197" spans="1:6" s="14" customFormat="1" x14ac:dyDescent="0.25">
      <c r="A2197" s="155">
        <v>44203</v>
      </c>
      <c r="B2197" s="14" t="s">
        <v>44</v>
      </c>
      <c r="C2197" s="14">
        <v>9</v>
      </c>
      <c r="D2197" s="14">
        <v>558</v>
      </c>
    </row>
    <row r="2198" spans="1:6" s="14" customFormat="1" x14ac:dyDescent="0.25">
      <c r="A2198" s="155">
        <v>44203</v>
      </c>
      <c r="B2198" s="14" t="s">
        <v>45</v>
      </c>
      <c r="C2198" s="14">
        <v>1065</v>
      </c>
      <c r="D2198" s="14">
        <v>63337</v>
      </c>
      <c r="E2198" s="14">
        <v>11</v>
      </c>
      <c r="F2198" s="14">
        <v>1763</v>
      </c>
    </row>
    <row r="2199" spans="1:6" s="14" customFormat="1" x14ac:dyDescent="0.25">
      <c r="A2199" s="155">
        <v>44203</v>
      </c>
      <c r="B2199" s="14" t="s">
        <v>46</v>
      </c>
      <c r="C2199" s="14">
        <v>26</v>
      </c>
      <c r="D2199" s="14">
        <v>1382</v>
      </c>
      <c r="E2199" s="14">
        <v>1</v>
      </c>
      <c r="F2199" s="14">
        <v>93</v>
      </c>
    </row>
    <row r="2200" spans="1:6" s="14" customFormat="1" x14ac:dyDescent="0.25">
      <c r="A2200" s="155">
        <v>44203</v>
      </c>
      <c r="B2200" s="14" t="s">
        <v>47</v>
      </c>
      <c r="C2200" s="14">
        <v>621</v>
      </c>
      <c r="D2200" s="14">
        <v>28830</v>
      </c>
      <c r="E2200" s="14">
        <v>7</v>
      </c>
      <c r="F2200" s="14">
        <v>1085</v>
      </c>
    </row>
    <row r="2201" spans="1:6" s="14" customFormat="1" x14ac:dyDescent="0.25">
      <c r="A2201" s="155">
        <v>44203</v>
      </c>
      <c r="B2201" s="14" t="s">
        <v>48</v>
      </c>
      <c r="C2201" s="14">
        <v>94</v>
      </c>
      <c r="D2201" s="14">
        <v>4292</v>
      </c>
      <c r="E2201" s="14">
        <v>1</v>
      </c>
      <c r="F2201" s="14">
        <v>206</v>
      </c>
    </row>
    <row r="2202" spans="1:6" s="14" customFormat="1" x14ac:dyDescent="0.25">
      <c r="A2202" s="155">
        <v>44203</v>
      </c>
      <c r="B2202" s="14" t="s">
        <v>49</v>
      </c>
      <c r="C2202" s="14">
        <v>1426</v>
      </c>
      <c r="D2202" s="14">
        <v>82238</v>
      </c>
      <c r="E2202" s="14">
        <v>5</v>
      </c>
      <c r="F2202" s="14">
        <v>2807</v>
      </c>
    </row>
    <row r="2203" spans="1:6" s="14" customFormat="1" x14ac:dyDescent="0.25">
      <c r="A2203" s="155">
        <v>44203</v>
      </c>
      <c r="B2203" s="14" t="s">
        <v>50</v>
      </c>
      <c r="C2203" s="14">
        <v>46</v>
      </c>
      <c r="D2203" s="14">
        <v>876</v>
      </c>
    </row>
    <row r="2204" spans="1:6" s="14" customFormat="1" x14ac:dyDescent="0.25">
      <c r="A2204" s="155">
        <v>44203</v>
      </c>
      <c r="B2204" s="14" t="s">
        <v>51</v>
      </c>
      <c r="C2204" s="14">
        <v>540</v>
      </c>
      <c r="D2204" s="14">
        <v>30158</v>
      </c>
      <c r="E2204" s="14">
        <v>7</v>
      </c>
      <c r="F2204" s="14">
        <v>1342</v>
      </c>
    </row>
    <row r="2205" spans="1:6" s="14" customFormat="1" x14ac:dyDescent="0.25">
      <c r="A2205" s="155">
        <v>44203</v>
      </c>
      <c r="B2205" s="14" t="s">
        <v>52</v>
      </c>
      <c r="C2205" s="14">
        <v>526</v>
      </c>
      <c r="D2205" s="14">
        <v>26952</v>
      </c>
      <c r="E2205" s="14">
        <v>4</v>
      </c>
      <c r="F2205" s="14">
        <v>1039</v>
      </c>
    </row>
    <row r="2206" spans="1:6" s="14" customFormat="1" x14ac:dyDescent="0.25">
      <c r="A2206" s="155">
        <v>44203</v>
      </c>
      <c r="B2206" s="14" t="s">
        <v>53</v>
      </c>
      <c r="C2206" s="14">
        <v>929</v>
      </c>
      <c r="D2206" s="14">
        <v>58671</v>
      </c>
      <c r="E2206" s="14">
        <v>5</v>
      </c>
      <c r="F2206" s="14">
        <v>1406</v>
      </c>
    </row>
    <row r="2207" spans="1:6" s="14" customFormat="1" x14ac:dyDescent="0.25">
      <c r="A2207" s="155">
        <v>44203</v>
      </c>
      <c r="B2207" s="14" t="s">
        <v>54</v>
      </c>
      <c r="C2207" s="14">
        <v>980</v>
      </c>
      <c r="D2207" s="14">
        <v>46993</v>
      </c>
      <c r="E2207" s="14">
        <v>14</v>
      </c>
      <c r="F2207" s="14">
        <v>1601</v>
      </c>
    </row>
    <row r="2208" spans="1:6" s="14" customFormat="1" x14ac:dyDescent="0.25">
      <c r="A2208" s="155">
        <v>44203</v>
      </c>
      <c r="B2208" s="14" t="s">
        <v>18</v>
      </c>
      <c r="C2208" s="14">
        <v>-14</v>
      </c>
      <c r="D2208" s="14">
        <v>1171</v>
      </c>
      <c r="E2208" s="14">
        <v>0</v>
      </c>
      <c r="F2208" s="14">
        <v>7</v>
      </c>
    </row>
    <row r="2209" spans="1:6" s="14" customFormat="1" x14ac:dyDescent="0.25">
      <c r="A2209" s="155">
        <v>44203</v>
      </c>
      <c r="B2209" s="14" t="s">
        <v>55</v>
      </c>
      <c r="C2209" s="89"/>
      <c r="D2209" s="89"/>
      <c r="E2209" s="14">
        <v>0</v>
      </c>
      <c r="F2209" s="14">
        <v>2</v>
      </c>
    </row>
    <row r="2210" spans="1:6" x14ac:dyDescent="0.25">
      <c r="A2210" s="155">
        <v>44204</v>
      </c>
      <c r="B2210" t="s">
        <v>41</v>
      </c>
      <c r="C2210">
        <v>170</v>
      </c>
      <c r="D2210">
        <v>6143</v>
      </c>
      <c r="E2210" s="7">
        <v>2</v>
      </c>
      <c r="F2210" s="7">
        <v>271</v>
      </c>
    </row>
    <row r="2211" spans="1:6" x14ac:dyDescent="0.25">
      <c r="A2211" s="155">
        <v>44204</v>
      </c>
      <c r="B2211" t="s">
        <v>42</v>
      </c>
      <c r="C2211">
        <v>76</v>
      </c>
      <c r="D2211">
        <v>3414</v>
      </c>
      <c r="E2211">
        <v>1</v>
      </c>
      <c r="F2211">
        <v>158</v>
      </c>
    </row>
    <row r="2212" spans="1:6" x14ac:dyDescent="0.25">
      <c r="A2212" s="155">
        <v>44204</v>
      </c>
      <c r="B2212" t="s">
        <v>43</v>
      </c>
      <c r="C2212">
        <v>836</v>
      </c>
      <c r="D2212">
        <v>39255</v>
      </c>
      <c r="E2212">
        <v>10</v>
      </c>
      <c r="F2212">
        <v>1142</v>
      </c>
    </row>
    <row r="2213" spans="1:6" x14ac:dyDescent="0.25">
      <c r="A2213" s="155">
        <v>44204</v>
      </c>
      <c r="B2213" t="s">
        <v>44</v>
      </c>
      <c r="C2213">
        <v>7</v>
      </c>
      <c r="D2213">
        <v>565</v>
      </c>
    </row>
    <row r="2214" spans="1:6" x14ac:dyDescent="0.25">
      <c r="A2214" s="155">
        <v>44204</v>
      </c>
      <c r="B2214" t="s">
        <v>45</v>
      </c>
      <c r="C2214">
        <v>1175</v>
      </c>
      <c r="D2214">
        <v>64512</v>
      </c>
      <c r="E2214">
        <v>13</v>
      </c>
      <c r="F2214">
        <v>1776</v>
      </c>
    </row>
    <row r="2215" spans="1:6" x14ac:dyDescent="0.25">
      <c r="A2215" s="155">
        <v>44204</v>
      </c>
      <c r="B2215" t="s">
        <v>46</v>
      </c>
      <c r="C2215">
        <v>36</v>
      </c>
      <c r="D2215">
        <v>1418</v>
      </c>
      <c r="E2215">
        <v>0</v>
      </c>
      <c r="F2215">
        <v>93</v>
      </c>
    </row>
    <row r="2216" spans="1:6" x14ac:dyDescent="0.25">
      <c r="A2216" s="155">
        <v>44204</v>
      </c>
      <c r="B2216" t="s">
        <v>47</v>
      </c>
      <c r="C2216">
        <v>538</v>
      </c>
      <c r="D2216">
        <v>29368</v>
      </c>
      <c r="E2216">
        <v>3</v>
      </c>
      <c r="F2216">
        <v>1088</v>
      </c>
    </row>
    <row r="2217" spans="1:6" x14ac:dyDescent="0.25">
      <c r="A2217" s="155">
        <v>44204</v>
      </c>
      <c r="B2217" t="s">
        <v>48</v>
      </c>
      <c r="C2217">
        <v>101</v>
      </c>
      <c r="D2217">
        <v>4393</v>
      </c>
      <c r="E2217">
        <v>1</v>
      </c>
      <c r="F2217">
        <v>207</v>
      </c>
    </row>
    <row r="2218" spans="1:6" x14ac:dyDescent="0.25">
      <c r="A2218" s="155">
        <v>44204</v>
      </c>
      <c r="B2218" t="s">
        <v>49</v>
      </c>
      <c r="C2218">
        <v>1460</v>
      </c>
      <c r="D2218">
        <v>83698</v>
      </c>
      <c r="E2218">
        <v>12</v>
      </c>
      <c r="F2218">
        <v>2819</v>
      </c>
    </row>
    <row r="2219" spans="1:6" x14ac:dyDescent="0.25">
      <c r="A2219" s="155">
        <v>44204</v>
      </c>
      <c r="B2219" t="s">
        <v>50</v>
      </c>
      <c r="C2219">
        <v>27</v>
      </c>
      <c r="D2219">
        <v>903</v>
      </c>
    </row>
    <row r="2220" spans="1:6" x14ac:dyDescent="0.25">
      <c r="A2220" s="155">
        <v>44204</v>
      </c>
      <c r="B2220" t="s">
        <v>51</v>
      </c>
      <c r="C2220">
        <v>660</v>
      </c>
      <c r="D2220">
        <v>30818</v>
      </c>
      <c r="E2220">
        <v>7</v>
      </c>
      <c r="F2220">
        <v>1349</v>
      </c>
    </row>
    <row r="2221" spans="1:6" x14ac:dyDescent="0.25">
      <c r="A2221" s="155">
        <v>44204</v>
      </c>
      <c r="B2221" t="s">
        <v>52</v>
      </c>
      <c r="C2221">
        <v>672</v>
      </c>
      <c r="D2221">
        <v>27624</v>
      </c>
      <c r="E2221">
        <v>9</v>
      </c>
      <c r="F2221">
        <v>1048</v>
      </c>
    </row>
    <row r="2222" spans="1:6" x14ac:dyDescent="0.25">
      <c r="A2222" s="155">
        <v>44204</v>
      </c>
      <c r="B2222" t="s">
        <v>53</v>
      </c>
      <c r="C2222">
        <v>969</v>
      </c>
      <c r="D2222">
        <v>59640</v>
      </c>
      <c r="E2222">
        <v>6</v>
      </c>
      <c r="F2222">
        <v>1412</v>
      </c>
    </row>
    <row r="2223" spans="1:6" x14ac:dyDescent="0.25">
      <c r="A2223" s="155">
        <v>44204</v>
      </c>
      <c r="B2223" t="s">
        <v>54</v>
      </c>
      <c r="C2223">
        <v>886</v>
      </c>
      <c r="D2223">
        <v>47879</v>
      </c>
      <c r="E2223">
        <v>12</v>
      </c>
      <c r="F2223">
        <v>1613</v>
      </c>
    </row>
    <row r="2224" spans="1:6" x14ac:dyDescent="0.25">
      <c r="A2224" s="155">
        <v>44204</v>
      </c>
      <c r="B2224" t="s">
        <v>18</v>
      </c>
      <c r="C2224">
        <v>22</v>
      </c>
      <c r="D2224">
        <v>1193</v>
      </c>
      <c r="E2224">
        <v>0</v>
      </c>
      <c r="F2224">
        <v>7</v>
      </c>
    </row>
    <row r="2225" spans="1:6" x14ac:dyDescent="0.25">
      <c r="A2225" s="155">
        <v>44204</v>
      </c>
      <c r="B2225" t="s">
        <v>55</v>
      </c>
      <c r="E2225">
        <v>0</v>
      </c>
      <c r="F2225">
        <v>2</v>
      </c>
    </row>
    <row r="2226" spans="1:6" s="14" customFormat="1" x14ac:dyDescent="0.25">
      <c r="A2226" s="155">
        <v>44205</v>
      </c>
      <c r="B2226" s="14" t="s">
        <v>41</v>
      </c>
      <c r="C2226" s="14">
        <v>115</v>
      </c>
      <c r="D2226" s="14">
        <v>6258</v>
      </c>
      <c r="E2226" s="7">
        <v>4</v>
      </c>
      <c r="F2226" s="7">
        <v>275</v>
      </c>
    </row>
    <row r="2227" spans="1:6" s="14" customFormat="1" x14ac:dyDescent="0.25">
      <c r="A2227" s="155">
        <v>44205</v>
      </c>
      <c r="B2227" s="14" t="s">
        <v>42</v>
      </c>
      <c r="C2227" s="14">
        <v>86</v>
      </c>
      <c r="D2227" s="14">
        <v>3500</v>
      </c>
      <c r="E2227" s="14">
        <v>5</v>
      </c>
      <c r="F2227" s="14">
        <v>163</v>
      </c>
    </row>
    <row r="2228" spans="1:6" s="14" customFormat="1" x14ac:dyDescent="0.25">
      <c r="A2228" s="155">
        <v>44205</v>
      </c>
      <c r="B2228" s="14" t="s">
        <v>43</v>
      </c>
      <c r="C2228" s="14">
        <v>879</v>
      </c>
      <c r="D2228" s="14">
        <v>40134</v>
      </c>
      <c r="E2228" s="14">
        <v>16</v>
      </c>
      <c r="F2228" s="14">
        <v>1158</v>
      </c>
    </row>
    <row r="2229" spans="1:6" s="14" customFormat="1" x14ac:dyDescent="0.25">
      <c r="A2229" s="155">
        <v>44205</v>
      </c>
      <c r="B2229" s="14" t="s">
        <v>44</v>
      </c>
      <c r="C2229" s="14">
        <v>23</v>
      </c>
      <c r="D2229" s="14">
        <v>588</v>
      </c>
    </row>
    <row r="2230" spans="1:6" s="14" customFormat="1" x14ac:dyDescent="0.25">
      <c r="A2230" s="155">
        <v>44205</v>
      </c>
      <c r="B2230" s="14" t="s">
        <v>45</v>
      </c>
      <c r="C2230" s="14">
        <v>1024</v>
      </c>
      <c r="D2230" s="14">
        <v>65536</v>
      </c>
      <c r="E2230" s="14">
        <v>9</v>
      </c>
      <c r="F2230" s="14">
        <v>1785</v>
      </c>
    </row>
    <row r="2231" spans="1:6" s="14" customFormat="1" x14ac:dyDescent="0.25">
      <c r="A2231" s="155">
        <v>44205</v>
      </c>
      <c r="B2231" s="14" t="s">
        <v>46</v>
      </c>
      <c r="C2231" s="14">
        <v>20</v>
      </c>
      <c r="D2231" s="14">
        <v>1438</v>
      </c>
      <c r="E2231" s="14">
        <v>0</v>
      </c>
      <c r="F2231" s="14">
        <v>93</v>
      </c>
    </row>
    <row r="2232" spans="1:6" s="14" customFormat="1" x14ac:dyDescent="0.25">
      <c r="A2232" s="155">
        <v>44205</v>
      </c>
      <c r="B2232" s="14" t="s">
        <v>47</v>
      </c>
      <c r="C2232" s="14">
        <v>508</v>
      </c>
      <c r="D2232" s="14">
        <v>29876</v>
      </c>
      <c r="E2232" s="14">
        <v>5</v>
      </c>
      <c r="F2232" s="14">
        <v>1093</v>
      </c>
    </row>
    <row r="2233" spans="1:6" s="14" customFormat="1" x14ac:dyDescent="0.25">
      <c r="A2233" s="155">
        <v>44205</v>
      </c>
      <c r="B2233" s="14" t="s">
        <v>48</v>
      </c>
      <c r="C2233" s="14">
        <v>96</v>
      </c>
      <c r="D2233" s="14">
        <v>4489</v>
      </c>
      <c r="E2233" s="14">
        <v>1</v>
      </c>
      <c r="F2233" s="14">
        <v>208</v>
      </c>
    </row>
    <row r="2234" spans="1:6" s="14" customFormat="1" x14ac:dyDescent="0.25">
      <c r="A2234" s="155">
        <v>44205</v>
      </c>
      <c r="B2234" s="14" t="s">
        <v>49</v>
      </c>
      <c r="C2234" s="14">
        <v>1414</v>
      </c>
      <c r="D2234" s="14">
        <v>85112</v>
      </c>
      <c r="E2234" s="14">
        <v>18</v>
      </c>
      <c r="F2234" s="14">
        <v>2837</v>
      </c>
    </row>
    <row r="2235" spans="1:6" s="14" customFormat="1" x14ac:dyDescent="0.25">
      <c r="A2235" s="155">
        <v>44205</v>
      </c>
      <c r="B2235" s="14" t="s">
        <v>50</v>
      </c>
      <c r="C2235" s="14">
        <v>17</v>
      </c>
      <c r="D2235" s="14">
        <v>920</v>
      </c>
    </row>
    <row r="2236" spans="1:6" s="14" customFormat="1" x14ac:dyDescent="0.25">
      <c r="A2236" s="155">
        <v>44205</v>
      </c>
      <c r="B2236" s="14" t="s">
        <v>51</v>
      </c>
      <c r="C2236" s="14">
        <v>529</v>
      </c>
      <c r="D2236" s="14">
        <v>31347</v>
      </c>
      <c r="E2236" s="14">
        <v>7</v>
      </c>
      <c r="F2236" s="14">
        <v>1356</v>
      </c>
    </row>
    <row r="2237" spans="1:6" s="14" customFormat="1" x14ac:dyDescent="0.25">
      <c r="A2237" s="155">
        <v>44205</v>
      </c>
      <c r="B2237" s="14" t="s">
        <v>52</v>
      </c>
      <c r="C2237" s="14">
        <v>558</v>
      </c>
      <c r="D2237" s="14">
        <v>28182</v>
      </c>
      <c r="E2237" s="14">
        <v>5</v>
      </c>
      <c r="F2237" s="14">
        <v>1053</v>
      </c>
    </row>
    <row r="2238" spans="1:6" s="14" customFormat="1" x14ac:dyDescent="0.25">
      <c r="A2238" s="155">
        <v>44205</v>
      </c>
      <c r="B2238" s="14" t="s">
        <v>53</v>
      </c>
      <c r="C2238" s="14">
        <v>862</v>
      </c>
      <c r="D2238" s="14">
        <v>60502</v>
      </c>
      <c r="E2238" s="14">
        <v>3</v>
      </c>
      <c r="F2238" s="14">
        <v>1415</v>
      </c>
    </row>
    <row r="2239" spans="1:6" s="14" customFormat="1" x14ac:dyDescent="0.25">
      <c r="A2239" s="155">
        <v>44205</v>
      </c>
      <c r="B2239" s="14" t="s">
        <v>54</v>
      </c>
      <c r="C2239" s="14">
        <v>969</v>
      </c>
      <c r="D2239" s="14">
        <v>48848</v>
      </c>
      <c r="E2239" s="14">
        <v>15</v>
      </c>
      <c r="F2239" s="14">
        <v>1628</v>
      </c>
    </row>
    <row r="2240" spans="1:6" s="14" customFormat="1" x14ac:dyDescent="0.25">
      <c r="A2240" s="155">
        <v>44205</v>
      </c>
      <c r="B2240" s="14" t="s">
        <v>18</v>
      </c>
      <c r="C2240" s="14">
        <v>10</v>
      </c>
      <c r="D2240" s="14">
        <v>1203</v>
      </c>
      <c r="E2240" s="14">
        <v>1</v>
      </c>
      <c r="F2240" s="14">
        <v>8</v>
      </c>
    </row>
    <row r="2241" spans="1:6" s="14" customFormat="1" x14ac:dyDescent="0.25">
      <c r="A2241" s="155">
        <v>44205</v>
      </c>
      <c r="B2241" s="14" t="s">
        <v>55</v>
      </c>
      <c r="E2241" s="14">
        <v>0</v>
      </c>
      <c r="F2241" s="14">
        <v>2</v>
      </c>
    </row>
    <row r="2242" spans="1:6" x14ac:dyDescent="0.25">
      <c r="A2242" s="155">
        <v>44206</v>
      </c>
      <c r="B2242" s="14" t="s">
        <v>41</v>
      </c>
      <c r="C2242" s="14">
        <v>196</v>
      </c>
      <c r="D2242" s="14">
        <v>6454</v>
      </c>
      <c r="E2242" s="7">
        <v>1</v>
      </c>
      <c r="F2242" s="7">
        <v>276</v>
      </c>
    </row>
    <row r="2243" spans="1:6" x14ac:dyDescent="0.25">
      <c r="A2243" s="155">
        <v>44206</v>
      </c>
      <c r="B2243" s="14" t="s">
        <v>42</v>
      </c>
      <c r="C2243" s="14">
        <v>43</v>
      </c>
      <c r="D2243" s="14">
        <v>3543</v>
      </c>
      <c r="E2243" s="7">
        <v>0</v>
      </c>
      <c r="F2243" s="14">
        <v>163</v>
      </c>
    </row>
    <row r="2244" spans="1:6" x14ac:dyDescent="0.25">
      <c r="A2244" s="155">
        <v>44206</v>
      </c>
      <c r="B2244" s="14" t="s">
        <v>43</v>
      </c>
      <c r="C2244" s="14">
        <v>686</v>
      </c>
      <c r="D2244" s="14">
        <v>40820</v>
      </c>
      <c r="E2244" s="7">
        <v>6</v>
      </c>
      <c r="F2244" s="14">
        <v>1164</v>
      </c>
    </row>
    <row r="2245" spans="1:6" x14ac:dyDescent="0.25">
      <c r="A2245" s="155">
        <v>44206</v>
      </c>
      <c r="B2245" s="14" t="s">
        <v>44</v>
      </c>
      <c r="C2245" s="14">
        <v>18</v>
      </c>
      <c r="D2245" s="14">
        <v>606</v>
      </c>
      <c r="E2245" s="14"/>
      <c r="F2245" s="14"/>
    </row>
    <row r="2246" spans="1:6" x14ac:dyDescent="0.25">
      <c r="A2246" s="155">
        <v>44206</v>
      </c>
      <c r="B2246" s="14" t="s">
        <v>45</v>
      </c>
      <c r="C2246" s="14">
        <v>790</v>
      </c>
      <c r="D2246" s="14">
        <v>66326</v>
      </c>
      <c r="E2246" s="14">
        <v>12</v>
      </c>
      <c r="F2246" s="14">
        <v>1797</v>
      </c>
    </row>
    <row r="2247" spans="1:6" x14ac:dyDescent="0.25">
      <c r="A2247" s="155">
        <v>44206</v>
      </c>
      <c r="B2247" s="14" t="s">
        <v>46</v>
      </c>
      <c r="C2247" s="14">
        <v>20</v>
      </c>
      <c r="D2247" s="14">
        <v>1458</v>
      </c>
      <c r="E2247" s="14">
        <v>0</v>
      </c>
      <c r="F2247" s="14">
        <v>93</v>
      </c>
    </row>
    <row r="2248" spans="1:6" x14ac:dyDescent="0.25">
      <c r="A2248" s="155">
        <v>44206</v>
      </c>
      <c r="B2248" s="14" t="s">
        <v>47</v>
      </c>
      <c r="C2248" s="14">
        <v>394</v>
      </c>
      <c r="D2248" s="14">
        <v>30270</v>
      </c>
      <c r="E2248" s="14">
        <v>8</v>
      </c>
      <c r="F2248" s="14">
        <v>1101</v>
      </c>
    </row>
    <row r="2249" spans="1:6" x14ac:dyDescent="0.25">
      <c r="A2249" s="155">
        <v>44206</v>
      </c>
      <c r="B2249" s="14" t="s">
        <v>48</v>
      </c>
      <c r="C2249" s="14">
        <v>64</v>
      </c>
      <c r="D2249" s="14">
        <v>4553</v>
      </c>
      <c r="E2249" s="14">
        <v>1</v>
      </c>
      <c r="F2249" s="14">
        <v>209</v>
      </c>
    </row>
    <row r="2250" spans="1:6" x14ac:dyDescent="0.25">
      <c r="A2250" s="155">
        <v>44206</v>
      </c>
      <c r="B2250" s="14" t="s">
        <v>49</v>
      </c>
      <c r="C2250" s="14">
        <v>908</v>
      </c>
      <c r="D2250" s="14">
        <v>86020</v>
      </c>
      <c r="E2250" s="14">
        <v>14</v>
      </c>
      <c r="F2250" s="14">
        <v>2851</v>
      </c>
    </row>
    <row r="2251" spans="1:6" x14ac:dyDescent="0.25">
      <c r="A2251" s="155">
        <v>44206</v>
      </c>
      <c r="B2251" s="14" t="s">
        <v>50</v>
      </c>
      <c r="C2251" s="14">
        <v>13</v>
      </c>
      <c r="D2251" s="14">
        <v>933</v>
      </c>
      <c r="E2251" s="14"/>
      <c r="F2251" s="14"/>
    </row>
    <row r="2252" spans="1:6" x14ac:dyDescent="0.25">
      <c r="A2252" s="155">
        <v>44206</v>
      </c>
      <c r="B2252" s="14" t="s">
        <v>51</v>
      </c>
      <c r="C2252" s="14">
        <v>513</v>
      </c>
      <c r="D2252" s="14">
        <v>31860</v>
      </c>
      <c r="E2252" s="14">
        <v>7</v>
      </c>
      <c r="F2252" s="14">
        <v>1363</v>
      </c>
    </row>
    <row r="2253" spans="1:6" x14ac:dyDescent="0.25">
      <c r="A2253" s="155">
        <v>44206</v>
      </c>
      <c r="B2253" s="14" t="s">
        <v>52</v>
      </c>
      <c r="C2253" s="14">
        <v>406</v>
      </c>
      <c r="D2253" s="14">
        <v>28588</v>
      </c>
      <c r="E2253" s="14">
        <v>5</v>
      </c>
      <c r="F2253" s="14">
        <v>1058</v>
      </c>
    </row>
    <row r="2254" spans="1:6" x14ac:dyDescent="0.25">
      <c r="A2254" s="155">
        <v>44206</v>
      </c>
      <c r="B2254" s="14" t="s">
        <v>53</v>
      </c>
      <c r="C2254" s="14">
        <v>676</v>
      </c>
      <c r="D2254" s="14">
        <v>61178</v>
      </c>
      <c r="E2254" s="14">
        <v>11</v>
      </c>
      <c r="F2254" s="14">
        <v>1426</v>
      </c>
    </row>
    <row r="2255" spans="1:6" x14ac:dyDescent="0.25">
      <c r="A2255" s="155">
        <v>44206</v>
      </c>
      <c r="B2255" s="14" t="s">
        <v>54</v>
      </c>
      <c r="C2255" s="14">
        <v>634</v>
      </c>
      <c r="D2255" s="14">
        <v>49482</v>
      </c>
      <c r="E2255" s="14">
        <v>12</v>
      </c>
      <c r="F2255" s="14">
        <v>1640</v>
      </c>
    </row>
    <row r="2256" spans="1:6" x14ac:dyDescent="0.25">
      <c r="A2256" s="155">
        <v>44206</v>
      </c>
      <c r="B2256" s="14" t="s">
        <v>18</v>
      </c>
      <c r="C2256" s="14">
        <v>35</v>
      </c>
      <c r="D2256" s="14">
        <v>1238</v>
      </c>
      <c r="E2256" s="14">
        <v>0</v>
      </c>
      <c r="F2256" s="14">
        <v>8</v>
      </c>
    </row>
    <row r="2257" spans="1:6" x14ac:dyDescent="0.25">
      <c r="A2257" s="155">
        <v>44206</v>
      </c>
      <c r="B2257" s="14" t="s">
        <v>55</v>
      </c>
      <c r="C2257" s="14"/>
      <c r="D2257" s="14"/>
      <c r="E2257" s="14">
        <v>0</v>
      </c>
      <c r="F2257" s="14">
        <v>2</v>
      </c>
    </row>
    <row r="2258" spans="1:6" x14ac:dyDescent="0.25">
      <c r="A2258" s="155">
        <v>44207</v>
      </c>
      <c r="B2258" s="14" t="s">
        <v>41</v>
      </c>
      <c r="C2258" s="14">
        <v>115</v>
      </c>
      <c r="D2258" s="14">
        <v>6569</v>
      </c>
      <c r="E2258" s="7">
        <v>1</v>
      </c>
      <c r="F2258" s="7">
        <v>277</v>
      </c>
    </row>
    <row r="2259" spans="1:6" x14ac:dyDescent="0.25">
      <c r="A2259" s="155">
        <v>44207</v>
      </c>
      <c r="B2259" s="14" t="s">
        <v>42</v>
      </c>
      <c r="C2259" s="14">
        <v>71</v>
      </c>
      <c r="D2259" s="14">
        <v>3614</v>
      </c>
      <c r="E2259" s="7">
        <v>1</v>
      </c>
      <c r="F2259" s="14">
        <v>164</v>
      </c>
    </row>
    <row r="2260" spans="1:6" x14ac:dyDescent="0.25">
      <c r="A2260" s="155">
        <v>44207</v>
      </c>
      <c r="B2260" s="14" t="s">
        <v>43</v>
      </c>
      <c r="C2260" s="14">
        <v>477</v>
      </c>
      <c r="D2260" s="14">
        <v>41297</v>
      </c>
      <c r="E2260" s="7">
        <v>4</v>
      </c>
      <c r="F2260" s="14">
        <v>1168</v>
      </c>
    </row>
    <row r="2261" spans="1:6" x14ac:dyDescent="0.25">
      <c r="A2261" s="155">
        <v>44207</v>
      </c>
      <c r="B2261" s="14" t="s">
        <v>44</v>
      </c>
      <c r="C2261" s="14">
        <v>3</v>
      </c>
      <c r="D2261" s="14">
        <v>609</v>
      </c>
      <c r="E2261" s="14"/>
      <c r="F2261" s="14"/>
    </row>
    <row r="2262" spans="1:6" x14ac:dyDescent="0.25">
      <c r="A2262" s="155">
        <v>44207</v>
      </c>
      <c r="B2262" s="14" t="s">
        <v>45</v>
      </c>
      <c r="C2262" s="14">
        <v>651</v>
      </c>
      <c r="D2262" s="14">
        <v>66977</v>
      </c>
      <c r="E2262" s="14">
        <v>8</v>
      </c>
      <c r="F2262" s="14">
        <v>1805</v>
      </c>
    </row>
    <row r="2263" spans="1:6" x14ac:dyDescent="0.25">
      <c r="A2263" s="155">
        <v>44207</v>
      </c>
      <c r="B2263" s="14" t="s">
        <v>46</v>
      </c>
      <c r="C2263" s="14">
        <v>14</v>
      </c>
      <c r="D2263" s="14">
        <v>1472</v>
      </c>
      <c r="E2263" s="14">
        <v>0</v>
      </c>
      <c r="F2263" s="14">
        <v>93</v>
      </c>
    </row>
    <row r="2264" spans="1:6" x14ac:dyDescent="0.25">
      <c r="A2264" s="155">
        <v>44207</v>
      </c>
      <c r="B2264" s="14" t="s">
        <v>47</v>
      </c>
      <c r="C2264" s="14">
        <v>289</v>
      </c>
      <c r="D2264" s="14">
        <v>30559</v>
      </c>
      <c r="E2264" s="14">
        <v>4</v>
      </c>
      <c r="F2264" s="14">
        <v>1105</v>
      </c>
    </row>
    <row r="2265" spans="1:6" x14ac:dyDescent="0.25">
      <c r="A2265" s="155">
        <v>44207</v>
      </c>
      <c r="B2265" s="14" t="s">
        <v>48</v>
      </c>
      <c r="C2265" s="14">
        <v>47</v>
      </c>
      <c r="D2265" s="14">
        <v>4600</v>
      </c>
      <c r="E2265" s="14">
        <v>2</v>
      </c>
      <c r="F2265" s="14">
        <v>211</v>
      </c>
    </row>
    <row r="2266" spans="1:6" x14ac:dyDescent="0.25">
      <c r="A2266" s="155">
        <v>44207</v>
      </c>
      <c r="B2266" s="14" t="s">
        <v>49</v>
      </c>
      <c r="C2266" s="14">
        <v>806</v>
      </c>
      <c r="D2266" s="14">
        <v>86826</v>
      </c>
      <c r="E2266" s="14">
        <v>12</v>
      </c>
      <c r="F2266" s="14">
        <v>2863</v>
      </c>
    </row>
    <row r="2267" spans="1:6" x14ac:dyDescent="0.25">
      <c r="A2267" s="155">
        <v>44207</v>
      </c>
      <c r="B2267" s="14" t="s">
        <v>50</v>
      </c>
      <c r="C2267" s="14">
        <v>7</v>
      </c>
      <c r="D2267" s="14">
        <v>940</v>
      </c>
      <c r="E2267" s="14"/>
      <c r="F2267" s="14"/>
    </row>
    <row r="2268" spans="1:6" x14ac:dyDescent="0.25">
      <c r="A2268" s="155">
        <v>44207</v>
      </c>
      <c r="B2268" s="14" t="s">
        <v>51</v>
      </c>
      <c r="C2268" s="14">
        <v>439</v>
      </c>
      <c r="D2268" s="14">
        <v>32299</v>
      </c>
      <c r="E2268" s="14">
        <v>4</v>
      </c>
      <c r="F2268" s="14">
        <v>1367</v>
      </c>
    </row>
    <row r="2269" spans="1:6" x14ac:dyDescent="0.25">
      <c r="A2269" s="155">
        <v>44207</v>
      </c>
      <c r="B2269" s="14" t="s">
        <v>52</v>
      </c>
      <c r="C2269" s="14">
        <v>387</v>
      </c>
      <c r="D2269" s="14">
        <v>28975</v>
      </c>
      <c r="E2269" s="14">
        <v>6</v>
      </c>
      <c r="F2269" s="14">
        <v>1064</v>
      </c>
    </row>
    <row r="2270" spans="1:6" x14ac:dyDescent="0.25">
      <c r="A2270" s="155">
        <v>44207</v>
      </c>
      <c r="B2270" s="14" t="s">
        <v>53</v>
      </c>
      <c r="C2270" s="14">
        <v>544</v>
      </c>
      <c r="D2270" s="14">
        <v>61722</v>
      </c>
      <c r="E2270" s="14">
        <v>4</v>
      </c>
      <c r="F2270" s="14">
        <v>1430</v>
      </c>
    </row>
    <row r="2271" spans="1:6" x14ac:dyDescent="0.25">
      <c r="A2271" s="155">
        <v>44207</v>
      </c>
      <c r="B2271" s="14" t="s">
        <v>54</v>
      </c>
      <c r="C2271" s="14">
        <v>398</v>
      </c>
      <c r="D2271" s="14">
        <v>49880</v>
      </c>
      <c r="E2271" s="14">
        <v>9</v>
      </c>
      <c r="F2271" s="14">
        <v>1649</v>
      </c>
    </row>
    <row r="2272" spans="1:6" x14ac:dyDescent="0.25">
      <c r="A2272" s="155">
        <v>44207</v>
      </c>
      <c r="B2272" s="14" t="s">
        <v>18</v>
      </c>
      <c r="C2272" s="14">
        <v>-9</v>
      </c>
      <c r="D2272" s="14">
        <v>1229</v>
      </c>
      <c r="E2272" s="14">
        <v>0</v>
      </c>
      <c r="F2272" s="14">
        <v>8</v>
      </c>
    </row>
    <row r="2273" spans="1:6" x14ac:dyDescent="0.25">
      <c r="A2273" s="155">
        <v>44207</v>
      </c>
      <c r="B2273" s="14" t="s">
        <v>55</v>
      </c>
      <c r="C2273" s="14"/>
      <c r="D2273" s="14"/>
      <c r="E2273" s="14">
        <v>0</v>
      </c>
      <c r="F2273" s="14">
        <v>2</v>
      </c>
    </row>
    <row r="2274" spans="1:6" x14ac:dyDescent="0.25">
      <c r="A2274" s="155">
        <v>44208</v>
      </c>
      <c r="B2274" s="14" t="s">
        <v>41</v>
      </c>
      <c r="C2274" s="14">
        <v>116</v>
      </c>
      <c r="D2274" s="14">
        <v>6685</v>
      </c>
      <c r="E2274" s="7">
        <v>0</v>
      </c>
      <c r="F2274" s="7">
        <v>277</v>
      </c>
    </row>
    <row r="2275" spans="1:6" x14ac:dyDescent="0.25">
      <c r="A2275" s="155">
        <v>44208</v>
      </c>
      <c r="B2275" s="14" t="s">
        <v>42</v>
      </c>
      <c r="C2275" s="14">
        <v>67</v>
      </c>
      <c r="D2275" s="14">
        <v>3681</v>
      </c>
      <c r="E2275" s="7">
        <v>2</v>
      </c>
      <c r="F2275" s="14">
        <v>166</v>
      </c>
    </row>
    <row r="2276" spans="1:6" x14ac:dyDescent="0.25">
      <c r="A2276" s="155">
        <v>44208</v>
      </c>
      <c r="B2276" s="14" t="s">
        <v>43</v>
      </c>
      <c r="C2276" s="14">
        <v>601</v>
      </c>
      <c r="D2276" s="14">
        <v>41898</v>
      </c>
      <c r="E2276" s="7">
        <v>8</v>
      </c>
      <c r="F2276" s="14">
        <v>1176</v>
      </c>
    </row>
    <row r="2277" spans="1:6" x14ac:dyDescent="0.25">
      <c r="A2277" s="155">
        <v>44208</v>
      </c>
      <c r="B2277" s="14" t="s">
        <v>44</v>
      </c>
      <c r="C2277" s="14">
        <v>6</v>
      </c>
      <c r="D2277" s="14">
        <v>615</v>
      </c>
      <c r="E2277" s="14"/>
      <c r="F2277" s="14"/>
    </row>
    <row r="2278" spans="1:6" x14ac:dyDescent="0.25">
      <c r="A2278" s="155">
        <v>44208</v>
      </c>
      <c r="B2278" s="14" t="s">
        <v>45</v>
      </c>
      <c r="C2278" s="14">
        <v>498</v>
      </c>
      <c r="D2278" s="14">
        <v>67475</v>
      </c>
      <c r="E2278" s="14">
        <v>14</v>
      </c>
      <c r="F2278" s="14">
        <v>1819</v>
      </c>
    </row>
    <row r="2279" spans="1:6" x14ac:dyDescent="0.25">
      <c r="A2279" s="155">
        <v>44208</v>
      </c>
      <c r="B2279" s="14" t="s">
        <v>46</v>
      </c>
      <c r="C2279" s="14">
        <v>18</v>
      </c>
      <c r="D2279" s="14">
        <v>1490</v>
      </c>
      <c r="E2279" s="14">
        <v>1</v>
      </c>
      <c r="F2279" s="14">
        <v>94</v>
      </c>
    </row>
    <row r="2280" spans="1:6" x14ac:dyDescent="0.25">
      <c r="A2280" s="155">
        <v>44208</v>
      </c>
      <c r="B2280" s="14" t="s">
        <v>47</v>
      </c>
      <c r="C2280" s="14">
        <v>476</v>
      </c>
      <c r="D2280" s="14">
        <v>31035</v>
      </c>
      <c r="E2280" s="14">
        <v>3</v>
      </c>
      <c r="F2280" s="14">
        <v>1108</v>
      </c>
    </row>
    <row r="2281" spans="1:6" x14ac:dyDescent="0.25">
      <c r="A2281" s="155">
        <v>44208</v>
      </c>
      <c r="B2281" s="14" t="s">
        <v>48</v>
      </c>
      <c r="C2281" s="14">
        <v>65</v>
      </c>
      <c r="D2281" s="14">
        <v>4665</v>
      </c>
      <c r="E2281" s="14">
        <v>0</v>
      </c>
      <c r="F2281" s="14">
        <v>211</v>
      </c>
    </row>
    <row r="2282" spans="1:6" x14ac:dyDescent="0.25">
      <c r="A2282" s="155">
        <v>44208</v>
      </c>
      <c r="B2282" s="14" t="s">
        <v>49</v>
      </c>
      <c r="C2282" s="14">
        <v>1038</v>
      </c>
      <c r="D2282" s="14">
        <v>87864</v>
      </c>
      <c r="E2282" s="14">
        <v>16</v>
      </c>
      <c r="F2282" s="14">
        <v>2879</v>
      </c>
    </row>
    <row r="2283" spans="1:6" x14ac:dyDescent="0.25">
      <c r="A2283" s="155">
        <v>44208</v>
      </c>
      <c r="B2283" s="14" t="s">
        <v>50</v>
      </c>
      <c r="C2283" s="14">
        <v>0</v>
      </c>
      <c r="D2283" s="14">
        <v>940</v>
      </c>
      <c r="E2283" s="14"/>
      <c r="F2283" s="14"/>
    </row>
    <row r="2284" spans="1:6" x14ac:dyDescent="0.25">
      <c r="A2284" s="155">
        <v>44208</v>
      </c>
      <c r="B2284" s="14" t="s">
        <v>51</v>
      </c>
      <c r="C2284" s="14">
        <v>554</v>
      </c>
      <c r="D2284" s="14">
        <v>32853</v>
      </c>
      <c r="E2284" s="14">
        <v>2</v>
      </c>
      <c r="F2284" s="14">
        <v>1369</v>
      </c>
    </row>
    <row r="2285" spans="1:6" x14ac:dyDescent="0.25">
      <c r="A2285" s="155">
        <v>44208</v>
      </c>
      <c r="B2285" s="14" t="s">
        <v>52</v>
      </c>
      <c r="C2285" s="14">
        <v>460</v>
      </c>
      <c r="D2285" s="14">
        <v>29435</v>
      </c>
      <c r="E2285" s="14">
        <v>3</v>
      </c>
      <c r="F2285" s="14">
        <v>1067</v>
      </c>
    </row>
    <row r="2286" spans="1:6" x14ac:dyDescent="0.25">
      <c r="A2286" s="155">
        <v>44208</v>
      </c>
      <c r="B2286" s="14" t="s">
        <v>53</v>
      </c>
      <c r="C2286" s="14">
        <v>519</v>
      </c>
      <c r="D2286" s="14">
        <v>62241</v>
      </c>
      <c r="E2286" s="14">
        <v>9</v>
      </c>
      <c r="F2286" s="14">
        <v>1439</v>
      </c>
    </row>
    <row r="2287" spans="1:6" x14ac:dyDescent="0.25">
      <c r="A2287" s="155">
        <v>44208</v>
      </c>
      <c r="B2287" s="14" t="s">
        <v>54</v>
      </c>
      <c r="C2287" s="14">
        <v>468</v>
      </c>
      <c r="D2287" s="14">
        <v>50348</v>
      </c>
      <c r="E2287" s="14">
        <v>9</v>
      </c>
      <c r="F2287" s="14">
        <v>1658</v>
      </c>
    </row>
    <row r="2288" spans="1:6" x14ac:dyDescent="0.25">
      <c r="A2288" s="155">
        <v>44208</v>
      </c>
      <c r="B2288" s="14" t="s">
        <v>18</v>
      </c>
      <c r="C2288" s="14">
        <v>20</v>
      </c>
      <c r="D2288" s="14">
        <v>1249</v>
      </c>
      <c r="E2288" s="14">
        <v>0</v>
      </c>
      <c r="F2288" s="14">
        <v>8</v>
      </c>
    </row>
    <row r="2289" spans="1:6" x14ac:dyDescent="0.25">
      <c r="A2289" s="155">
        <v>44208</v>
      </c>
      <c r="B2289" s="14" t="s">
        <v>55</v>
      </c>
      <c r="C2289" s="14"/>
      <c r="D2289" s="14"/>
      <c r="E2289" s="14">
        <v>0</v>
      </c>
      <c r="F2289" s="14">
        <v>2</v>
      </c>
    </row>
    <row r="2290" spans="1:6" x14ac:dyDescent="0.25">
      <c r="A2290" s="155">
        <v>44209</v>
      </c>
      <c r="B2290" t="s">
        <v>41</v>
      </c>
      <c r="C2290">
        <v>131</v>
      </c>
      <c r="D2290">
        <v>6816</v>
      </c>
      <c r="E2290">
        <v>6</v>
      </c>
      <c r="F2290">
        <v>283</v>
      </c>
    </row>
    <row r="2291" spans="1:6" x14ac:dyDescent="0.25">
      <c r="A2291" s="155">
        <v>44209</v>
      </c>
      <c r="B2291" t="s">
        <v>42</v>
      </c>
      <c r="C2291">
        <v>52</v>
      </c>
      <c r="D2291">
        <v>3733</v>
      </c>
      <c r="E2291">
        <v>6</v>
      </c>
      <c r="F2291">
        <v>172</v>
      </c>
    </row>
    <row r="2292" spans="1:6" x14ac:dyDescent="0.25">
      <c r="A2292" s="155">
        <v>44209</v>
      </c>
      <c r="B2292" t="s">
        <v>43</v>
      </c>
      <c r="C2292">
        <v>609</v>
      </c>
      <c r="D2292">
        <v>42507</v>
      </c>
      <c r="E2292">
        <v>9</v>
      </c>
      <c r="F2292">
        <v>1185</v>
      </c>
    </row>
    <row r="2293" spans="1:6" x14ac:dyDescent="0.25">
      <c r="A2293" s="155">
        <v>44209</v>
      </c>
      <c r="B2293" t="s">
        <v>44</v>
      </c>
      <c r="C2293">
        <v>9</v>
      </c>
      <c r="D2293">
        <v>624</v>
      </c>
    </row>
    <row r="2294" spans="1:6" x14ac:dyDescent="0.25">
      <c r="A2294" s="155">
        <v>44209</v>
      </c>
      <c r="B2294" t="s">
        <v>45</v>
      </c>
      <c r="C2294">
        <v>786</v>
      </c>
      <c r="D2294">
        <v>68261</v>
      </c>
      <c r="E2294">
        <v>8</v>
      </c>
      <c r="F2294">
        <v>1827</v>
      </c>
    </row>
    <row r="2295" spans="1:6" x14ac:dyDescent="0.25">
      <c r="A2295" s="155">
        <v>44209</v>
      </c>
      <c r="B2295" t="s">
        <v>46</v>
      </c>
      <c r="C2295">
        <v>20</v>
      </c>
      <c r="D2295">
        <v>1510</v>
      </c>
      <c r="E2295">
        <v>0</v>
      </c>
      <c r="F2295">
        <v>94</v>
      </c>
    </row>
    <row r="2296" spans="1:6" x14ac:dyDescent="0.25">
      <c r="A2296" s="155">
        <v>44209</v>
      </c>
      <c r="B2296" t="s">
        <v>47</v>
      </c>
      <c r="C2296">
        <v>358</v>
      </c>
      <c r="D2296">
        <v>31393</v>
      </c>
      <c r="E2296">
        <v>6</v>
      </c>
      <c r="F2296">
        <v>1114</v>
      </c>
    </row>
    <row r="2297" spans="1:6" x14ac:dyDescent="0.25">
      <c r="A2297" s="155">
        <v>44209</v>
      </c>
      <c r="B2297" t="s">
        <v>48</v>
      </c>
      <c r="C2297">
        <v>84</v>
      </c>
      <c r="D2297">
        <v>4749</v>
      </c>
      <c r="E2297">
        <v>1</v>
      </c>
      <c r="F2297">
        <v>212</v>
      </c>
    </row>
    <row r="2298" spans="1:6" x14ac:dyDescent="0.25">
      <c r="A2298" s="155">
        <v>44209</v>
      </c>
      <c r="B2298" t="s">
        <v>49</v>
      </c>
      <c r="C2298">
        <v>1034</v>
      </c>
      <c r="D2298">
        <v>88898</v>
      </c>
      <c r="E2298">
        <v>24</v>
      </c>
      <c r="F2298">
        <v>2903</v>
      </c>
    </row>
    <row r="2299" spans="1:6" x14ac:dyDescent="0.25">
      <c r="A2299" s="155">
        <v>44209</v>
      </c>
      <c r="B2299" t="s">
        <v>50</v>
      </c>
      <c r="C2299">
        <v>12</v>
      </c>
      <c r="D2299">
        <v>952</v>
      </c>
    </row>
    <row r="2300" spans="1:6" x14ac:dyDescent="0.25">
      <c r="A2300" s="155">
        <v>44209</v>
      </c>
      <c r="B2300" t="s">
        <v>51</v>
      </c>
      <c r="C2300">
        <v>409</v>
      </c>
      <c r="D2300">
        <v>33262</v>
      </c>
      <c r="E2300">
        <v>3</v>
      </c>
      <c r="F2300">
        <v>1372</v>
      </c>
    </row>
    <row r="2301" spans="1:6" x14ac:dyDescent="0.25">
      <c r="A2301" s="155">
        <v>44209</v>
      </c>
      <c r="B2301" t="s">
        <v>52</v>
      </c>
      <c r="C2301">
        <v>423</v>
      </c>
      <c r="D2301">
        <v>29858</v>
      </c>
      <c r="E2301">
        <v>5</v>
      </c>
      <c r="F2301">
        <v>1072</v>
      </c>
    </row>
    <row r="2302" spans="1:6" x14ac:dyDescent="0.25">
      <c r="A2302" s="155">
        <v>44209</v>
      </c>
      <c r="B2302" t="s">
        <v>53</v>
      </c>
      <c r="C2302">
        <v>575</v>
      </c>
      <c r="D2302">
        <v>62816</v>
      </c>
      <c r="E2302">
        <v>9</v>
      </c>
      <c r="F2302">
        <v>1448</v>
      </c>
    </row>
    <row r="2303" spans="1:6" x14ac:dyDescent="0.25">
      <c r="A2303" s="155">
        <v>44209</v>
      </c>
      <c r="B2303" t="s">
        <v>54</v>
      </c>
      <c r="C2303">
        <v>690</v>
      </c>
      <c r="D2303">
        <v>51038</v>
      </c>
      <c r="E2303">
        <v>9</v>
      </c>
      <c r="F2303">
        <v>1667</v>
      </c>
    </row>
    <row r="2304" spans="1:6" x14ac:dyDescent="0.25">
      <c r="A2304" s="155">
        <v>44209</v>
      </c>
      <c r="B2304" t="s">
        <v>18</v>
      </c>
      <c r="C2304">
        <v>86</v>
      </c>
      <c r="D2304">
        <v>1335</v>
      </c>
      <c r="E2304">
        <v>0</v>
      </c>
      <c r="F2304">
        <v>8</v>
      </c>
    </row>
    <row r="2305" spans="1:6" x14ac:dyDescent="0.25">
      <c r="A2305" s="155">
        <v>44209</v>
      </c>
      <c r="B2305" t="s">
        <v>55</v>
      </c>
      <c r="E2305">
        <v>0</v>
      </c>
      <c r="F2305">
        <v>2</v>
      </c>
    </row>
    <row r="2306" spans="1:6" s="14" customFormat="1" x14ac:dyDescent="0.25">
      <c r="A2306" s="155">
        <v>44210</v>
      </c>
      <c r="B2306" s="14" t="s">
        <v>41</v>
      </c>
      <c r="C2306" s="14">
        <v>114</v>
      </c>
      <c r="D2306" s="14">
        <v>6930</v>
      </c>
      <c r="E2306" s="14">
        <v>5</v>
      </c>
      <c r="F2306" s="14">
        <v>288</v>
      </c>
    </row>
    <row r="2307" spans="1:6" s="14" customFormat="1" x14ac:dyDescent="0.25">
      <c r="A2307" s="155">
        <v>44210</v>
      </c>
      <c r="B2307" s="14" t="s">
        <v>42</v>
      </c>
      <c r="C2307" s="14">
        <v>74</v>
      </c>
      <c r="D2307" s="14">
        <v>3807</v>
      </c>
      <c r="E2307" s="14">
        <v>6</v>
      </c>
      <c r="F2307" s="14">
        <v>178</v>
      </c>
    </row>
    <row r="2308" spans="1:6" s="14" customFormat="1" x14ac:dyDescent="0.25">
      <c r="A2308" s="155">
        <v>44210</v>
      </c>
      <c r="B2308" s="14" t="s">
        <v>43</v>
      </c>
      <c r="C2308" s="14">
        <v>641</v>
      </c>
      <c r="D2308" s="14">
        <v>43148</v>
      </c>
      <c r="E2308" s="14">
        <v>11</v>
      </c>
      <c r="F2308" s="14">
        <v>1196</v>
      </c>
    </row>
    <row r="2309" spans="1:6" s="14" customFormat="1" x14ac:dyDescent="0.25">
      <c r="A2309" s="155">
        <v>44210</v>
      </c>
      <c r="B2309" s="14" t="s">
        <v>44</v>
      </c>
      <c r="C2309" s="14">
        <v>8</v>
      </c>
      <c r="D2309" s="14">
        <v>632</v>
      </c>
    </row>
    <row r="2310" spans="1:6" s="14" customFormat="1" x14ac:dyDescent="0.25">
      <c r="A2310" s="155">
        <v>44210</v>
      </c>
      <c r="B2310" s="14" t="s">
        <v>45</v>
      </c>
      <c r="C2310" s="14">
        <v>829</v>
      </c>
      <c r="D2310" s="14">
        <v>69090</v>
      </c>
      <c r="E2310" s="14">
        <v>8</v>
      </c>
      <c r="F2310" s="14">
        <v>1835</v>
      </c>
    </row>
    <row r="2311" spans="1:6" s="14" customFormat="1" x14ac:dyDescent="0.25">
      <c r="A2311" s="155">
        <v>44210</v>
      </c>
      <c r="B2311" s="14" t="s">
        <v>46</v>
      </c>
      <c r="C2311" s="14">
        <v>16</v>
      </c>
      <c r="D2311" s="14">
        <v>1526</v>
      </c>
      <c r="E2311" s="14">
        <v>0</v>
      </c>
      <c r="F2311" s="14">
        <v>94</v>
      </c>
    </row>
    <row r="2312" spans="1:6" s="14" customFormat="1" x14ac:dyDescent="0.25">
      <c r="A2312" s="155">
        <v>44210</v>
      </c>
      <c r="B2312" s="14" t="s">
        <v>47</v>
      </c>
      <c r="C2312" s="14">
        <v>405</v>
      </c>
      <c r="D2312" s="14">
        <v>31798</v>
      </c>
      <c r="E2312" s="14">
        <v>4</v>
      </c>
      <c r="F2312" s="14">
        <v>1118</v>
      </c>
    </row>
    <row r="2313" spans="1:6" s="14" customFormat="1" x14ac:dyDescent="0.25">
      <c r="A2313" s="155">
        <v>44210</v>
      </c>
      <c r="B2313" s="14" t="s">
        <v>48</v>
      </c>
      <c r="C2313" s="14">
        <v>76</v>
      </c>
      <c r="D2313" s="14">
        <v>4825</v>
      </c>
      <c r="E2313" s="14">
        <v>1</v>
      </c>
      <c r="F2313" s="14">
        <v>213</v>
      </c>
    </row>
    <row r="2314" spans="1:6" s="14" customFormat="1" x14ac:dyDescent="0.25">
      <c r="A2314" s="155">
        <v>44210</v>
      </c>
      <c r="B2314" s="14" t="s">
        <v>49</v>
      </c>
      <c r="C2314" s="14">
        <v>1101</v>
      </c>
      <c r="D2314" s="14">
        <v>89999</v>
      </c>
      <c r="E2314" s="14">
        <v>7</v>
      </c>
      <c r="F2314" s="14">
        <v>2910</v>
      </c>
    </row>
    <row r="2315" spans="1:6" s="14" customFormat="1" x14ac:dyDescent="0.25">
      <c r="A2315" s="155">
        <v>44210</v>
      </c>
      <c r="B2315" s="14" t="s">
        <v>50</v>
      </c>
      <c r="C2315" s="14">
        <v>5</v>
      </c>
      <c r="D2315" s="14">
        <v>957</v>
      </c>
    </row>
    <row r="2316" spans="1:6" s="14" customFormat="1" x14ac:dyDescent="0.25">
      <c r="A2316" s="155">
        <v>44210</v>
      </c>
      <c r="B2316" s="14" t="s">
        <v>51</v>
      </c>
      <c r="C2316" s="14">
        <v>477</v>
      </c>
      <c r="D2316" s="14">
        <v>33739</v>
      </c>
      <c r="E2316" s="14">
        <v>5</v>
      </c>
      <c r="F2316" s="14">
        <v>1377</v>
      </c>
    </row>
    <row r="2317" spans="1:6" s="14" customFormat="1" x14ac:dyDescent="0.25">
      <c r="A2317" s="155">
        <v>44210</v>
      </c>
      <c r="B2317" s="14" t="s">
        <v>52</v>
      </c>
      <c r="C2317" s="14">
        <v>496</v>
      </c>
      <c r="D2317" s="14">
        <v>30354</v>
      </c>
      <c r="E2317" s="14">
        <v>6</v>
      </c>
      <c r="F2317" s="14">
        <v>1078</v>
      </c>
    </row>
    <row r="2318" spans="1:6" s="14" customFormat="1" x14ac:dyDescent="0.25">
      <c r="A2318" s="155">
        <v>44210</v>
      </c>
      <c r="B2318" s="14" t="s">
        <v>53</v>
      </c>
      <c r="C2318" s="14">
        <v>656</v>
      </c>
      <c r="D2318" s="14">
        <v>63472</v>
      </c>
      <c r="E2318" s="14">
        <v>11</v>
      </c>
      <c r="F2318" s="14">
        <v>1459</v>
      </c>
    </row>
    <row r="2319" spans="1:6" s="14" customFormat="1" x14ac:dyDescent="0.25">
      <c r="A2319" s="155">
        <v>44210</v>
      </c>
      <c r="B2319" s="14" t="s">
        <v>54</v>
      </c>
      <c r="C2319" s="14">
        <v>687</v>
      </c>
      <c r="D2319" s="14">
        <v>51725</v>
      </c>
      <c r="E2319" s="14">
        <v>10</v>
      </c>
      <c r="F2319" s="14">
        <v>1677</v>
      </c>
    </row>
    <row r="2320" spans="1:6" s="14" customFormat="1" x14ac:dyDescent="0.25">
      <c r="A2320" s="155">
        <v>44210</v>
      </c>
      <c r="B2320" s="14" t="s">
        <v>18</v>
      </c>
      <c r="C2320" s="14">
        <v>-40</v>
      </c>
      <c r="D2320" s="14">
        <v>1295</v>
      </c>
      <c r="E2320" s="14">
        <v>0</v>
      </c>
      <c r="F2320" s="14">
        <v>8</v>
      </c>
    </row>
    <row r="2321" spans="1:6" s="14" customFormat="1" x14ac:dyDescent="0.25">
      <c r="A2321" s="155">
        <v>44210</v>
      </c>
      <c r="B2321" s="14" t="s">
        <v>55</v>
      </c>
      <c r="E2321" s="14">
        <v>0</v>
      </c>
      <c r="F2321" s="14">
        <v>2</v>
      </c>
    </row>
    <row r="2322" spans="1:6" x14ac:dyDescent="0.25">
      <c r="A2322" s="155">
        <v>44211</v>
      </c>
      <c r="B2322" s="14" t="s">
        <v>41</v>
      </c>
      <c r="C2322" s="14">
        <v>110</v>
      </c>
      <c r="D2322" s="14">
        <v>7040</v>
      </c>
      <c r="E2322" s="14">
        <v>3</v>
      </c>
      <c r="F2322" s="14">
        <v>291</v>
      </c>
    </row>
    <row r="2323" spans="1:6" x14ac:dyDescent="0.25">
      <c r="A2323" s="155">
        <v>44211</v>
      </c>
      <c r="B2323" s="14" t="s">
        <v>42</v>
      </c>
      <c r="C2323" s="14">
        <v>52</v>
      </c>
      <c r="D2323" s="14">
        <v>3859</v>
      </c>
      <c r="E2323" s="14">
        <v>2</v>
      </c>
      <c r="F2323" s="14">
        <v>180</v>
      </c>
    </row>
    <row r="2324" spans="1:6" x14ac:dyDescent="0.25">
      <c r="A2324" s="155">
        <v>44211</v>
      </c>
      <c r="B2324" s="14" t="s">
        <v>43</v>
      </c>
      <c r="C2324" s="14">
        <v>495</v>
      </c>
      <c r="D2324" s="14">
        <v>43643</v>
      </c>
      <c r="E2324" s="14">
        <v>9</v>
      </c>
      <c r="F2324" s="14">
        <v>1205</v>
      </c>
    </row>
    <row r="2325" spans="1:6" x14ac:dyDescent="0.25">
      <c r="A2325" s="155">
        <v>44211</v>
      </c>
      <c r="B2325" s="14" t="s">
        <v>44</v>
      </c>
      <c r="C2325" s="14">
        <v>9</v>
      </c>
      <c r="D2325" s="14">
        <v>641</v>
      </c>
      <c r="E2325" s="14"/>
      <c r="F2325" s="14"/>
    </row>
    <row r="2326" spans="1:6" x14ac:dyDescent="0.25">
      <c r="A2326" s="155">
        <v>44211</v>
      </c>
      <c r="B2326" s="14" t="s">
        <v>45</v>
      </c>
      <c r="C2326" s="14">
        <v>765</v>
      </c>
      <c r="D2326" s="14">
        <v>69855</v>
      </c>
      <c r="E2326" s="14">
        <v>9</v>
      </c>
      <c r="F2326" s="14">
        <v>1844</v>
      </c>
    </row>
    <row r="2327" spans="1:6" x14ac:dyDescent="0.25">
      <c r="A2327" s="155">
        <v>44211</v>
      </c>
      <c r="B2327" s="14" t="s">
        <v>46</v>
      </c>
      <c r="C2327" s="14">
        <v>24</v>
      </c>
      <c r="D2327" s="14">
        <v>1550</v>
      </c>
      <c r="E2327" s="14">
        <v>0</v>
      </c>
      <c r="F2327" s="14">
        <v>94</v>
      </c>
    </row>
    <row r="2328" spans="1:6" x14ac:dyDescent="0.25">
      <c r="A2328" s="155">
        <v>44211</v>
      </c>
      <c r="B2328" s="14" t="s">
        <v>47</v>
      </c>
      <c r="C2328" s="14">
        <v>413</v>
      </c>
      <c r="D2328" s="14">
        <v>32211</v>
      </c>
      <c r="E2328" s="14">
        <v>6</v>
      </c>
      <c r="F2328" s="14">
        <v>1124</v>
      </c>
    </row>
    <row r="2329" spans="1:6" x14ac:dyDescent="0.25">
      <c r="A2329" s="155">
        <v>44211</v>
      </c>
      <c r="B2329" s="14" t="s">
        <v>48</v>
      </c>
      <c r="C2329" s="14">
        <v>62</v>
      </c>
      <c r="D2329" s="14">
        <v>4887</v>
      </c>
      <c r="E2329" s="14">
        <v>1</v>
      </c>
      <c r="F2329" s="14">
        <v>214</v>
      </c>
    </row>
    <row r="2330" spans="1:6" x14ac:dyDescent="0.25">
      <c r="A2330" s="155">
        <v>44211</v>
      </c>
      <c r="B2330" s="14" t="s">
        <v>49</v>
      </c>
      <c r="C2330" s="14">
        <v>919</v>
      </c>
      <c r="D2330" s="14">
        <v>90918</v>
      </c>
      <c r="E2330" s="14">
        <v>15</v>
      </c>
      <c r="F2330" s="14">
        <v>2925</v>
      </c>
    </row>
    <row r="2331" spans="1:6" x14ac:dyDescent="0.25">
      <c r="A2331" s="155">
        <v>44211</v>
      </c>
      <c r="B2331" s="14" t="s">
        <v>50</v>
      </c>
      <c r="C2331" s="14">
        <v>10</v>
      </c>
      <c r="D2331" s="14">
        <v>967</v>
      </c>
      <c r="E2331" s="14"/>
      <c r="F2331" s="14"/>
    </row>
    <row r="2332" spans="1:6" x14ac:dyDescent="0.25">
      <c r="A2332" s="155">
        <v>44211</v>
      </c>
      <c r="B2332" s="14" t="s">
        <v>51</v>
      </c>
      <c r="C2332" s="14">
        <v>467</v>
      </c>
      <c r="D2332" s="14">
        <v>34206</v>
      </c>
      <c r="E2332" s="14">
        <v>5</v>
      </c>
      <c r="F2332" s="14">
        <v>1382</v>
      </c>
    </row>
    <row r="2333" spans="1:6" x14ac:dyDescent="0.25">
      <c r="A2333" s="155">
        <v>44211</v>
      </c>
      <c r="B2333" s="14" t="s">
        <v>52</v>
      </c>
      <c r="C2333" s="14">
        <v>445</v>
      </c>
      <c r="D2333" s="14">
        <v>30799</v>
      </c>
      <c r="E2333" s="14">
        <v>3</v>
      </c>
      <c r="F2333" s="14">
        <v>1081</v>
      </c>
    </row>
    <row r="2334" spans="1:6" x14ac:dyDescent="0.25">
      <c r="A2334" s="155">
        <v>44211</v>
      </c>
      <c r="B2334" s="14" t="s">
        <v>53</v>
      </c>
      <c r="C2334" s="14">
        <v>686</v>
      </c>
      <c r="D2334" s="14">
        <v>64158</v>
      </c>
      <c r="E2334" s="14">
        <v>6</v>
      </c>
      <c r="F2334" s="14">
        <v>1465</v>
      </c>
    </row>
    <row r="2335" spans="1:6" x14ac:dyDescent="0.25">
      <c r="A2335" s="155">
        <v>44211</v>
      </c>
      <c r="B2335" s="14" t="s">
        <v>54</v>
      </c>
      <c r="C2335" s="14">
        <v>592</v>
      </c>
      <c r="D2335" s="14">
        <v>52317</v>
      </c>
      <c r="E2335" s="14">
        <v>17</v>
      </c>
      <c r="F2335" s="14">
        <v>1694</v>
      </c>
    </row>
    <row r="2336" spans="1:6" x14ac:dyDescent="0.25">
      <c r="A2336" s="155">
        <v>44211</v>
      </c>
      <c r="B2336" s="14" t="s">
        <v>18</v>
      </c>
      <c r="C2336" s="14">
        <v>25</v>
      </c>
      <c r="D2336" s="14">
        <v>1320</v>
      </c>
      <c r="E2336" s="14">
        <v>0</v>
      </c>
      <c r="F2336" s="14">
        <v>8</v>
      </c>
    </row>
    <row r="2337" spans="1:6" x14ac:dyDescent="0.25">
      <c r="A2337" s="155">
        <v>44211</v>
      </c>
      <c r="B2337" s="14" t="s">
        <v>55</v>
      </c>
      <c r="C2337" s="14"/>
      <c r="D2337" s="14"/>
      <c r="E2337" s="14">
        <v>0</v>
      </c>
      <c r="F2337" s="14">
        <v>2</v>
      </c>
    </row>
    <row r="2338" spans="1:6" s="14" customFormat="1" x14ac:dyDescent="0.25">
      <c r="A2338" s="155">
        <v>44212</v>
      </c>
      <c r="B2338" s="14" t="s">
        <v>41</v>
      </c>
      <c r="C2338" s="14">
        <v>164</v>
      </c>
      <c r="D2338" s="14">
        <v>7204</v>
      </c>
      <c r="E2338" s="14">
        <v>3</v>
      </c>
      <c r="F2338" s="14">
        <v>294</v>
      </c>
    </row>
    <row r="2339" spans="1:6" s="14" customFormat="1" x14ac:dyDescent="0.25">
      <c r="A2339" s="155">
        <v>44212</v>
      </c>
      <c r="B2339" s="14" t="s">
        <v>42</v>
      </c>
      <c r="C2339" s="14">
        <v>78</v>
      </c>
      <c r="D2339" s="14">
        <v>3937</v>
      </c>
      <c r="E2339" s="14">
        <v>3</v>
      </c>
      <c r="F2339" s="14">
        <v>183</v>
      </c>
    </row>
    <row r="2340" spans="1:6" s="14" customFormat="1" x14ac:dyDescent="0.25">
      <c r="A2340" s="155">
        <v>44212</v>
      </c>
      <c r="B2340" s="14" t="s">
        <v>43</v>
      </c>
      <c r="C2340" s="14">
        <v>595</v>
      </c>
      <c r="D2340" s="14">
        <v>44238</v>
      </c>
      <c r="E2340" s="14">
        <v>6</v>
      </c>
      <c r="F2340" s="14">
        <v>1211</v>
      </c>
    </row>
    <row r="2341" spans="1:6" s="14" customFormat="1" x14ac:dyDescent="0.25">
      <c r="A2341" s="155">
        <v>44212</v>
      </c>
      <c r="B2341" s="14" t="s">
        <v>44</v>
      </c>
      <c r="C2341" s="14">
        <v>8</v>
      </c>
      <c r="D2341" s="14">
        <v>649</v>
      </c>
    </row>
    <row r="2342" spans="1:6" s="14" customFormat="1" x14ac:dyDescent="0.25">
      <c r="A2342" s="155">
        <v>44212</v>
      </c>
      <c r="B2342" s="14" t="s">
        <v>45</v>
      </c>
      <c r="C2342" s="14">
        <v>726</v>
      </c>
      <c r="D2342" s="14">
        <v>70581</v>
      </c>
      <c r="E2342" s="14">
        <v>9</v>
      </c>
      <c r="F2342" s="14">
        <v>1853</v>
      </c>
    </row>
    <row r="2343" spans="1:6" s="14" customFormat="1" x14ac:dyDescent="0.25">
      <c r="A2343" s="155">
        <v>44212</v>
      </c>
      <c r="B2343" s="14" t="s">
        <v>46</v>
      </c>
      <c r="C2343" s="14">
        <v>30</v>
      </c>
      <c r="D2343" s="14">
        <v>1580</v>
      </c>
      <c r="E2343" s="14">
        <v>0</v>
      </c>
      <c r="F2343" s="14">
        <v>94</v>
      </c>
    </row>
    <row r="2344" spans="1:6" s="14" customFormat="1" x14ac:dyDescent="0.25">
      <c r="A2344" s="155">
        <v>44212</v>
      </c>
      <c r="B2344" s="14" t="s">
        <v>47</v>
      </c>
      <c r="C2344" s="14">
        <v>416</v>
      </c>
      <c r="D2344" s="14">
        <v>32627</v>
      </c>
      <c r="E2344" s="14">
        <v>3</v>
      </c>
      <c r="F2344" s="14">
        <v>1127</v>
      </c>
    </row>
    <row r="2345" spans="1:6" s="14" customFormat="1" x14ac:dyDescent="0.25">
      <c r="A2345" s="155">
        <v>44212</v>
      </c>
      <c r="B2345" s="14" t="s">
        <v>48</v>
      </c>
      <c r="C2345" s="14">
        <v>65</v>
      </c>
      <c r="D2345" s="14">
        <v>4952</v>
      </c>
      <c r="E2345" s="14">
        <v>5</v>
      </c>
      <c r="F2345" s="14">
        <v>219</v>
      </c>
    </row>
    <row r="2346" spans="1:6" s="14" customFormat="1" x14ac:dyDescent="0.25">
      <c r="A2346" s="155">
        <v>44212</v>
      </c>
      <c r="B2346" s="14" t="s">
        <v>49</v>
      </c>
      <c r="C2346" s="14">
        <v>1028</v>
      </c>
      <c r="D2346" s="14">
        <v>91946</v>
      </c>
      <c r="E2346" s="14">
        <v>14</v>
      </c>
      <c r="F2346" s="14">
        <v>2939</v>
      </c>
    </row>
    <row r="2347" spans="1:6" s="14" customFormat="1" x14ac:dyDescent="0.25">
      <c r="A2347" s="155">
        <v>44212</v>
      </c>
      <c r="B2347" s="14" t="s">
        <v>50</v>
      </c>
      <c r="C2347" s="14">
        <v>14</v>
      </c>
      <c r="D2347" s="14">
        <v>981</v>
      </c>
    </row>
    <row r="2348" spans="1:6" s="14" customFormat="1" x14ac:dyDescent="0.25">
      <c r="A2348" s="155">
        <v>44212</v>
      </c>
      <c r="B2348" s="14" t="s">
        <v>51</v>
      </c>
      <c r="C2348" s="14">
        <v>538</v>
      </c>
      <c r="D2348" s="14">
        <v>34744</v>
      </c>
      <c r="E2348" s="14">
        <v>6</v>
      </c>
      <c r="F2348" s="14">
        <v>1388</v>
      </c>
    </row>
    <row r="2349" spans="1:6" s="14" customFormat="1" x14ac:dyDescent="0.25">
      <c r="A2349" s="155">
        <v>44212</v>
      </c>
      <c r="B2349" s="14" t="s">
        <v>52</v>
      </c>
      <c r="C2349" s="14">
        <v>548</v>
      </c>
      <c r="D2349" s="14">
        <v>31347</v>
      </c>
      <c r="E2349" s="14">
        <v>6</v>
      </c>
      <c r="F2349" s="14">
        <v>1087</v>
      </c>
    </row>
    <row r="2350" spans="1:6" s="14" customFormat="1" x14ac:dyDescent="0.25">
      <c r="A2350" s="155">
        <v>44212</v>
      </c>
      <c r="B2350" s="14" t="s">
        <v>53</v>
      </c>
      <c r="C2350" s="14">
        <v>709</v>
      </c>
      <c r="D2350" s="14">
        <v>64867</v>
      </c>
      <c r="E2350" s="14">
        <v>13</v>
      </c>
      <c r="F2350" s="14">
        <v>1478</v>
      </c>
    </row>
    <row r="2351" spans="1:6" s="14" customFormat="1" x14ac:dyDescent="0.25">
      <c r="A2351" s="155">
        <v>44212</v>
      </c>
      <c r="B2351" s="14" t="s">
        <v>54</v>
      </c>
      <c r="C2351" s="14">
        <v>736</v>
      </c>
      <c r="D2351" s="14">
        <v>53053</v>
      </c>
      <c r="E2351" s="14">
        <v>6</v>
      </c>
      <c r="F2351" s="14">
        <v>1700</v>
      </c>
    </row>
    <row r="2352" spans="1:6" s="14" customFormat="1" x14ac:dyDescent="0.25">
      <c r="A2352" s="155">
        <v>44212</v>
      </c>
      <c r="B2352" s="14" t="s">
        <v>18</v>
      </c>
      <c r="C2352" s="14">
        <v>2</v>
      </c>
      <c r="D2352" s="14">
        <v>1322</v>
      </c>
      <c r="E2352" s="14">
        <v>0</v>
      </c>
      <c r="F2352" s="14">
        <v>8</v>
      </c>
    </row>
    <row r="2353" spans="1:6" s="14" customFormat="1" x14ac:dyDescent="0.25">
      <c r="A2353" s="155">
        <v>44212</v>
      </c>
      <c r="B2353" s="14" t="s">
        <v>55</v>
      </c>
      <c r="E2353" s="14">
        <v>0</v>
      </c>
      <c r="F2353" s="14">
        <v>2</v>
      </c>
    </row>
    <row r="2354" spans="1:6" x14ac:dyDescent="0.25">
      <c r="A2354" s="155">
        <v>44213</v>
      </c>
      <c r="B2354" s="14" t="s">
        <v>41</v>
      </c>
      <c r="C2354" s="14">
        <v>111</v>
      </c>
      <c r="D2354" s="14">
        <v>7315</v>
      </c>
      <c r="E2354" s="14">
        <v>6</v>
      </c>
      <c r="F2354" s="14">
        <v>300</v>
      </c>
    </row>
    <row r="2355" spans="1:6" x14ac:dyDescent="0.25">
      <c r="A2355" s="155">
        <v>44213</v>
      </c>
      <c r="B2355" s="14" t="s">
        <v>42</v>
      </c>
      <c r="C2355" s="14">
        <v>32</v>
      </c>
      <c r="D2355" s="14">
        <v>3969</v>
      </c>
      <c r="E2355" s="14">
        <v>1</v>
      </c>
      <c r="F2355" s="14">
        <v>184</v>
      </c>
    </row>
    <row r="2356" spans="1:6" x14ac:dyDescent="0.25">
      <c r="A2356" s="155">
        <v>44213</v>
      </c>
      <c r="B2356" s="14" t="s">
        <v>43</v>
      </c>
      <c r="C2356" s="14">
        <v>459</v>
      </c>
      <c r="D2356" s="14">
        <v>44697</v>
      </c>
      <c r="E2356" s="14">
        <v>12</v>
      </c>
      <c r="F2356" s="14">
        <v>1223</v>
      </c>
    </row>
    <row r="2357" spans="1:6" x14ac:dyDescent="0.25">
      <c r="A2357" s="155">
        <v>44213</v>
      </c>
      <c r="B2357" s="14" t="s">
        <v>44</v>
      </c>
      <c r="C2357" s="14">
        <v>16</v>
      </c>
      <c r="D2357" s="14">
        <v>665</v>
      </c>
      <c r="E2357" s="14"/>
      <c r="F2357" s="14"/>
    </row>
    <row r="2358" spans="1:6" x14ac:dyDescent="0.25">
      <c r="A2358" s="155">
        <v>44213</v>
      </c>
      <c r="B2358" s="14" t="s">
        <v>45</v>
      </c>
      <c r="C2358" s="14">
        <v>670</v>
      </c>
      <c r="D2358" s="14">
        <v>71251</v>
      </c>
      <c r="E2358" s="14">
        <v>6</v>
      </c>
      <c r="F2358" s="14">
        <v>1859</v>
      </c>
    </row>
    <row r="2359" spans="1:6" x14ac:dyDescent="0.25">
      <c r="A2359" s="155">
        <v>44213</v>
      </c>
      <c r="B2359" s="14" t="s">
        <v>46</v>
      </c>
      <c r="C2359" s="14">
        <v>9</v>
      </c>
      <c r="D2359" s="14">
        <v>1589</v>
      </c>
      <c r="E2359" s="14">
        <v>1</v>
      </c>
      <c r="F2359" s="14">
        <v>95</v>
      </c>
    </row>
    <row r="2360" spans="1:6" x14ac:dyDescent="0.25">
      <c r="A2360" s="155">
        <v>44213</v>
      </c>
      <c r="B2360" s="14" t="s">
        <v>47</v>
      </c>
      <c r="C2360" s="14">
        <v>309</v>
      </c>
      <c r="D2360" s="14">
        <v>32936</v>
      </c>
      <c r="E2360" s="14">
        <v>7</v>
      </c>
      <c r="F2360" s="14">
        <v>1134</v>
      </c>
    </row>
    <row r="2361" spans="1:6" x14ac:dyDescent="0.25">
      <c r="A2361" s="155">
        <v>44213</v>
      </c>
      <c r="B2361" s="14" t="s">
        <v>48</v>
      </c>
      <c r="C2361" s="14">
        <v>44</v>
      </c>
      <c r="D2361" s="14">
        <v>4996</v>
      </c>
      <c r="E2361" s="14">
        <v>0</v>
      </c>
      <c r="F2361" s="14">
        <v>219</v>
      </c>
    </row>
    <row r="2362" spans="1:6" x14ac:dyDescent="0.25">
      <c r="A2362" s="155">
        <v>44213</v>
      </c>
      <c r="B2362" s="14" t="s">
        <v>49</v>
      </c>
      <c r="C2362" s="14">
        <v>835</v>
      </c>
      <c r="D2362" s="14">
        <v>92781</v>
      </c>
      <c r="E2362" s="14">
        <v>11</v>
      </c>
      <c r="F2362" s="14">
        <v>2950</v>
      </c>
    </row>
    <row r="2363" spans="1:6" x14ac:dyDescent="0.25">
      <c r="A2363" s="155">
        <v>44213</v>
      </c>
      <c r="B2363" s="14" t="s">
        <v>50</v>
      </c>
      <c r="C2363" s="14">
        <v>9</v>
      </c>
      <c r="D2363" s="14">
        <v>990</v>
      </c>
      <c r="E2363" s="14"/>
      <c r="F2363" s="14"/>
    </row>
    <row r="2364" spans="1:6" x14ac:dyDescent="0.25">
      <c r="A2364" s="155">
        <v>44213</v>
      </c>
      <c r="B2364" s="14" t="s">
        <v>51</v>
      </c>
      <c r="C2364" s="14">
        <v>386</v>
      </c>
      <c r="D2364" s="14">
        <v>35130</v>
      </c>
      <c r="E2364" s="14">
        <v>4</v>
      </c>
      <c r="F2364" s="14">
        <v>1392</v>
      </c>
    </row>
    <row r="2365" spans="1:6" x14ac:dyDescent="0.25">
      <c r="A2365" s="155">
        <v>44213</v>
      </c>
      <c r="B2365" s="14" t="s">
        <v>52</v>
      </c>
      <c r="C2365" s="14">
        <v>393</v>
      </c>
      <c r="D2365" s="14">
        <v>31740</v>
      </c>
      <c r="E2365" s="14">
        <v>4</v>
      </c>
      <c r="F2365" s="14">
        <v>1091</v>
      </c>
    </row>
    <row r="2366" spans="1:6" x14ac:dyDescent="0.25">
      <c r="A2366" s="155">
        <v>44213</v>
      </c>
      <c r="B2366" s="14" t="s">
        <v>53</v>
      </c>
      <c r="C2366" s="14">
        <v>531</v>
      </c>
      <c r="D2366" s="14">
        <v>65398</v>
      </c>
      <c r="E2366" s="14">
        <v>3</v>
      </c>
      <c r="F2366" s="14">
        <v>1481</v>
      </c>
    </row>
    <row r="2367" spans="1:6" x14ac:dyDescent="0.25">
      <c r="A2367" s="155">
        <v>44213</v>
      </c>
      <c r="B2367" s="14" t="s">
        <v>54</v>
      </c>
      <c r="C2367" s="14">
        <v>473</v>
      </c>
      <c r="D2367" s="14">
        <v>53526</v>
      </c>
      <c r="E2367" s="14">
        <v>14</v>
      </c>
      <c r="F2367" s="14">
        <v>1714</v>
      </c>
    </row>
    <row r="2368" spans="1:6" x14ac:dyDescent="0.25">
      <c r="A2368" s="155">
        <v>44213</v>
      </c>
      <c r="B2368" s="14" t="s">
        <v>18</v>
      </c>
      <c r="C2368" s="14">
        <v>6</v>
      </c>
      <c r="D2368" s="14">
        <v>1328</v>
      </c>
      <c r="E2368" s="14">
        <v>0</v>
      </c>
      <c r="F2368" s="14">
        <v>8</v>
      </c>
    </row>
    <row r="2369" spans="1:6" x14ac:dyDescent="0.25">
      <c r="A2369" s="155">
        <v>44213</v>
      </c>
      <c r="B2369" s="14" t="s">
        <v>55</v>
      </c>
      <c r="C2369" s="14"/>
      <c r="D2369" s="14"/>
      <c r="E2369" s="14">
        <v>0</v>
      </c>
      <c r="F2369" s="14">
        <v>2</v>
      </c>
    </row>
    <row r="2370" spans="1:6" s="14" customFormat="1" x14ac:dyDescent="0.25">
      <c r="A2370" s="155">
        <v>44214</v>
      </c>
      <c r="B2370" s="14" t="s">
        <v>41</v>
      </c>
      <c r="C2370" s="14">
        <v>97</v>
      </c>
      <c r="D2370" s="14">
        <v>7412</v>
      </c>
      <c r="E2370" s="14">
        <v>2</v>
      </c>
      <c r="F2370" s="14">
        <v>302</v>
      </c>
    </row>
    <row r="2371" spans="1:6" s="14" customFormat="1" x14ac:dyDescent="0.25">
      <c r="A2371" s="155">
        <v>44214</v>
      </c>
      <c r="B2371" s="14" t="s">
        <v>42</v>
      </c>
      <c r="C2371" s="14">
        <v>59</v>
      </c>
      <c r="D2371" s="14">
        <v>4028</v>
      </c>
      <c r="E2371" s="14">
        <v>0</v>
      </c>
      <c r="F2371" s="14">
        <v>184</v>
      </c>
    </row>
    <row r="2372" spans="1:6" s="14" customFormat="1" x14ac:dyDescent="0.25">
      <c r="A2372" s="155">
        <v>44214</v>
      </c>
      <c r="B2372" s="14" t="s">
        <v>43</v>
      </c>
      <c r="C2372" s="14">
        <v>415</v>
      </c>
      <c r="D2372" s="14">
        <v>45112</v>
      </c>
      <c r="E2372" s="14">
        <v>14</v>
      </c>
      <c r="F2372" s="14">
        <v>1237</v>
      </c>
    </row>
    <row r="2373" spans="1:6" s="14" customFormat="1" x14ac:dyDescent="0.25">
      <c r="A2373" s="155">
        <v>44214</v>
      </c>
      <c r="B2373" s="14" t="s">
        <v>44</v>
      </c>
      <c r="C2373" s="14">
        <v>7</v>
      </c>
      <c r="D2373" s="14">
        <v>672</v>
      </c>
    </row>
    <row r="2374" spans="1:6" s="14" customFormat="1" x14ac:dyDescent="0.25">
      <c r="A2374" s="155">
        <v>44214</v>
      </c>
      <c r="B2374" s="14" t="s">
        <v>45</v>
      </c>
      <c r="C2374" s="14">
        <v>341</v>
      </c>
      <c r="D2374" s="14">
        <v>71592</v>
      </c>
      <c r="E2374" s="14">
        <v>3</v>
      </c>
      <c r="F2374" s="14">
        <v>1862</v>
      </c>
    </row>
    <row r="2375" spans="1:6" s="14" customFormat="1" x14ac:dyDescent="0.25">
      <c r="A2375" s="155">
        <v>44214</v>
      </c>
      <c r="B2375" s="14" t="s">
        <v>46</v>
      </c>
      <c r="C2375" s="14">
        <v>11</v>
      </c>
      <c r="D2375" s="14">
        <v>1600</v>
      </c>
      <c r="E2375" s="14">
        <v>0</v>
      </c>
      <c r="F2375" s="14">
        <v>95</v>
      </c>
    </row>
    <row r="2376" spans="1:6" s="14" customFormat="1" x14ac:dyDescent="0.25">
      <c r="A2376" s="155">
        <v>44214</v>
      </c>
      <c r="B2376" s="14" t="s">
        <v>47</v>
      </c>
      <c r="C2376" s="14">
        <v>298</v>
      </c>
      <c r="D2376" s="14">
        <v>33234</v>
      </c>
      <c r="E2376" s="14">
        <v>1</v>
      </c>
      <c r="F2376" s="14">
        <v>1135</v>
      </c>
    </row>
    <row r="2377" spans="1:6" s="14" customFormat="1" x14ac:dyDescent="0.25">
      <c r="A2377" s="155">
        <v>44214</v>
      </c>
      <c r="B2377" s="14" t="s">
        <v>48</v>
      </c>
      <c r="C2377" s="14">
        <v>44</v>
      </c>
      <c r="D2377" s="14">
        <v>5040</v>
      </c>
      <c r="E2377" s="14">
        <v>0</v>
      </c>
      <c r="F2377" s="14">
        <v>219</v>
      </c>
    </row>
    <row r="2378" spans="1:6" s="14" customFormat="1" x14ac:dyDescent="0.25">
      <c r="A2378" s="155">
        <v>44214</v>
      </c>
      <c r="B2378" s="14" t="s">
        <v>49</v>
      </c>
      <c r="C2378" s="14">
        <v>633</v>
      </c>
      <c r="D2378" s="14">
        <v>93414</v>
      </c>
      <c r="E2378" s="14">
        <v>8</v>
      </c>
      <c r="F2378" s="14">
        <v>2958</v>
      </c>
    </row>
    <row r="2379" spans="1:6" s="14" customFormat="1" x14ac:dyDescent="0.25">
      <c r="A2379" s="155">
        <v>44214</v>
      </c>
      <c r="B2379" s="14" t="s">
        <v>50</v>
      </c>
      <c r="C2379" s="14">
        <v>0</v>
      </c>
      <c r="D2379" s="14">
        <v>990</v>
      </c>
    </row>
    <row r="2380" spans="1:6" s="14" customFormat="1" x14ac:dyDescent="0.25">
      <c r="A2380" s="155">
        <v>44214</v>
      </c>
      <c r="B2380" s="14" t="s">
        <v>51</v>
      </c>
      <c r="C2380" s="14">
        <v>320</v>
      </c>
      <c r="D2380" s="14">
        <v>35450</v>
      </c>
      <c r="E2380" s="14">
        <v>4</v>
      </c>
      <c r="F2380" s="14">
        <v>1396</v>
      </c>
    </row>
    <row r="2381" spans="1:6" s="14" customFormat="1" x14ac:dyDescent="0.25">
      <c r="A2381" s="155">
        <v>44214</v>
      </c>
      <c r="B2381" s="14" t="s">
        <v>52</v>
      </c>
      <c r="C2381" s="14">
        <v>259</v>
      </c>
      <c r="D2381" s="14">
        <v>31999</v>
      </c>
      <c r="E2381" s="14">
        <v>7</v>
      </c>
      <c r="F2381" s="14">
        <v>1098</v>
      </c>
    </row>
    <row r="2382" spans="1:6" s="14" customFormat="1" x14ac:dyDescent="0.25">
      <c r="A2382" s="155">
        <v>44214</v>
      </c>
      <c r="B2382" s="14" t="s">
        <v>53</v>
      </c>
      <c r="C2382" s="14">
        <v>406</v>
      </c>
      <c r="D2382" s="14">
        <v>65804</v>
      </c>
      <c r="E2382" s="14">
        <v>6</v>
      </c>
      <c r="F2382" s="14">
        <v>1487</v>
      </c>
    </row>
    <row r="2383" spans="1:6" s="14" customFormat="1" x14ac:dyDescent="0.25">
      <c r="A2383" s="155">
        <v>44214</v>
      </c>
      <c r="B2383" s="14" t="s">
        <v>54</v>
      </c>
      <c r="C2383" s="14">
        <v>316</v>
      </c>
      <c r="D2383" s="14">
        <v>53842</v>
      </c>
      <c r="E2383" s="14">
        <v>8</v>
      </c>
      <c r="F2383" s="14">
        <v>1722</v>
      </c>
    </row>
    <row r="2384" spans="1:6" s="14" customFormat="1" x14ac:dyDescent="0.25">
      <c r="A2384" s="155">
        <v>44214</v>
      </c>
      <c r="B2384" s="14" t="s">
        <v>18</v>
      </c>
      <c r="C2384" s="14">
        <v>18</v>
      </c>
      <c r="D2384" s="14">
        <v>1346</v>
      </c>
      <c r="E2384" s="14">
        <v>0</v>
      </c>
      <c r="F2384" s="14">
        <v>8</v>
      </c>
    </row>
    <row r="2385" spans="1:6" s="14" customFormat="1" x14ac:dyDescent="0.25">
      <c r="A2385" s="155">
        <v>44214</v>
      </c>
      <c r="B2385" s="14" t="s">
        <v>55</v>
      </c>
      <c r="E2385" s="14">
        <v>0</v>
      </c>
      <c r="F2385" s="14">
        <v>2</v>
      </c>
    </row>
    <row r="2386" spans="1:6" x14ac:dyDescent="0.25">
      <c r="A2386" s="155">
        <v>44215</v>
      </c>
      <c r="B2386" s="14" t="s">
        <v>41</v>
      </c>
      <c r="C2386" s="14">
        <v>87</v>
      </c>
      <c r="D2386" s="14">
        <v>7499</v>
      </c>
      <c r="E2386" s="14">
        <v>1</v>
      </c>
      <c r="F2386" s="14">
        <v>303</v>
      </c>
    </row>
    <row r="2387" spans="1:6" x14ac:dyDescent="0.25">
      <c r="A2387" s="155">
        <v>44215</v>
      </c>
      <c r="B2387" s="14" t="s">
        <v>42</v>
      </c>
      <c r="C2387" s="14">
        <v>53</v>
      </c>
      <c r="D2387" s="14">
        <v>4081</v>
      </c>
      <c r="E2387" s="14">
        <v>3</v>
      </c>
      <c r="F2387" s="14">
        <v>187</v>
      </c>
    </row>
    <row r="2388" spans="1:6" x14ac:dyDescent="0.25">
      <c r="A2388" s="155">
        <v>44215</v>
      </c>
      <c r="B2388" s="14" t="s">
        <v>43</v>
      </c>
      <c r="C2388" s="14">
        <v>327</v>
      </c>
      <c r="D2388" s="14">
        <v>45439</v>
      </c>
      <c r="E2388" s="14">
        <v>5</v>
      </c>
      <c r="F2388" s="14">
        <v>1242</v>
      </c>
    </row>
    <row r="2389" spans="1:6" x14ac:dyDescent="0.25">
      <c r="A2389" s="155">
        <v>44215</v>
      </c>
      <c r="B2389" s="14" t="s">
        <v>44</v>
      </c>
      <c r="C2389" s="14">
        <v>4</v>
      </c>
      <c r="D2389" s="14">
        <v>676</v>
      </c>
      <c r="E2389" s="14"/>
      <c r="F2389" s="14"/>
    </row>
    <row r="2390" spans="1:6" x14ac:dyDescent="0.25">
      <c r="A2390" s="155">
        <v>44215</v>
      </c>
      <c r="B2390" s="14" t="s">
        <v>45</v>
      </c>
      <c r="C2390" s="14">
        <v>242</v>
      </c>
      <c r="D2390" s="14">
        <v>71834</v>
      </c>
      <c r="E2390" s="14">
        <v>0</v>
      </c>
      <c r="F2390" s="14">
        <v>1862</v>
      </c>
    </row>
    <row r="2391" spans="1:6" x14ac:dyDescent="0.25">
      <c r="A2391" s="155">
        <v>44215</v>
      </c>
      <c r="B2391" s="14" t="s">
        <v>46</v>
      </c>
      <c r="C2391" s="14">
        <v>15</v>
      </c>
      <c r="D2391" s="14">
        <v>1615</v>
      </c>
      <c r="E2391" s="14">
        <v>0</v>
      </c>
      <c r="F2391" s="14">
        <v>95</v>
      </c>
    </row>
    <row r="2392" spans="1:6" x14ac:dyDescent="0.25">
      <c r="A2392" s="155">
        <v>44215</v>
      </c>
      <c r="B2392" s="14" t="s">
        <v>47</v>
      </c>
      <c r="C2392" s="14">
        <v>313</v>
      </c>
      <c r="D2392" s="14">
        <v>33547</v>
      </c>
      <c r="E2392" s="14">
        <v>3</v>
      </c>
      <c r="F2392" s="14">
        <v>1138</v>
      </c>
    </row>
    <row r="2393" spans="1:6" x14ac:dyDescent="0.25">
      <c r="A2393" s="155">
        <v>44215</v>
      </c>
      <c r="B2393" s="14" t="s">
        <v>48</v>
      </c>
      <c r="C2393" s="14">
        <v>41</v>
      </c>
      <c r="D2393" s="14">
        <v>5081</v>
      </c>
      <c r="E2393" s="14">
        <v>1</v>
      </c>
      <c r="F2393" s="14">
        <v>220</v>
      </c>
    </row>
    <row r="2394" spans="1:6" x14ac:dyDescent="0.25">
      <c r="A2394" s="155">
        <v>44215</v>
      </c>
      <c r="B2394" s="14" t="s">
        <v>49</v>
      </c>
      <c r="C2394" s="14">
        <v>447</v>
      </c>
      <c r="D2394" s="14">
        <v>93861</v>
      </c>
      <c r="E2394" s="14">
        <v>11</v>
      </c>
      <c r="F2394" s="14">
        <v>2969</v>
      </c>
    </row>
    <row r="2395" spans="1:6" x14ac:dyDescent="0.25">
      <c r="A2395" s="155">
        <v>44215</v>
      </c>
      <c r="B2395" s="14" t="s">
        <v>50</v>
      </c>
      <c r="C2395" s="14">
        <v>0</v>
      </c>
      <c r="D2395" s="14">
        <v>990</v>
      </c>
      <c r="E2395" s="14"/>
      <c r="F2395" s="14"/>
    </row>
    <row r="2396" spans="1:6" x14ac:dyDescent="0.25">
      <c r="A2396" s="155">
        <v>44215</v>
      </c>
      <c r="B2396" s="14" t="s">
        <v>51</v>
      </c>
      <c r="C2396" s="14">
        <v>290</v>
      </c>
      <c r="D2396" s="14">
        <v>35740</v>
      </c>
      <c r="E2396" s="14">
        <v>4</v>
      </c>
      <c r="F2396" s="14">
        <v>1400</v>
      </c>
    </row>
    <row r="2397" spans="1:6" x14ac:dyDescent="0.25">
      <c r="A2397" s="155">
        <v>44215</v>
      </c>
      <c r="B2397" s="14" t="s">
        <v>52</v>
      </c>
      <c r="C2397" s="14">
        <v>247</v>
      </c>
      <c r="D2397" s="14">
        <v>32246</v>
      </c>
      <c r="E2397" s="14">
        <v>6</v>
      </c>
      <c r="F2397" s="14">
        <v>1104</v>
      </c>
    </row>
    <row r="2398" spans="1:6" x14ac:dyDescent="0.25">
      <c r="A2398" s="155">
        <v>44215</v>
      </c>
      <c r="B2398" s="14" t="s">
        <v>53</v>
      </c>
      <c r="C2398" s="14">
        <v>262</v>
      </c>
      <c r="D2398" s="14">
        <v>66066</v>
      </c>
      <c r="E2398" s="14">
        <v>3</v>
      </c>
      <c r="F2398" s="14">
        <v>1490</v>
      </c>
    </row>
    <row r="2399" spans="1:6" x14ac:dyDescent="0.25">
      <c r="A2399" s="155">
        <v>44215</v>
      </c>
      <c r="B2399" s="14" t="s">
        <v>54</v>
      </c>
      <c r="C2399" s="14">
        <v>250</v>
      </c>
      <c r="D2399" s="14">
        <v>54092</v>
      </c>
      <c r="E2399" s="14">
        <v>7</v>
      </c>
      <c r="F2399" s="14">
        <v>1729</v>
      </c>
    </row>
    <row r="2400" spans="1:6" x14ac:dyDescent="0.25">
      <c r="A2400" s="155">
        <v>44215</v>
      </c>
      <c r="B2400" s="14" t="s">
        <v>18</v>
      </c>
      <c r="C2400" s="14">
        <v>-11</v>
      </c>
      <c r="D2400" s="14">
        <v>1335</v>
      </c>
      <c r="E2400" s="14">
        <v>0</v>
      </c>
      <c r="F2400" s="14">
        <v>8</v>
      </c>
    </row>
    <row r="2401" spans="1:6" x14ac:dyDescent="0.25">
      <c r="A2401" s="155">
        <v>44215</v>
      </c>
      <c r="B2401" s="14" t="s">
        <v>55</v>
      </c>
      <c r="C2401" s="14"/>
      <c r="D2401" s="14"/>
      <c r="E2401" s="14">
        <v>0</v>
      </c>
      <c r="F2401" s="14">
        <v>2</v>
      </c>
    </row>
    <row r="2402" spans="1:6" s="14" customFormat="1" x14ac:dyDescent="0.25">
      <c r="A2402" s="155">
        <v>44216</v>
      </c>
      <c r="B2402" s="14" t="s">
        <v>41</v>
      </c>
      <c r="C2402" s="14">
        <v>91</v>
      </c>
      <c r="D2402" s="14">
        <v>7590</v>
      </c>
      <c r="E2402" s="14">
        <v>5</v>
      </c>
      <c r="F2402" s="14">
        <v>308</v>
      </c>
    </row>
    <row r="2403" spans="1:6" s="14" customFormat="1" x14ac:dyDescent="0.25">
      <c r="A2403" s="155">
        <v>44216</v>
      </c>
      <c r="B2403" s="14" t="s">
        <v>42</v>
      </c>
      <c r="C2403" s="14">
        <v>42</v>
      </c>
      <c r="D2403" s="14">
        <v>4123</v>
      </c>
      <c r="E2403" s="14">
        <v>3</v>
      </c>
      <c r="F2403" s="14">
        <v>190</v>
      </c>
    </row>
    <row r="2404" spans="1:6" s="14" customFormat="1" x14ac:dyDescent="0.25">
      <c r="A2404" s="155">
        <v>44216</v>
      </c>
      <c r="B2404" s="14" t="s">
        <v>43</v>
      </c>
      <c r="C2404" s="14">
        <v>408</v>
      </c>
      <c r="D2404" s="14">
        <v>45847</v>
      </c>
      <c r="E2404" s="14">
        <v>9</v>
      </c>
      <c r="F2404" s="14">
        <v>1251</v>
      </c>
    </row>
    <row r="2405" spans="1:6" s="14" customFormat="1" x14ac:dyDescent="0.25">
      <c r="A2405" s="155">
        <v>44216</v>
      </c>
      <c r="B2405" s="14" t="s">
        <v>44</v>
      </c>
      <c r="C2405" s="14">
        <v>7</v>
      </c>
      <c r="D2405" s="14">
        <v>683</v>
      </c>
    </row>
    <row r="2406" spans="1:6" s="14" customFormat="1" x14ac:dyDescent="0.25">
      <c r="A2406" s="155">
        <v>44216</v>
      </c>
      <c r="B2406" s="14" t="s">
        <v>45</v>
      </c>
      <c r="C2406" s="14">
        <v>557</v>
      </c>
      <c r="D2406" s="14">
        <v>72391</v>
      </c>
      <c r="E2406" s="14">
        <v>9</v>
      </c>
      <c r="F2406" s="14">
        <v>1871</v>
      </c>
    </row>
    <row r="2407" spans="1:6" s="14" customFormat="1" x14ac:dyDescent="0.25">
      <c r="A2407" s="155">
        <v>44216</v>
      </c>
      <c r="B2407" s="14" t="s">
        <v>46</v>
      </c>
      <c r="C2407" s="14">
        <v>22</v>
      </c>
      <c r="D2407" s="14">
        <v>1637</v>
      </c>
      <c r="E2407" s="14">
        <v>0</v>
      </c>
      <c r="F2407" s="14">
        <v>95</v>
      </c>
    </row>
    <row r="2408" spans="1:6" s="14" customFormat="1" x14ac:dyDescent="0.25">
      <c r="A2408" s="155">
        <v>44216</v>
      </c>
      <c r="B2408" s="14" t="s">
        <v>47</v>
      </c>
      <c r="C2408" s="14">
        <v>363</v>
      </c>
      <c r="D2408" s="14">
        <v>33910</v>
      </c>
      <c r="E2408" s="14">
        <v>6</v>
      </c>
      <c r="F2408" s="14">
        <v>1144</v>
      </c>
    </row>
    <row r="2409" spans="1:6" s="14" customFormat="1" x14ac:dyDescent="0.25">
      <c r="A2409" s="155">
        <v>44216</v>
      </c>
      <c r="B2409" s="14" t="s">
        <v>48</v>
      </c>
      <c r="C2409" s="14">
        <v>58</v>
      </c>
      <c r="D2409" s="14">
        <v>5139</v>
      </c>
      <c r="E2409" s="14">
        <v>2</v>
      </c>
      <c r="F2409" s="14">
        <v>222</v>
      </c>
    </row>
    <row r="2410" spans="1:6" s="14" customFormat="1" x14ac:dyDescent="0.25">
      <c r="A2410" s="155">
        <v>44216</v>
      </c>
      <c r="B2410" s="14" t="s">
        <v>49</v>
      </c>
      <c r="C2410" s="14">
        <v>770</v>
      </c>
      <c r="D2410" s="14">
        <v>94631</v>
      </c>
      <c r="E2410" s="14">
        <v>23</v>
      </c>
      <c r="F2410" s="14">
        <v>2992</v>
      </c>
    </row>
    <row r="2411" spans="1:6" s="14" customFormat="1" x14ac:dyDescent="0.25">
      <c r="A2411" s="155">
        <v>44216</v>
      </c>
      <c r="B2411" s="14" t="s">
        <v>50</v>
      </c>
      <c r="C2411" s="14">
        <v>15</v>
      </c>
      <c r="D2411" s="14">
        <v>1005</v>
      </c>
    </row>
    <row r="2412" spans="1:6" s="14" customFormat="1" x14ac:dyDescent="0.25">
      <c r="A2412" s="155">
        <v>44216</v>
      </c>
      <c r="B2412" s="14" t="s">
        <v>51</v>
      </c>
      <c r="C2412" s="14">
        <v>390</v>
      </c>
      <c r="D2412" s="14">
        <v>36130</v>
      </c>
      <c r="E2412" s="14">
        <v>3</v>
      </c>
      <c r="F2412" s="14">
        <v>1403</v>
      </c>
    </row>
    <row r="2413" spans="1:6" s="14" customFormat="1" x14ac:dyDescent="0.25">
      <c r="A2413" s="155">
        <v>44216</v>
      </c>
      <c r="B2413" s="14" t="s">
        <v>52</v>
      </c>
      <c r="C2413" s="14">
        <v>380</v>
      </c>
      <c r="D2413" s="14">
        <v>32626</v>
      </c>
      <c r="E2413" s="14">
        <v>3</v>
      </c>
      <c r="F2413" s="14">
        <v>1107</v>
      </c>
    </row>
    <row r="2414" spans="1:6" s="14" customFormat="1" x14ac:dyDescent="0.25">
      <c r="A2414" s="155">
        <v>44216</v>
      </c>
      <c r="B2414" s="14" t="s">
        <v>53</v>
      </c>
      <c r="C2414" s="14">
        <v>400</v>
      </c>
      <c r="D2414" s="14">
        <v>66466</v>
      </c>
      <c r="E2414" s="14">
        <v>8</v>
      </c>
      <c r="F2414" s="14">
        <v>1498</v>
      </c>
    </row>
    <row r="2415" spans="1:6" s="14" customFormat="1" x14ac:dyDescent="0.25">
      <c r="A2415" s="155">
        <v>44216</v>
      </c>
      <c r="B2415" s="14" t="s">
        <v>54</v>
      </c>
      <c r="C2415" s="14">
        <v>410</v>
      </c>
      <c r="D2415" s="14">
        <v>54502</v>
      </c>
      <c r="E2415" s="14">
        <v>9</v>
      </c>
      <c r="F2415" s="14">
        <v>1738</v>
      </c>
    </row>
    <row r="2416" spans="1:6" s="14" customFormat="1" x14ac:dyDescent="0.25">
      <c r="A2416" s="155">
        <v>44216</v>
      </c>
      <c r="B2416" s="14" t="s">
        <v>18</v>
      </c>
      <c r="C2416" s="14">
        <v>74</v>
      </c>
      <c r="D2416" s="14">
        <v>1409</v>
      </c>
      <c r="E2416" s="14">
        <v>0</v>
      </c>
      <c r="F2416" s="14">
        <v>8</v>
      </c>
    </row>
    <row r="2417" spans="1:6" s="14" customFormat="1" x14ac:dyDescent="0.25">
      <c r="A2417" s="155">
        <v>44216</v>
      </c>
      <c r="B2417" s="14" t="s">
        <v>55</v>
      </c>
      <c r="E2417" s="14">
        <v>0</v>
      </c>
      <c r="F2417" s="14">
        <v>2</v>
      </c>
    </row>
    <row r="2418" spans="1:6" s="14" customFormat="1" x14ac:dyDescent="0.25">
      <c r="A2418" s="155">
        <v>44217</v>
      </c>
      <c r="B2418" s="14" t="s">
        <v>41</v>
      </c>
      <c r="C2418" s="14">
        <v>193</v>
      </c>
      <c r="D2418" s="14">
        <v>7783</v>
      </c>
      <c r="E2418" s="14">
        <v>4</v>
      </c>
      <c r="F2418" s="14">
        <v>312</v>
      </c>
    </row>
    <row r="2419" spans="1:6" s="14" customFormat="1" x14ac:dyDescent="0.25">
      <c r="A2419" s="155">
        <v>44217</v>
      </c>
      <c r="B2419" s="14" t="s">
        <v>42</v>
      </c>
      <c r="C2419" s="14">
        <v>38</v>
      </c>
      <c r="D2419" s="14">
        <v>4161</v>
      </c>
      <c r="E2419" s="14">
        <v>2</v>
      </c>
      <c r="F2419" s="14">
        <v>192</v>
      </c>
    </row>
    <row r="2420" spans="1:6" s="14" customFormat="1" x14ac:dyDescent="0.25">
      <c r="A2420" s="155">
        <v>44217</v>
      </c>
      <c r="B2420" s="14" t="s">
        <v>43</v>
      </c>
      <c r="C2420" s="14">
        <v>498</v>
      </c>
      <c r="D2420" s="14">
        <v>46345</v>
      </c>
      <c r="E2420" s="14">
        <v>5</v>
      </c>
      <c r="F2420" s="14">
        <v>1256</v>
      </c>
    </row>
    <row r="2421" spans="1:6" s="14" customFormat="1" x14ac:dyDescent="0.25">
      <c r="A2421" s="155">
        <v>44217</v>
      </c>
      <c r="B2421" s="14" t="s">
        <v>44</v>
      </c>
      <c r="C2421" s="14">
        <v>23</v>
      </c>
      <c r="D2421" s="14">
        <v>706</v>
      </c>
    </row>
    <row r="2422" spans="1:6" s="14" customFormat="1" x14ac:dyDescent="0.25">
      <c r="A2422" s="155">
        <v>44217</v>
      </c>
      <c r="B2422" s="14" t="s">
        <v>45</v>
      </c>
      <c r="C2422" s="14">
        <v>701</v>
      </c>
      <c r="D2422" s="14">
        <v>73092</v>
      </c>
      <c r="E2422" s="14">
        <v>7</v>
      </c>
      <c r="F2422" s="14">
        <v>1878</v>
      </c>
    </row>
    <row r="2423" spans="1:6" s="14" customFormat="1" x14ac:dyDescent="0.25">
      <c r="A2423" s="155">
        <v>44217</v>
      </c>
      <c r="B2423" s="14" t="s">
        <v>46</v>
      </c>
      <c r="C2423" s="14">
        <v>14</v>
      </c>
      <c r="D2423" s="14">
        <v>1651</v>
      </c>
      <c r="E2423" s="14">
        <v>1</v>
      </c>
      <c r="F2423" s="14">
        <v>96</v>
      </c>
    </row>
    <row r="2424" spans="1:6" s="14" customFormat="1" x14ac:dyDescent="0.25">
      <c r="A2424" s="155">
        <v>44217</v>
      </c>
      <c r="B2424" s="14" t="s">
        <v>47</v>
      </c>
      <c r="C2424" s="14">
        <v>346</v>
      </c>
      <c r="D2424" s="14">
        <v>34256</v>
      </c>
      <c r="E2424" s="14">
        <v>8</v>
      </c>
      <c r="F2424" s="14">
        <v>1152</v>
      </c>
    </row>
    <row r="2425" spans="1:6" s="14" customFormat="1" x14ac:dyDescent="0.25">
      <c r="A2425" s="155">
        <v>44217</v>
      </c>
      <c r="B2425" s="14" t="s">
        <v>48</v>
      </c>
      <c r="C2425" s="14">
        <v>36</v>
      </c>
      <c r="D2425" s="14">
        <v>5175</v>
      </c>
      <c r="E2425" s="14">
        <v>0</v>
      </c>
      <c r="F2425" s="14">
        <v>222</v>
      </c>
    </row>
    <row r="2426" spans="1:6" s="14" customFormat="1" x14ac:dyDescent="0.25">
      <c r="A2426" s="155">
        <v>44217</v>
      </c>
      <c r="B2426" s="14" t="s">
        <v>49</v>
      </c>
      <c r="C2426" s="14">
        <v>881</v>
      </c>
      <c r="D2426" s="14">
        <v>95512</v>
      </c>
      <c r="E2426" s="14">
        <v>12</v>
      </c>
      <c r="F2426" s="14">
        <v>3004</v>
      </c>
    </row>
    <row r="2427" spans="1:6" s="14" customFormat="1" x14ac:dyDescent="0.25">
      <c r="A2427" s="155">
        <v>44217</v>
      </c>
      <c r="B2427" s="14" t="s">
        <v>50</v>
      </c>
      <c r="C2427" s="14">
        <v>8</v>
      </c>
      <c r="D2427" s="14">
        <v>1013</v>
      </c>
    </row>
    <row r="2428" spans="1:6" s="14" customFormat="1" x14ac:dyDescent="0.25">
      <c r="A2428" s="155">
        <v>44217</v>
      </c>
      <c r="B2428" s="14" t="s">
        <v>51</v>
      </c>
      <c r="C2428" s="14">
        <v>469</v>
      </c>
      <c r="D2428" s="14">
        <v>36599</v>
      </c>
      <c r="E2428" s="14">
        <v>13</v>
      </c>
      <c r="F2428" s="14">
        <v>1416</v>
      </c>
    </row>
    <row r="2429" spans="1:6" s="14" customFormat="1" x14ac:dyDescent="0.25">
      <c r="A2429" s="155">
        <v>44217</v>
      </c>
      <c r="B2429" s="14" t="s">
        <v>52</v>
      </c>
      <c r="C2429" s="14">
        <v>348</v>
      </c>
      <c r="D2429" s="14">
        <v>32974</v>
      </c>
      <c r="E2429" s="14">
        <v>11</v>
      </c>
      <c r="F2429" s="14">
        <v>1118</v>
      </c>
    </row>
    <row r="2430" spans="1:6" s="14" customFormat="1" x14ac:dyDescent="0.25">
      <c r="A2430" s="155">
        <v>44217</v>
      </c>
      <c r="B2430" s="14" t="s">
        <v>53</v>
      </c>
      <c r="C2430" s="14">
        <v>538</v>
      </c>
      <c r="D2430" s="14">
        <v>67004</v>
      </c>
      <c r="E2430" s="14">
        <v>8</v>
      </c>
      <c r="F2430" s="14">
        <v>1506</v>
      </c>
    </row>
    <row r="2431" spans="1:6" s="14" customFormat="1" x14ac:dyDescent="0.25">
      <c r="A2431" s="155">
        <v>44217</v>
      </c>
      <c r="B2431" s="14" t="s">
        <v>54</v>
      </c>
      <c r="C2431" s="14">
        <v>755</v>
      </c>
      <c r="D2431" s="14">
        <v>55257</v>
      </c>
      <c r="E2431" s="14">
        <v>6</v>
      </c>
      <c r="F2431" s="14">
        <v>1744</v>
      </c>
    </row>
    <row r="2432" spans="1:6" s="14" customFormat="1" x14ac:dyDescent="0.25">
      <c r="A2432" s="155">
        <v>44217</v>
      </c>
      <c r="B2432" s="14" t="s">
        <v>18</v>
      </c>
      <c r="C2432" s="14">
        <v>-27</v>
      </c>
      <c r="D2432" s="14">
        <v>1382</v>
      </c>
      <c r="E2432" s="14">
        <v>0</v>
      </c>
      <c r="F2432" s="14">
        <v>8</v>
      </c>
    </row>
    <row r="2433" spans="1:6" s="14" customFormat="1" x14ac:dyDescent="0.25">
      <c r="A2433" s="155">
        <v>44217</v>
      </c>
      <c r="B2433" s="14" t="s">
        <v>55</v>
      </c>
      <c r="E2433" s="14">
        <v>0</v>
      </c>
      <c r="F2433" s="14">
        <v>2</v>
      </c>
    </row>
    <row r="2434" spans="1:6" x14ac:dyDescent="0.25">
      <c r="A2434" s="155">
        <v>44218</v>
      </c>
      <c r="B2434" s="14" t="s">
        <v>41</v>
      </c>
      <c r="C2434" s="14">
        <v>127</v>
      </c>
      <c r="D2434" s="14">
        <v>7910</v>
      </c>
      <c r="E2434" s="14">
        <v>3</v>
      </c>
      <c r="F2434" s="14">
        <v>315</v>
      </c>
    </row>
    <row r="2435" spans="1:6" x14ac:dyDescent="0.25">
      <c r="A2435" s="155">
        <v>44218</v>
      </c>
      <c r="B2435" s="14" t="s">
        <v>42</v>
      </c>
      <c r="C2435" s="14">
        <v>62</v>
      </c>
      <c r="D2435" s="14">
        <v>4223</v>
      </c>
      <c r="E2435" s="14">
        <v>1</v>
      </c>
      <c r="F2435" s="14">
        <v>193</v>
      </c>
    </row>
    <row r="2436" spans="1:6" x14ac:dyDescent="0.25">
      <c r="A2436" s="155">
        <v>44218</v>
      </c>
      <c r="B2436" s="14" t="s">
        <v>43</v>
      </c>
      <c r="C2436" s="14">
        <v>592</v>
      </c>
      <c r="D2436" s="14">
        <v>46937</v>
      </c>
      <c r="E2436" s="14">
        <v>10</v>
      </c>
      <c r="F2436" s="14">
        <v>1266</v>
      </c>
    </row>
    <row r="2437" spans="1:6" x14ac:dyDescent="0.25">
      <c r="A2437" s="155">
        <v>44218</v>
      </c>
      <c r="B2437" s="14" t="s">
        <v>44</v>
      </c>
      <c r="C2437" s="14">
        <v>12</v>
      </c>
      <c r="D2437" s="14">
        <v>718</v>
      </c>
      <c r="E2437" s="14"/>
      <c r="F2437" s="14"/>
    </row>
    <row r="2438" spans="1:6" x14ac:dyDescent="0.25">
      <c r="A2438" s="155">
        <v>44218</v>
      </c>
      <c r="B2438" s="14" t="s">
        <v>45</v>
      </c>
      <c r="C2438" s="14">
        <v>654</v>
      </c>
      <c r="D2438" s="14">
        <v>73746</v>
      </c>
      <c r="E2438" s="14">
        <v>9</v>
      </c>
      <c r="F2438" s="14">
        <v>1887</v>
      </c>
    </row>
    <row r="2439" spans="1:6" x14ac:dyDescent="0.25">
      <c r="A2439" s="155">
        <v>44218</v>
      </c>
      <c r="B2439" s="14" t="s">
        <v>46</v>
      </c>
      <c r="C2439" s="14">
        <v>15</v>
      </c>
      <c r="D2439" s="14">
        <v>1666</v>
      </c>
      <c r="E2439" s="14">
        <v>0</v>
      </c>
      <c r="F2439" s="14">
        <v>96</v>
      </c>
    </row>
    <row r="2440" spans="1:6" x14ac:dyDescent="0.25">
      <c r="A2440" s="155">
        <v>44218</v>
      </c>
      <c r="B2440" s="14" t="s">
        <v>47</v>
      </c>
      <c r="C2440" s="14">
        <v>281</v>
      </c>
      <c r="D2440" s="14">
        <v>34537</v>
      </c>
      <c r="E2440" s="14">
        <v>11</v>
      </c>
      <c r="F2440" s="14">
        <v>1163</v>
      </c>
    </row>
    <row r="2441" spans="1:6" x14ac:dyDescent="0.25">
      <c r="A2441" s="155">
        <v>44218</v>
      </c>
      <c r="B2441" s="14" t="s">
        <v>48</v>
      </c>
      <c r="C2441" s="14">
        <v>80</v>
      </c>
      <c r="D2441" s="14">
        <v>5255</v>
      </c>
      <c r="E2441" s="14">
        <v>2</v>
      </c>
      <c r="F2441" s="14">
        <v>224</v>
      </c>
    </row>
    <row r="2442" spans="1:6" x14ac:dyDescent="0.25">
      <c r="A2442" s="155">
        <v>44218</v>
      </c>
      <c r="B2442" s="14" t="s">
        <v>49</v>
      </c>
      <c r="C2442" s="14">
        <v>819</v>
      </c>
      <c r="D2442" s="14">
        <v>96331</v>
      </c>
      <c r="E2442" s="14">
        <v>16</v>
      </c>
      <c r="F2442" s="14">
        <v>3020</v>
      </c>
    </row>
    <row r="2443" spans="1:6" x14ac:dyDescent="0.25">
      <c r="A2443" s="155">
        <v>44218</v>
      </c>
      <c r="B2443" s="14" t="s">
        <v>50</v>
      </c>
      <c r="C2443" s="14">
        <v>14</v>
      </c>
      <c r="D2443" s="14">
        <v>1027</v>
      </c>
      <c r="E2443" s="14"/>
      <c r="F2443" s="14"/>
    </row>
    <row r="2444" spans="1:6" x14ac:dyDescent="0.25">
      <c r="A2444" s="155">
        <v>44218</v>
      </c>
      <c r="B2444" s="14" t="s">
        <v>51</v>
      </c>
      <c r="C2444" s="14">
        <v>518</v>
      </c>
      <c r="D2444" s="14">
        <v>37117</v>
      </c>
      <c r="E2444" s="14">
        <v>10</v>
      </c>
      <c r="F2444" s="14">
        <v>1426</v>
      </c>
    </row>
    <row r="2445" spans="1:6" x14ac:dyDescent="0.25">
      <c r="A2445" s="155">
        <v>44218</v>
      </c>
      <c r="B2445" s="14" t="s">
        <v>52</v>
      </c>
      <c r="C2445" s="14">
        <v>397</v>
      </c>
      <c r="D2445" s="14">
        <v>33371</v>
      </c>
      <c r="E2445" s="14">
        <v>6</v>
      </c>
      <c r="F2445" s="14">
        <v>1124</v>
      </c>
    </row>
    <row r="2446" spans="1:6" x14ac:dyDescent="0.25">
      <c r="A2446" s="155">
        <v>44218</v>
      </c>
      <c r="B2446" s="14" t="s">
        <v>53</v>
      </c>
      <c r="C2446" s="14">
        <v>725</v>
      </c>
      <c r="D2446" s="14">
        <v>67729</v>
      </c>
      <c r="E2446" s="14">
        <v>2</v>
      </c>
      <c r="F2446" s="14">
        <v>1508</v>
      </c>
    </row>
    <row r="2447" spans="1:6" x14ac:dyDescent="0.25">
      <c r="A2447" s="155">
        <v>44218</v>
      </c>
      <c r="B2447" s="14" t="s">
        <v>54</v>
      </c>
      <c r="C2447" s="14">
        <v>585</v>
      </c>
      <c r="D2447" s="14">
        <v>55842</v>
      </c>
      <c r="E2447" s="14">
        <v>11</v>
      </c>
      <c r="F2447" s="14">
        <v>1755</v>
      </c>
    </row>
    <row r="2448" spans="1:6" x14ac:dyDescent="0.25">
      <c r="A2448" s="155">
        <v>44218</v>
      </c>
      <c r="B2448" s="14" t="s">
        <v>18</v>
      </c>
      <c r="C2448" s="14">
        <v>54</v>
      </c>
      <c r="D2448" s="14">
        <v>1436</v>
      </c>
      <c r="E2448" s="14">
        <v>0</v>
      </c>
      <c r="F2448" s="14">
        <v>8</v>
      </c>
    </row>
    <row r="2449" spans="1:6" x14ac:dyDescent="0.25">
      <c r="A2449" s="155">
        <v>44218</v>
      </c>
      <c r="B2449" s="14" t="s">
        <v>55</v>
      </c>
      <c r="C2449" s="14"/>
      <c r="D2449" s="14"/>
      <c r="E2449" s="14">
        <v>0</v>
      </c>
      <c r="F2449" s="14">
        <v>2</v>
      </c>
    </row>
    <row r="2450" spans="1:6" s="14" customFormat="1" x14ac:dyDescent="0.25">
      <c r="A2450" s="155">
        <v>44219</v>
      </c>
      <c r="B2450" s="14" t="s">
        <v>41</v>
      </c>
      <c r="C2450" s="14">
        <v>119</v>
      </c>
      <c r="D2450" s="14">
        <v>8029</v>
      </c>
      <c r="E2450" s="14">
        <v>3</v>
      </c>
      <c r="F2450" s="14">
        <v>318</v>
      </c>
    </row>
    <row r="2451" spans="1:6" s="14" customFormat="1" x14ac:dyDescent="0.25">
      <c r="A2451" s="155">
        <v>44219</v>
      </c>
      <c r="B2451" s="14" t="s">
        <v>42</v>
      </c>
      <c r="C2451" s="14">
        <v>47</v>
      </c>
      <c r="D2451" s="14">
        <v>4270</v>
      </c>
      <c r="E2451" s="14">
        <v>1</v>
      </c>
      <c r="F2451" s="14">
        <v>194</v>
      </c>
    </row>
    <row r="2452" spans="1:6" s="14" customFormat="1" x14ac:dyDescent="0.25">
      <c r="A2452" s="155">
        <v>44219</v>
      </c>
      <c r="B2452" s="14" t="s">
        <v>43</v>
      </c>
      <c r="C2452" s="14">
        <v>462</v>
      </c>
      <c r="D2452" s="14">
        <v>47399</v>
      </c>
      <c r="E2452" s="14">
        <v>10</v>
      </c>
      <c r="F2452" s="14">
        <v>1276</v>
      </c>
    </row>
    <row r="2453" spans="1:6" s="14" customFormat="1" x14ac:dyDescent="0.25">
      <c r="A2453" s="155">
        <v>44219</v>
      </c>
      <c r="B2453" s="14" t="s">
        <v>44</v>
      </c>
      <c r="C2453" s="14">
        <v>11</v>
      </c>
      <c r="D2453" s="14">
        <v>729</v>
      </c>
    </row>
    <row r="2454" spans="1:6" s="14" customFormat="1" x14ac:dyDescent="0.25">
      <c r="A2454" s="155">
        <v>44219</v>
      </c>
      <c r="B2454" s="14" t="s">
        <v>45</v>
      </c>
      <c r="C2454" s="14">
        <v>513</v>
      </c>
      <c r="D2454" s="14">
        <v>74259</v>
      </c>
      <c r="E2454" s="14">
        <v>10</v>
      </c>
      <c r="F2454" s="14">
        <v>1897</v>
      </c>
    </row>
    <row r="2455" spans="1:6" s="14" customFormat="1" x14ac:dyDescent="0.25">
      <c r="A2455" s="155">
        <v>44219</v>
      </c>
      <c r="B2455" s="14" t="s">
        <v>46</v>
      </c>
      <c r="C2455" s="14">
        <v>19</v>
      </c>
      <c r="D2455" s="14">
        <v>1685</v>
      </c>
      <c r="E2455" s="14">
        <v>0</v>
      </c>
      <c r="F2455" s="14">
        <v>96</v>
      </c>
    </row>
    <row r="2456" spans="1:6" s="14" customFormat="1" x14ac:dyDescent="0.25">
      <c r="A2456" s="155">
        <v>44219</v>
      </c>
      <c r="B2456" s="14" t="s">
        <v>47</v>
      </c>
      <c r="C2456" s="14">
        <v>428</v>
      </c>
      <c r="D2456" s="14">
        <v>34965</v>
      </c>
      <c r="E2456" s="14">
        <v>6</v>
      </c>
      <c r="F2456" s="14">
        <v>1169</v>
      </c>
    </row>
    <row r="2457" spans="1:6" s="14" customFormat="1" x14ac:dyDescent="0.25">
      <c r="A2457" s="155">
        <v>44219</v>
      </c>
      <c r="B2457" s="14" t="s">
        <v>48</v>
      </c>
      <c r="C2457" s="14">
        <v>57</v>
      </c>
      <c r="D2457" s="14">
        <v>5312</v>
      </c>
      <c r="E2457" s="14">
        <v>2</v>
      </c>
      <c r="F2457" s="14">
        <v>226</v>
      </c>
    </row>
    <row r="2458" spans="1:6" s="14" customFormat="1" x14ac:dyDescent="0.25">
      <c r="A2458" s="155">
        <v>44219</v>
      </c>
      <c r="B2458" s="14" t="s">
        <v>49</v>
      </c>
      <c r="C2458" s="14">
        <v>846</v>
      </c>
      <c r="D2458" s="14">
        <v>97177</v>
      </c>
      <c r="E2458" s="14">
        <v>11</v>
      </c>
      <c r="F2458" s="14">
        <v>3031</v>
      </c>
    </row>
    <row r="2459" spans="1:6" s="14" customFormat="1" x14ac:dyDescent="0.25">
      <c r="A2459" s="155">
        <v>44219</v>
      </c>
      <c r="B2459" s="14" t="s">
        <v>50</v>
      </c>
      <c r="C2459" s="14">
        <v>6</v>
      </c>
      <c r="D2459" s="14">
        <v>1033</v>
      </c>
    </row>
    <row r="2460" spans="1:6" s="14" customFormat="1" x14ac:dyDescent="0.25">
      <c r="A2460" s="155">
        <v>44219</v>
      </c>
      <c r="B2460" s="14" t="s">
        <v>51</v>
      </c>
      <c r="C2460" s="14">
        <v>457</v>
      </c>
      <c r="D2460" s="14">
        <v>37574</v>
      </c>
      <c r="E2460" s="14">
        <v>6</v>
      </c>
      <c r="F2460" s="14">
        <v>1432</v>
      </c>
    </row>
    <row r="2461" spans="1:6" s="14" customFormat="1" x14ac:dyDescent="0.25">
      <c r="A2461" s="155">
        <v>44219</v>
      </c>
      <c r="B2461" s="14" t="s">
        <v>52</v>
      </c>
      <c r="C2461" s="14">
        <v>340</v>
      </c>
      <c r="D2461" s="14">
        <v>33711</v>
      </c>
      <c r="E2461" s="14">
        <v>7</v>
      </c>
      <c r="F2461" s="14">
        <v>1131</v>
      </c>
    </row>
    <row r="2462" spans="1:6" s="14" customFormat="1" x14ac:dyDescent="0.25">
      <c r="A2462" s="155">
        <v>44219</v>
      </c>
      <c r="B2462" s="14" t="s">
        <v>53</v>
      </c>
      <c r="C2462" s="14">
        <v>497</v>
      </c>
      <c r="D2462" s="14">
        <v>68226</v>
      </c>
      <c r="E2462" s="14">
        <v>11</v>
      </c>
      <c r="F2462" s="14">
        <v>1519</v>
      </c>
    </row>
    <row r="2463" spans="1:6" s="14" customFormat="1" x14ac:dyDescent="0.25">
      <c r="A2463" s="155">
        <v>44219</v>
      </c>
      <c r="B2463" s="14" t="s">
        <v>54</v>
      </c>
      <c r="C2463" s="14">
        <v>553</v>
      </c>
      <c r="D2463" s="14">
        <v>56395</v>
      </c>
      <c r="E2463" s="14">
        <v>10</v>
      </c>
      <c r="F2463" s="14">
        <v>1765</v>
      </c>
    </row>
    <row r="2464" spans="1:6" s="14" customFormat="1" x14ac:dyDescent="0.25">
      <c r="A2464" s="155">
        <v>44219</v>
      </c>
      <c r="B2464" s="14" t="s">
        <v>18</v>
      </c>
      <c r="C2464" s="14">
        <v>-25</v>
      </c>
      <c r="D2464" s="14">
        <v>1411</v>
      </c>
      <c r="E2464" s="14">
        <v>0</v>
      </c>
      <c r="F2464" s="14">
        <v>8</v>
      </c>
    </row>
    <row r="2465" spans="1:6" s="14" customFormat="1" x14ac:dyDescent="0.25">
      <c r="A2465" s="155">
        <v>44219</v>
      </c>
      <c r="B2465" s="14" t="s">
        <v>55</v>
      </c>
      <c r="E2465" s="14">
        <v>0</v>
      </c>
      <c r="F2465" s="14">
        <v>2</v>
      </c>
    </row>
    <row r="2466" spans="1:6" x14ac:dyDescent="0.25">
      <c r="A2466" s="155">
        <v>44220</v>
      </c>
      <c r="B2466" s="14" t="s">
        <v>41</v>
      </c>
      <c r="C2466" s="14">
        <v>107</v>
      </c>
      <c r="D2466" s="14">
        <v>8136</v>
      </c>
      <c r="E2466" s="14">
        <v>4</v>
      </c>
      <c r="F2466" s="14">
        <v>322</v>
      </c>
    </row>
    <row r="2467" spans="1:6" x14ac:dyDescent="0.25">
      <c r="A2467" s="155">
        <v>44220</v>
      </c>
      <c r="B2467" s="14" t="s">
        <v>42</v>
      </c>
      <c r="C2467" s="14">
        <v>29</v>
      </c>
      <c r="D2467" s="14">
        <v>4299</v>
      </c>
      <c r="E2467" s="14">
        <v>1</v>
      </c>
      <c r="F2467" s="14">
        <v>195</v>
      </c>
    </row>
    <row r="2468" spans="1:6" x14ac:dyDescent="0.25">
      <c r="A2468" s="155">
        <v>44220</v>
      </c>
      <c r="B2468" s="14" t="s">
        <v>43</v>
      </c>
      <c r="C2468" s="14">
        <v>439</v>
      </c>
      <c r="D2468" s="14">
        <v>47838</v>
      </c>
      <c r="E2468" s="14">
        <v>7</v>
      </c>
      <c r="F2468" s="14">
        <v>1283</v>
      </c>
    </row>
    <row r="2469" spans="1:6" x14ac:dyDescent="0.25">
      <c r="A2469" s="155">
        <v>44220</v>
      </c>
      <c r="B2469" s="14" t="s">
        <v>44</v>
      </c>
      <c r="C2469" s="14">
        <v>2</v>
      </c>
      <c r="D2469" s="14">
        <v>731</v>
      </c>
      <c r="E2469" s="14"/>
      <c r="F2469" s="14"/>
    </row>
    <row r="2470" spans="1:6" x14ac:dyDescent="0.25">
      <c r="A2470" s="155">
        <v>44220</v>
      </c>
      <c r="B2470" s="14" t="s">
        <v>45</v>
      </c>
      <c r="C2470" s="14">
        <v>494</v>
      </c>
      <c r="D2470" s="14">
        <v>74753</v>
      </c>
      <c r="E2470" s="14">
        <v>11</v>
      </c>
      <c r="F2470" s="14">
        <v>1908</v>
      </c>
    </row>
    <row r="2471" spans="1:6" x14ac:dyDescent="0.25">
      <c r="A2471" s="155">
        <v>44220</v>
      </c>
      <c r="B2471" s="14" t="s">
        <v>46</v>
      </c>
      <c r="C2471" s="14">
        <v>8</v>
      </c>
      <c r="D2471" s="14">
        <v>1693</v>
      </c>
      <c r="E2471" s="14">
        <v>0</v>
      </c>
      <c r="F2471" s="14">
        <v>96</v>
      </c>
    </row>
    <row r="2472" spans="1:6" x14ac:dyDescent="0.25">
      <c r="A2472" s="155">
        <v>44220</v>
      </c>
      <c r="B2472" s="14" t="s">
        <v>47</v>
      </c>
      <c r="C2472" s="14">
        <v>205</v>
      </c>
      <c r="D2472" s="14">
        <v>35170</v>
      </c>
      <c r="E2472" s="14">
        <v>6</v>
      </c>
      <c r="F2472" s="14">
        <v>1175</v>
      </c>
    </row>
    <row r="2473" spans="1:6" x14ac:dyDescent="0.25">
      <c r="A2473" s="155">
        <v>44220</v>
      </c>
      <c r="B2473" s="14" t="s">
        <v>48</v>
      </c>
      <c r="C2473" s="14">
        <v>37</v>
      </c>
      <c r="D2473" s="14">
        <v>5349</v>
      </c>
      <c r="E2473" s="14">
        <v>2</v>
      </c>
      <c r="F2473" s="14">
        <v>228</v>
      </c>
    </row>
    <row r="2474" spans="1:6" x14ac:dyDescent="0.25">
      <c r="A2474" s="155">
        <v>44220</v>
      </c>
      <c r="B2474" s="14" t="s">
        <v>49</v>
      </c>
      <c r="C2474" s="14">
        <v>693</v>
      </c>
      <c r="D2474" s="14">
        <v>97870</v>
      </c>
      <c r="E2474" s="14">
        <v>5</v>
      </c>
      <c r="F2474" s="14">
        <v>3036</v>
      </c>
    </row>
    <row r="2475" spans="1:6" x14ac:dyDescent="0.25">
      <c r="A2475" s="155">
        <v>44220</v>
      </c>
      <c r="B2475" s="14" t="s">
        <v>50</v>
      </c>
      <c r="C2475" s="14">
        <v>8</v>
      </c>
      <c r="D2475" s="14">
        <v>1041</v>
      </c>
      <c r="E2475" s="14"/>
      <c r="F2475" s="14"/>
    </row>
    <row r="2476" spans="1:6" x14ac:dyDescent="0.25">
      <c r="A2476" s="155">
        <v>44220</v>
      </c>
      <c r="B2476" s="14" t="s">
        <v>51</v>
      </c>
      <c r="C2476" s="14">
        <v>396</v>
      </c>
      <c r="D2476" s="14">
        <v>37970</v>
      </c>
      <c r="E2476" s="14">
        <v>8</v>
      </c>
      <c r="F2476" s="14">
        <v>1440</v>
      </c>
    </row>
    <row r="2477" spans="1:6" x14ac:dyDescent="0.25">
      <c r="A2477" s="155">
        <v>44220</v>
      </c>
      <c r="B2477" s="14" t="s">
        <v>52</v>
      </c>
      <c r="C2477" s="14">
        <v>292</v>
      </c>
      <c r="D2477" s="14">
        <v>34003</v>
      </c>
      <c r="E2477" s="14">
        <v>4</v>
      </c>
      <c r="F2477" s="14">
        <v>1135</v>
      </c>
    </row>
    <row r="2478" spans="1:6" x14ac:dyDescent="0.25">
      <c r="A2478" s="155">
        <v>44220</v>
      </c>
      <c r="B2478" s="14" t="s">
        <v>53</v>
      </c>
      <c r="C2478" s="14">
        <v>573</v>
      </c>
      <c r="D2478" s="14">
        <v>68799</v>
      </c>
      <c r="E2478" s="14">
        <v>6</v>
      </c>
      <c r="F2478" s="14">
        <v>1525</v>
      </c>
    </row>
    <row r="2479" spans="1:6" x14ac:dyDescent="0.25">
      <c r="A2479" s="155">
        <v>44220</v>
      </c>
      <c r="B2479" s="14" t="s">
        <v>54</v>
      </c>
      <c r="C2479" s="14">
        <v>429</v>
      </c>
      <c r="D2479" s="14">
        <v>56824</v>
      </c>
      <c r="E2479" s="14">
        <v>15</v>
      </c>
      <c r="F2479" s="14">
        <v>1780</v>
      </c>
    </row>
    <row r="2480" spans="1:6" x14ac:dyDescent="0.25">
      <c r="A2480" s="155">
        <v>44220</v>
      </c>
      <c r="B2480" s="14" t="s">
        <v>18</v>
      </c>
      <c r="C2480" s="14">
        <v>38</v>
      </c>
      <c r="D2480" s="14">
        <v>1449</v>
      </c>
      <c r="E2480" s="14">
        <v>0</v>
      </c>
      <c r="F2480" s="14">
        <v>8</v>
      </c>
    </row>
    <row r="2481" spans="1:6" x14ac:dyDescent="0.25">
      <c r="A2481" s="155">
        <v>44220</v>
      </c>
      <c r="B2481" s="14" t="s">
        <v>55</v>
      </c>
      <c r="C2481" s="14"/>
      <c r="D2481" s="14"/>
      <c r="E2481" s="14">
        <v>0</v>
      </c>
      <c r="F2481" s="14">
        <v>2</v>
      </c>
    </row>
    <row r="2482" spans="1:6" x14ac:dyDescent="0.25">
      <c r="A2482" s="155">
        <v>44221</v>
      </c>
      <c r="B2482" s="14" t="s">
        <v>41</v>
      </c>
      <c r="C2482" s="14">
        <v>108</v>
      </c>
      <c r="D2482" s="14">
        <v>8244</v>
      </c>
      <c r="E2482" s="14">
        <v>0</v>
      </c>
      <c r="F2482" s="14">
        <v>322</v>
      </c>
    </row>
    <row r="2483" spans="1:6" x14ac:dyDescent="0.25">
      <c r="A2483" s="155">
        <v>44221</v>
      </c>
      <c r="B2483" s="14" t="s">
        <v>42</v>
      </c>
      <c r="C2483" s="14">
        <v>44</v>
      </c>
      <c r="D2483" s="14">
        <v>4343</v>
      </c>
      <c r="E2483" s="14">
        <v>4</v>
      </c>
      <c r="F2483" s="14">
        <v>199</v>
      </c>
    </row>
    <row r="2484" spans="1:6" x14ac:dyDescent="0.25">
      <c r="A2484" s="155">
        <v>44221</v>
      </c>
      <c r="B2484" s="14" t="s">
        <v>43</v>
      </c>
      <c r="C2484" s="14">
        <v>358</v>
      </c>
      <c r="D2484" s="14">
        <v>48196</v>
      </c>
      <c r="E2484" s="14">
        <v>8</v>
      </c>
      <c r="F2484" s="14">
        <v>1291</v>
      </c>
    </row>
    <row r="2485" spans="1:6" x14ac:dyDescent="0.25">
      <c r="A2485" s="155">
        <v>44221</v>
      </c>
      <c r="B2485" s="14" t="s">
        <v>44</v>
      </c>
      <c r="C2485" s="14">
        <v>0</v>
      </c>
      <c r="D2485" s="14">
        <v>731</v>
      </c>
      <c r="E2485" s="14"/>
      <c r="F2485" s="14"/>
    </row>
    <row r="2486" spans="1:6" x14ac:dyDescent="0.25">
      <c r="A2486" s="155">
        <v>44221</v>
      </c>
      <c r="B2486" s="14" t="s">
        <v>45</v>
      </c>
      <c r="C2486" s="14">
        <v>409</v>
      </c>
      <c r="D2486" s="14">
        <v>75162</v>
      </c>
      <c r="E2486" s="14">
        <v>8</v>
      </c>
      <c r="F2486" s="14">
        <v>1916</v>
      </c>
    </row>
    <row r="2487" spans="1:6" x14ac:dyDescent="0.25">
      <c r="A2487" s="155">
        <v>44221</v>
      </c>
      <c r="B2487" s="14" t="s">
        <v>46</v>
      </c>
      <c r="C2487" s="14">
        <v>8</v>
      </c>
      <c r="D2487" s="14">
        <v>1701</v>
      </c>
      <c r="E2487" s="14">
        <v>0</v>
      </c>
      <c r="F2487" s="14">
        <v>96</v>
      </c>
    </row>
    <row r="2488" spans="1:6" x14ac:dyDescent="0.25">
      <c r="A2488" s="155">
        <v>44221</v>
      </c>
      <c r="B2488" s="14" t="s">
        <v>47</v>
      </c>
      <c r="C2488" s="14">
        <v>319</v>
      </c>
      <c r="D2488" s="14">
        <v>35489</v>
      </c>
      <c r="E2488" s="14">
        <v>0</v>
      </c>
      <c r="F2488" s="14">
        <v>1175</v>
      </c>
    </row>
    <row r="2489" spans="1:6" x14ac:dyDescent="0.25">
      <c r="A2489" s="155">
        <v>44221</v>
      </c>
      <c r="B2489" s="14" t="s">
        <v>48</v>
      </c>
      <c r="C2489" s="14">
        <v>36</v>
      </c>
      <c r="D2489" s="14">
        <v>5385</v>
      </c>
      <c r="E2489" s="14">
        <v>0</v>
      </c>
      <c r="F2489" s="14">
        <v>228</v>
      </c>
    </row>
    <row r="2490" spans="1:6" x14ac:dyDescent="0.25">
      <c r="A2490" s="155">
        <v>44221</v>
      </c>
      <c r="B2490" s="14" t="s">
        <v>49</v>
      </c>
      <c r="C2490" s="14">
        <v>612</v>
      </c>
      <c r="D2490" s="14">
        <v>98482</v>
      </c>
      <c r="E2490" s="14">
        <v>6</v>
      </c>
      <c r="F2490" s="14">
        <v>3042</v>
      </c>
    </row>
    <row r="2491" spans="1:6" x14ac:dyDescent="0.25">
      <c r="A2491" s="155">
        <v>44221</v>
      </c>
      <c r="B2491" s="14" t="s">
        <v>50</v>
      </c>
      <c r="C2491" s="14">
        <v>7</v>
      </c>
      <c r="D2491" s="14">
        <v>1048</v>
      </c>
      <c r="E2491" s="14"/>
      <c r="F2491" s="14"/>
    </row>
    <row r="2492" spans="1:6" x14ac:dyDescent="0.25">
      <c r="A2492" s="155">
        <v>44221</v>
      </c>
      <c r="B2492" s="14" t="s">
        <v>51</v>
      </c>
      <c r="C2492" s="14">
        <v>452</v>
      </c>
      <c r="D2492" s="14">
        <v>38422</v>
      </c>
      <c r="E2492" s="14">
        <v>5</v>
      </c>
      <c r="F2492" s="14">
        <v>1445</v>
      </c>
    </row>
    <row r="2493" spans="1:6" x14ac:dyDescent="0.25">
      <c r="A2493" s="155">
        <v>44221</v>
      </c>
      <c r="B2493" s="14" t="s">
        <v>52</v>
      </c>
      <c r="C2493" s="14">
        <v>362</v>
      </c>
      <c r="D2493" s="14">
        <v>34365</v>
      </c>
      <c r="E2493" s="14">
        <v>2</v>
      </c>
      <c r="F2493" s="14">
        <v>1137</v>
      </c>
    </row>
    <row r="2494" spans="1:6" x14ac:dyDescent="0.25">
      <c r="A2494" s="155">
        <v>44221</v>
      </c>
      <c r="B2494" s="14" t="s">
        <v>53</v>
      </c>
      <c r="C2494" s="14">
        <v>464</v>
      </c>
      <c r="D2494" s="14">
        <v>69263</v>
      </c>
      <c r="E2494" s="14">
        <v>5</v>
      </c>
      <c r="F2494" s="14">
        <v>1530</v>
      </c>
    </row>
    <row r="2495" spans="1:6" x14ac:dyDescent="0.25">
      <c r="A2495" s="155">
        <v>44221</v>
      </c>
      <c r="B2495" s="14" t="s">
        <v>54</v>
      </c>
      <c r="C2495" s="14">
        <v>315</v>
      </c>
      <c r="D2495" s="14">
        <v>57139</v>
      </c>
      <c r="E2495" s="14">
        <v>7</v>
      </c>
      <c r="F2495" s="14">
        <v>1787</v>
      </c>
    </row>
    <row r="2496" spans="1:6" x14ac:dyDescent="0.25">
      <c r="A2496" s="155">
        <v>44221</v>
      </c>
      <c r="B2496" s="14" t="s">
        <v>18</v>
      </c>
      <c r="C2496" s="14">
        <v>-17</v>
      </c>
      <c r="D2496" s="14">
        <v>1432</v>
      </c>
      <c r="E2496" s="14">
        <v>0</v>
      </c>
      <c r="F2496" s="14">
        <v>8</v>
      </c>
    </row>
    <row r="2497" spans="1:6" x14ac:dyDescent="0.25">
      <c r="A2497" s="155">
        <v>44221</v>
      </c>
      <c r="B2497" s="14" t="s">
        <v>55</v>
      </c>
      <c r="C2497" s="14"/>
      <c r="D2497" s="14"/>
      <c r="E2497" s="14">
        <v>0</v>
      </c>
      <c r="F2497" s="14">
        <v>2</v>
      </c>
    </row>
    <row r="2498" spans="1:6" x14ac:dyDescent="0.25">
      <c r="A2498" s="155">
        <v>44222</v>
      </c>
      <c r="B2498" s="14" t="s">
        <v>41</v>
      </c>
      <c r="C2498" s="14">
        <v>59</v>
      </c>
      <c r="D2498" s="14">
        <v>8303</v>
      </c>
      <c r="E2498" s="14">
        <v>1</v>
      </c>
      <c r="F2498" s="14">
        <v>323</v>
      </c>
    </row>
    <row r="2499" spans="1:6" x14ac:dyDescent="0.25">
      <c r="A2499" s="155">
        <v>44222</v>
      </c>
      <c r="B2499" s="14" t="s">
        <v>42</v>
      </c>
      <c r="C2499" s="14">
        <v>20</v>
      </c>
      <c r="D2499" s="14">
        <v>4363</v>
      </c>
      <c r="E2499" s="14">
        <v>1</v>
      </c>
      <c r="F2499" s="14">
        <v>200</v>
      </c>
    </row>
    <row r="2500" spans="1:6" x14ac:dyDescent="0.25">
      <c r="A2500" s="155">
        <v>44222</v>
      </c>
      <c r="B2500" s="14" t="s">
        <v>43</v>
      </c>
      <c r="C2500" s="14">
        <v>279</v>
      </c>
      <c r="D2500" s="14">
        <v>48475</v>
      </c>
      <c r="E2500" s="14">
        <v>6</v>
      </c>
      <c r="F2500" s="14">
        <v>1297</v>
      </c>
    </row>
    <row r="2501" spans="1:6" x14ac:dyDescent="0.25">
      <c r="A2501" s="155">
        <v>44222</v>
      </c>
      <c r="B2501" s="14" t="s">
        <v>44</v>
      </c>
      <c r="C2501" s="14">
        <v>3</v>
      </c>
      <c r="D2501" s="14">
        <v>734</v>
      </c>
      <c r="E2501" s="14"/>
      <c r="F2501" s="14"/>
    </row>
    <row r="2502" spans="1:6" x14ac:dyDescent="0.25">
      <c r="A2502" s="155">
        <v>44222</v>
      </c>
      <c r="B2502" s="14" t="s">
        <v>45</v>
      </c>
      <c r="C2502" s="14">
        <v>173</v>
      </c>
      <c r="D2502" s="14">
        <v>75335</v>
      </c>
      <c r="E2502" s="14">
        <v>3</v>
      </c>
      <c r="F2502" s="14">
        <v>1919</v>
      </c>
    </row>
    <row r="2503" spans="1:6" x14ac:dyDescent="0.25">
      <c r="A2503" s="155">
        <v>44222</v>
      </c>
      <c r="B2503" s="14" t="s">
        <v>46</v>
      </c>
      <c r="C2503" s="14">
        <v>8</v>
      </c>
      <c r="D2503" s="14">
        <v>1709</v>
      </c>
      <c r="E2503" s="14">
        <v>0</v>
      </c>
      <c r="F2503" s="14">
        <v>96</v>
      </c>
    </row>
    <row r="2504" spans="1:6" x14ac:dyDescent="0.25">
      <c r="A2504" s="155">
        <v>44222</v>
      </c>
      <c r="B2504" s="14" t="s">
        <v>47</v>
      </c>
      <c r="C2504" s="14">
        <v>323</v>
      </c>
      <c r="D2504" s="14">
        <v>35812</v>
      </c>
      <c r="E2504" s="14">
        <v>3</v>
      </c>
      <c r="F2504" s="14">
        <v>1178</v>
      </c>
    </row>
    <row r="2505" spans="1:6" x14ac:dyDescent="0.25">
      <c r="A2505" s="155">
        <v>44222</v>
      </c>
      <c r="B2505" s="14" t="s">
        <v>48</v>
      </c>
      <c r="C2505" s="14">
        <v>23</v>
      </c>
      <c r="D2505" s="14">
        <v>5408</v>
      </c>
      <c r="E2505" s="14">
        <v>2</v>
      </c>
      <c r="F2505" s="14">
        <v>230</v>
      </c>
    </row>
    <row r="2506" spans="1:6" x14ac:dyDescent="0.25">
      <c r="A2506" s="155">
        <v>44222</v>
      </c>
      <c r="B2506" s="14" t="s">
        <v>49</v>
      </c>
      <c r="C2506" s="14">
        <v>346</v>
      </c>
      <c r="D2506" s="14">
        <v>98828</v>
      </c>
      <c r="E2506" s="14">
        <v>9</v>
      </c>
      <c r="F2506" s="14">
        <v>3051</v>
      </c>
    </row>
    <row r="2507" spans="1:6" x14ac:dyDescent="0.25">
      <c r="A2507" s="155">
        <v>44222</v>
      </c>
      <c r="B2507" s="14" t="s">
        <v>50</v>
      </c>
      <c r="C2507" s="14">
        <v>1</v>
      </c>
      <c r="D2507" s="14">
        <v>1049</v>
      </c>
      <c r="E2507" s="14"/>
      <c r="F2507" s="14"/>
    </row>
    <row r="2508" spans="1:6" x14ac:dyDescent="0.25">
      <c r="A2508" s="155">
        <v>44222</v>
      </c>
      <c r="B2508" s="14" t="s">
        <v>51</v>
      </c>
      <c r="C2508" s="14">
        <v>275</v>
      </c>
      <c r="D2508" s="14">
        <v>38697</v>
      </c>
      <c r="E2508" s="14">
        <v>2</v>
      </c>
      <c r="F2508" s="14">
        <v>1447</v>
      </c>
    </row>
    <row r="2509" spans="1:6" x14ac:dyDescent="0.25">
      <c r="A2509" s="155">
        <v>44222</v>
      </c>
      <c r="B2509" s="14" t="s">
        <v>52</v>
      </c>
      <c r="C2509" s="14">
        <v>197</v>
      </c>
      <c r="D2509" s="14">
        <v>34562</v>
      </c>
      <c r="E2509" s="14">
        <v>5</v>
      </c>
      <c r="F2509" s="14">
        <v>1142</v>
      </c>
    </row>
    <row r="2510" spans="1:6" x14ac:dyDescent="0.25">
      <c r="A2510" s="155">
        <v>44222</v>
      </c>
      <c r="B2510" s="14" t="s">
        <v>53</v>
      </c>
      <c r="C2510" s="14">
        <v>217</v>
      </c>
      <c r="D2510" s="14">
        <v>69480</v>
      </c>
      <c r="E2510" s="14">
        <v>5</v>
      </c>
      <c r="F2510" s="14">
        <v>1535</v>
      </c>
    </row>
    <row r="2511" spans="1:6" x14ac:dyDescent="0.25">
      <c r="A2511" s="155">
        <v>44222</v>
      </c>
      <c r="B2511" s="14" t="s">
        <v>54</v>
      </c>
      <c r="C2511" s="14">
        <v>282</v>
      </c>
      <c r="D2511" s="14">
        <v>57421</v>
      </c>
      <c r="E2511" s="14">
        <v>4</v>
      </c>
      <c r="F2511" s="14">
        <v>1791</v>
      </c>
    </row>
    <row r="2512" spans="1:6" x14ac:dyDescent="0.25">
      <c r="A2512" s="155">
        <v>44222</v>
      </c>
      <c r="B2512" s="14" t="s">
        <v>18</v>
      </c>
      <c r="C2512" s="14">
        <v>9</v>
      </c>
      <c r="D2512" s="14">
        <v>1441</v>
      </c>
      <c r="E2512" s="14">
        <v>1</v>
      </c>
      <c r="F2512" s="14">
        <v>9</v>
      </c>
    </row>
    <row r="2513" spans="1:6" x14ac:dyDescent="0.25">
      <c r="A2513" s="155">
        <v>44222</v>
      </c>
      <c r="B2513" s="14" t="s">
        <v>55</v>
      </c>
      <c r="C2513" s="14"/>
      <c r="D2513" s="14"/>
      <c r="E2513" s="14">
        <v>0</v>
      </c>
      <c r="F2513" s="14">
        <v>2</v>
      </c>
    </row>
    <row r="2514" spans="1:6" x14ac:dyDescent="0.25">
      <c r="A2514" s="155">
        <v>44223</v>
      </c>
      <c r="B2514" s="14" t="s">
        <v>41</v>
      </c>
      <c r="C2514" s="14">
        <v>71</v>
      </c>
      <c r="D2514" s="14">
        <v>8374</v>
      </c>
      <c r="E2514" s="14">
        <v>4</v>
      </c>
      <c r="F2514" s="14">
        <v>327</v>
      </c>
    </row>
    <row r="2515" spans="1:6" x14ac:dyDescent="0.25">
      <c r="A2515" s="155">
        <v>44223</v>
      </c>
      <c r="B2515" s="14" t="s">
        <v>42</v>
      </c>
      <c r="C2515" s="14">
        <v>31</v>
      </c>
      <c r="D2515" s="14">
        <v>4394</v>
      </c>
      <c r="E2515" s="14">
        <v>4</v>
      </c>
      <c r="F2515" s="14">
        <v>204</v>
      </c>
    </row>
    <row r="2516" spans="1:6" x14ac:dyDescent="0.25">
      <c r="A2516" s="155">
        <v>44223</v>
      </c>
      <c r="B2516" s="14" t="s">
        <v>43</v>
      </c>
      <c r="C2516" s="14">
        <v>300</v>
      </c>
      <c r="D2516" s="14">
        <v>48775</v>
      </c>
      <c r="E2516" s="14">
        <v>12</v>
      </c>
      <c r="F2516" s="14">
        <v>1309</v>
      </c>
    </row>
    <row r="2517" spans="1:6" x14ac:dyDescent="0.25">
      <c r="A2517" s="155">
        <v>44223</v>
      </c>
      <c r="B2517" s="14" t="s">
        <v>44</v>
      </c>
      <c r="C2517" s="14">
        <v>9</v>
      </c>
      <c r="D2517" s="14">
        <v>743</v>
      </c>
      <c r="E2517" s="14"/>
      <c r="F2517" s="14"/>
    </row>
    <row r="2518" spans="1:6" x14ac:dyDescent="0.25">
      <c r="A2518" s="155">
        <v>44223</v>
      </c>
      <c r="B2518" s="14" t="s">
        <v>45</v>
      </c>
      <c r="C2518" s="14">
        <v>475</v>
      </c>
      <c r="D2518" s="14">
        <v>75810</v>
      </c>
      <c r="E2518" s="14">
        <v>10</v>
      </c>
      <c r="F2518" s="14">
        <v>1929</v>
      </c>
    </row>
    <row r="2519" spans="1:6" x14ac:dyDescent="0.25">
      <c r="A2519" s="155">
        <v>44223</v>
      </c>
      <c r="B2519" s="14" t="s">
        <v>46</v>
      </c>
      <c r="C2519" s="14">
        <v>10</v>
      </c>
      <c r="D2519" s="14">
        <v>1719</v>
      </c>
      <c r="E2519" s="14">
        <v>0</v>
      </c>
      <c r="F2519" s="14">
        <v>96</v>
      </c>
    </row>
    <row r="2520" spans="1:6" x14ac:dyDescent="0.25">
      <c r="A2520" s="155">
        <v>44223</v>
      </c>
      <c r="B2520" s="14" t="s">
        <v>47</v>
      </c>
      <c r="C2520" s="14">
        <v>114</v>
      </c>
      <c r="D2520" s="14">
        <v>35926</v>
      </c>
      <c r="E2520" s="14">
        <v>8</v>
      </c>
      <c r="F2520" s="14">
        <v>1186</v>
      </c>
    </row>
    <row r="2521" spans="1:6" x14ac:dyDescent="0.25">
      <c r="A2521" s="155">
        <v>44223</v>
      </c>
      <c r="B2521" s="14" t="s">
        <v>48</v>
      </c>
      <c r="C2521" s="14">
        <v>27</v>
      </c>
      <c r="D2521" s="14">
        <v>5435</v>
      </c>
      <c r="E2521" s="14">
        <v>1</v>
      </c>
      <c r="F2521" s="14">
        <v>231</v>
      </c>
    </row>
    <row r="2522" spans="1:6" x14ac:dyDescent="0.25">
      <c r="A2522" s="155">
        <v>44223</v>
      </c>
      <c r="B2522" s="14" t="s">
        <v>49</v>
      </c>
      <c r="C2522" s="14">
        <v>732</v>
      </c>
      <c r="D2522" s="14">
        <v>99560</v>
      </c>
      <c r="E2522" s="14">
        <v>14</v>
      </c>
      <c r="F2522" s="14">
        <v>3065</v>
      </c>
    </row>
    <row r="2523" spans="1:6" x14ac:dyDescent="0.25">
      <c r="A2523" s="155">
        <v>44223</v>
      </c>
      <c r="B2523" s="14" t="s">
        <v>50</v>
      </c>
      <c r="C2523" s="14">
        <v>13</v>
      </c>
      <c r="D2523" s="14">
        <v>1062</v>
      </c>
      <c r="E2523" s="14"/>
      <c r="F2523" s="14"/>
    </row>
    <row r="2524" spans="1:6" x14ac:dyDescent="0.25">
      <c r="A2524" s="155">
        <v>44223</v>
      </c>
      <c r="B2524" s="14" t="s">
        <v>51</v>
      </c>
      <c r="C2524" s="14">
        <v>290</v>
      </c>
      <c r="D2524" s="14">
        <v>38987</v>
      </c>
      <c r="E2524" s="14">
        <v>8</v>
      </c>
      <c r="F2524" s="14">
        <v>1455</v>
      </c>
    </row>
    <row r="2525" spans="1:6" x14ac:dyDescent="0.25">
      <c r="A2525" s="155">
        <v>44223</v>
      </c>
      <c r="B2525" s="14" t="s">
        <v>52</v>
      </c>
      <c r="C2525" s="14">
        <v>235</v>
      </c>
      <c r="D2525" s="14">
        <v>34797</v>
      </c>
      <c r="E2525" s="14">
        <v>6</v>
      </c>
      <c r="F2525" s="14">
        <v>1148</v>
      </c>
    </row>
    <row r="2526" spans="1:6" x14ac:dyDescent="0.25">
      <c r="A2526" s="155">
        <v>44223</v>
      </c>
      <c r="B2526" s="14" t="s">
        <v>53</v>
      </c>
      <c r="C2526" s="14">
        <v>402</v>
      </c>
      <c r="D2526" s="14">
        <v>69882</v>
      </c>
      <c r="E2526" s="14">
        <v>6</v>
      </c>
      <c r="F2526" s="14">
        <v>1541</v>
      </c>
    </row>
    <row r="2527" spans="1:6" x14ac:dyDescent="0.25">
      <c r="A2527" s="155">
        <v>44223</v>
      </c>
      <c r="B2527" s="14" t="s">
        <v>54</v>
      </c>
      <c r="C2527" s="14">
        <v>321</v>
      </c>
      <c r="D2527" s="14">
        <v>57742</v>
      </c>
      <c r="E2527" s="14">
        <v>11</v>
      </c>
      <c r="F2527" s="14">
        <v>1802</v>
      </c>
    </row>
    <row r="2528" spans="1:6" x14ac:dyDescent="0.25">
      <c r="A2528" s="155">
        <v>44223</v>
      </c>
      <c r="B2528" s="14" t="s">
        <v>18</v>
      </c>
      <c r="C2528" s="14">
        <v>-8</v>
      </c>
      <c r="D2528" s="14">
        <v>1433</v>
      </c>
      <c r="E2528" s="14">
        <v>0</v>
      </c>
      <c r="F2528" s="14">
        <v>9</v>
      </c>
    </row>
    <row r="2529" spans="1:6" x14ac:dyDescent="0.25">
      <c r="A2529" s="155">
        <v>44223</v>
      </c>
      <c r="B2529" s="14" t="s">
        <v>55</v>
      </c>
      <c r="C2529" s="14"/>
      <c r="D2529" s="14"/>
      <c r="E2529" s="14">
        <v>0</v>
      </c>
      <c r="F2529" s="14">
        <v>2</v>
      </c>
    </row>
    <row r="2530" spans="1:6" x14ac:dyDescent="0.25">
      <c r="A2530" s="155">
        <v>44224</v>
      </c>
      <c r="B2530" s="14" t="s">
        <v>41</v>
      </c>
      <c r="C2530" s="14">
        <v>120</v>
      </c>
      <c r="D2530" s="14">
        <v>8494</v>
      </c>
      <c r="E2530" s="14">
        <v>2</v>
      </c>
      <c r="F2530" s="14">
        <v>329</v>
      </c>
    </row>
    <row r="2531" spans="1:6" x14ac:dyDescent="0.25">
      <c r="A2531" s="155">
        <v>44224</v>
      </c>
      <c r="B2531" s="14" t="s">
        <v>42</v>
      </c>
      <c r="C2531" s="14">
        <v>15</v>
      </c>
      <c r="D2531" s="14">
        <v>4409</v>
      </c>
      <c r="E2531" s="14">
        <v>2</v>
      </c>
      <c r="F2531" s="14">
        <v>206</v>
      </c>
    </row>
    <row r="2532" spans="1:6" x14ac:dyDescent="0.25">
      <c r="A2532" s="155">
        <v>44224</v>
      </c>
      <c r="B2532" s="14" t="s">
        <v>43</v>
      </c>
      <c r="C2532" s="14">
        <v>443</v>
      </c>
      <c r="D2532" s="14">
        <v>49218</v>
      </c>
      <c r="E2532" s="14">
        <v>3</v>
      </c>
      <c r="F2532" s="14">
        <v>1312</v>
      </c>
    </row>
    <row r="2533" spans="1:6" x14ac:dyDescent="0.25">
      <c r="A2533" s="155">
        <v>44224</v>
      </c>
      <c r="B2533" s="14" t="s">
        <v>44</v>
      </c>
      <c r="C2533" s="14">
        <v>10</v>
      </c>
      <c r="D2533" s="14">
        <v>753</v>
      </c>
      <c r="E2533" s="14"/>
      <c r="F2533" s="14"/>
    </row>
    <row r="2534" spans="1:6" x14ac:dyDescent="0.25">
      <c r="A2534" s="155">
        <v>44224</v>
      </c>
      <c r="B2534" s="14" t="s">
        <v>45</v>
      </c>
      <c r="C2534" s="14">
        <v>449</v>
      </c>
      <c r="D2534" s="14">
        <v>76259</v>
      </c>
      <c r="E2534" s="14">
        <v>10</v>
      </c>
      <c r="F2534" s="14">
        <v>1939</v>
      </c>
    </row>
    <row r="2535" spans="1:6" x14ac:dyDescent="0.25">
      <c r="A2535" s="155">
        <v>44224</v>
      </c>
      <c r="B2535" s="14" t="s">
        <v>46</v>
      </c>
      <c r="C2535" s="14">
        <v>23</v>
      </c>
      <c r="D2535" s="14">
        <v>1742</v>
      </c>
      <c r="E2535" s="14">
        <v>0</v>
      </c>
      <c r="F2535" s="14">
        <v>96</v>
      </c>
    </row>
    <row r="2536" spans="1:6" x14ac:dyDescent="0.25">
      <c r="A2536" s="155">
        <v>44224</v>
      </c>
      <c r="B2536" s="14" t="s">
        <v>47</v>
      </c>
      <c r="C2536" s="14">
        <v>460</v>
      </c>
      <c r="D2536" s="14">
        <v>36386</v>
      </c>
      <c r="E2536" s="14">
        <v>3</v>
      </c>
      <c r="F2536" s="14">
        <v>1189</v>
      </c>
    </row>
    <row r="2537" spans="1:6" x14ac:dyDescent="0.25">
      <c r="A2537" s="155">
        <v>44224</v>
      </c>
      <c r="B2537" s="14" t="s">
        <v>48</v>
      </c>
      <c r="C2537" s="14">
        <v>61</v>
      </c>
      <c r="D2537" s="14">
        <v>5496</v>
      </c>
      <c r="E2537" s="14">
        <v>0</v>
      </c>
      <c r="F2537" s="14">
        <v>231</v>
      </c>
    </row>
    <row r="2538" spans="1:6" x14ac:dyDescent="0.25">
      <c r="A2538" s="155">
        <v>44224</v>
      </c>
      <c r="B2538" s="14" t="s">
        <v>49</v>
      </c>
      <c r="C2538" s="14">
        <v>713</v>
      </c>
      <c r="D2538" s="14">
        <v>100273</v>
      </c>
      <c r="E2538" s="14">
        <v>9</v>
      </c>
      <c r="F2538" s="14">
        <v>3074</v>
      </c>
    </row>
    <row r="2539" spans="1:6" x14ac:dyDescent="0.25">
      <c r="A2539" s="155">
        <v>44224</v>
      </c>
      <c r="B2539" s="14" t="s">
        <v>50</v>
      </c>
      <c r="C2539" s="14">
        <v>2</v>
      </c>
      <c r="D2539" s="14">
        <v>1064</v>
      </c>
      <c r="E2539" s="14"/>
      <c r="F2539" s="14"/>
    </row>
    <row r="2540" spans="1:6" x14ac:dyDescent="0.25">
      <c r="A2540" s="155">
        <v>44224</v>
      </c>
      <c r="B2540" s="14" t="s">
        <v>51</v>
      </c>
      <c r="C2540" s="14">
        <v>494</v>
      </c>
      <c r="D2540" s="14">
        <v>39481</v>
      </c>
      <c r="E2540" s="14">
        <v>3</v>
      </c>
      <c r="F2540" s="14">
        <v>1458</v>
      </c>
    </row>
    <row r="2541" spans="1:6" x14ac:dyDescent="0.25">
      <c r="A2541" s="155">
        <v>44224</v>
      </c>
      <c r="B2541" s="14" t="s">
        <v>52</v>
      </c>
      <c r="C2541" s="14">
        <v>385</v>
      </c>
      <c r="D2541" s="14">
        <v>35182</v>
      </c>
      <c r="E2541" s="14">
        <v>1</v>
      </c>
      <c r="F2541" s="14">
        <v>1149</v>
      </c>
    </row>
    <row r="2542" spans="1:6" x14ac:dyDescent="0.25">
      <c r="A2542" s="155">
        <v>44224</v>
      </c>
      <c r="B2542" s="14" t="s">
        <v>53</v>
      </c>
      <c r="C2542" s="14">
        <v>516</v>
      </c>
      <c r="D2542" s="14">
        <v>70398</v>
      </c>
      <c r="E2542" s="14">
        <v>7</v>
      </c>
      <c r="F2542" s="14">
        <v>1548</v>
      </c>
    </row>
    <row r="2543" spans="1:6" x14ac:dyDescent="0.25">
      <c r="A2543" s="155">
        <v>44224</v>
      </c>
      <c r="B2543" s="14" t="s">
        <v>54</v>
      </c>
      <c r="C2543" s="14">
        <v>522</v>
      </c>
      <c r="D2543" s="14">
        <v>58264</v>
      </c>
      <c r="E2543" s="14">
        <v>5</v>
      </c>
      <c r="F2543" s="14">
        <v>1807</v>
      </c>
    </row>
    <row r="2544" spans="1:6" x14ac:dyDescent="0.25">
      <c r="A2544" s="155">
        <v>44224</v>
      </c>
      <c r="B2544" s="14" t="s">
        <v>18</v>
      </c>
      <c r="C2544" s="14">
        <v>9</v>
      </c>
      <c r="D2544" s="14">
        <v>1442</v>
      </c>
      <c r="E2544" s="14">
        <v>-1</v>
      </c>
      <c r="F2544" s="14">
        <v>8</v>
      </c>
    </row>
    <row r="2545" spans="1:6" x14ac:dyDescent="0.25">
      <c r="A2545" s="155">
        <v>44224</v>
      </c>
      <c r="B2545" s="14" t="s">
        <v>55</v>
      </c>
      <c r="C2545" s="14"/>
      <c r="D2545" s="14"/>
      <c r="E2545" s="14">
        <v>0</v>
      </c>
      <c r="F2545" s="14">
        <v>2</v>
      </c>
    </row>
    <row r="2546" spans="1:6" x14ac:dyDescent="0.25">
      <c r="A2546" s="155">
        <v>44225</v>
      </c>
      <c r="B2546" s="14" t="s">
        <v>41</v>
      </c>
      <c r="C2546" s="14">
        <v>82</v>
      </c>
      <c r="D2546" s="14">
        <v>8576</v>
      </c>
      <c r="E2546" s="14">
        <v>5</v>
      </c>
      <c r="F2546" s="14">
        <v>334</v>
      </c>
    </row>
    <row r="2547" spans="1:6" x14ac:dyDescent="0.25">
      <c r="A2547" s="155">
        <v>44225</v>
      </c>
      <c r="B2547" s="14" t="s">
        <v>42</v>
      </c>
      <c r="C2547" s="14">
        <v>44</v>
      </c>
      <c r="D2547" s="14">
        <v>4453</v>
      </c>
      <c r="E2547" s="14">
        <v>6</v>
      </c>
      <c r="F2547" s="14">
        <v>212</v>
      </c>
    </row>
    <row r="2548" spans="1:6" x14ac:dyDescent="0.25">
      <c r="A2548" s="155">
        <v>44225</v>
      </c>
      <c r="B2548" s="14" t="s">
        <v>43</v>
      </c>
      <c r="C2548" s="14">
        <v>323</v>
      </c>
      <c r="D2548" s="14">
        <v>49541</v>
      </c>
      <c r="E2548" s="14">
        <v>13</v>
      </c>
      <c r="F2548" s="14">
        <v>1325</v>
      </c>
    </row>
    <row r="2549" spans="1:6" x14ac:dyDescent="0.25">
      <c r="A2549" s="155">
        <v>44225</v>
      </c>
      <c r="B2549" s="14" t="s">
        <v>44</v>
      </c>
      <c r="C2549" s="14">
        <v>18</v>
      </c>
      <c r="D2549" s="14">
        <v>771</v>
      </c>
      <c r="E2549" s="14"/>
      <c r="F2549" s="14"/>
    </row>
    <row r="2550" spans="1:6" x14ac:dyDescent="0.25">
      <c r="A2550" s="155">
        <v>44225</v>
      </c>
      <c r="B2550" s="14" t="s">
        <v>45</v>
      </c>
      <c r="C2550" s="14">
        <v>320</v>
      </c>
      <c r="D2550" s="14">
        <v>76579</v>
      </c>
      <c r="E2550" s="14">
        <v>13</v>
      </c>
      <c r="F2550" s="14">
        <v>1952</v>
      </c>
    </row>
    <row r="2551" spans="1:6" x14ac:dyDescent="0.25">
      <c r="A2551" s="155">
        <v>44225</v>
      </c>
      <c r="B2551" s="14" t="s">
        <v>46</v>
      </c>
      <c r="C2551" s="14">
        <v>14</v>
      </c>
      <c r="D2551" s="14">
        <v>1756</v>
      </c>
      <c r="E2551" s="14">
        <v>1</v>
      </c>
      <c r="F2551" s="14">
        <v>97</v>
      </c>
    </row>
    <row r="2552" spans="1:6" x14ac:dyDescent="0.25">
      <c r="A2552" s="155">
        <v>44225</v>
      </c>
      <c r="B2552" s="14" t="s">
        <v>47</v>
      </c>
      <c r="C2552" s="14">
        <v>226</v>
      </c>
      <c r="D2552" s="14">
        <v>36612</v>
      </c>
      <c r="E2552" s="14">
        <v>3</v>
      </c>
      <c r="F2552" s="14">
        <v>1192</v>
      </c>
    </row>
    <row r="2553" spans="1:6" x14ac:dyDescent="0.25">
      <c r="A2553" s="155">
        <v>44225</v>
      </c>
      <c r="B2553" s="14" t="s">
        <v>48</v>
      </c>
      <c r="C2553" s="14">
        <v>38</v>
      </c>
      <c r="D2553" s="14">
        <v>5534</v>
      </c>
      <c r="E2553" s="14">
        <v>2</v>
      </c>
      <c r="F2553" s="14">
        <v>233</v>
      </c>
    </row>
    <row r="2554" spans="1:6" x14ac:dyDescent="0.25">
      <c r="A2554" s="155">
        <v>44225</v>
      </c>
      <c r="B2554" s="14" t="s">
        <v>49</v>
      </c>
      <c r="C2554" s="14">
        <v>501</v>
      </c>
      <c r="D2554" s="14">
        <v>100774</v>
      </c>
      <c r="E2554" s="14">
        <v>17</v>
      </c>
      <c r="F2554" s="14">
        <v>3091</v>
      </c>
    </row>
    <row r="2555" spans="1:6" x14ac:dyDescent="0.25">
      <c r="A2555" s="155">
        <v>44225</v>
      </c>
      <c r="B2555" s="14" t="s">
        <v>50</v>
      </c>
      <c r="C2555" s="14">
        <v>8</v>
      </c>
      <c r="D2555" s="14">
        <v>1072</v>
      </c>
      <c r="E2555" s="14"/>
      <c r="F2555" s="14"/>
    </row>
    <row r="2556" spans="1:6" x14ac:dyDescent="0.25">
      <c r="A2556" s="155">
        <v>44225</v>
      </c>
      <c r="B2556" s="14" t="s">
        <v>51</v>
      </c>
      <c r="C2556" s="14">
        <v>231</v>
      </c>
      <c r="D2556" s="14">
        <v>39712</v>
      </c>
      <c r="E2556" s="14">
        <v>9</v>
      </c>
      <c r="F2556" s="14">
        <v>1467</v>
      </c>
    </row>
    <row r="2557" spans="1:6" x14ac:dyDescent="0.25">
      <c r="A2557" s="155">
        <v>44225</v>
      </c>
      <c r="B2557" s="14" t="s">
        <v>52</v>
      </c>
      <c r="C2557" s="14">
        <v>293</v>
      </c>
      <c r="D2557" s="14">
        <v>35475</v>
      </c>
      <c r="E2557" s="14">
        <v>6</v>
      </c>
      <c r="F2557" s="14">
        <v>1155</v>
      </c>
    </row>
    <row r="2558" spans="1:6" x14ac:dyDescent="0.25">
      <c r="A2558" s="155">
        <v>44225</v>
      </c>
      <c r="B2558" s="14" t="s">
        <v>53</v>
      </c>
      <c r="C2558" s="14">
        <v>314</v>
      </c>
      <c r="D2558" s="14">
        <v>70712</v>
      </c>
      <c r="E2558" s="14">
        <v>8</v>
      </c>
      <c r="F2558" s="14">
        <v>1556</v>
      </c>
    </row>
    <row r="2559" spans="1:6" x14ac:dyDescent="0.25">
      <c r="A2559" s="155">
        <v>44225</v>
      </c>
      <c r="B2559" s="14" t="s">
        <v>54</v>
      </c>
      <c r="C2559" s="14">
        <v>362</v>
      </c>
      <c r="D2559" s="14">
        <v>58626</v>
      </c>
      <c r="E2559" s="14">
        <v>13</v>
      </c>
      <c r="F2559" s="14">
        <v>1820</v>
      </c>
    </row>
    <row r="2560" spans="1:6" x14ac:dyDescent="0.25">
      <c r="A2560" s="155">
        <v>44225</v>
      </c>
      <c r="B2560" s="14" t="s">
        <v>18</v>
      </c>
      <c r="C2560" s="14">
        <v>7</v>
      </c>
      <c r="D2560" s="14">
        <v>1449</v>
      </c>
      <c r="E2560" s="14">
        <v>0</v>
      </c>
      <c r="F2560" s="14">
        <v>8</v>
      </c>
    </row>
    <row r="2561" spans="1:6" x14ac:dyDescent="0.25">
      <c r="A2561" s="155">
        <v>44225</v>
      </c>
      <c r="B2561" s="14" t="s">
        <v>55</v>
      </c>
      <c r="C2561" s="14"/>
      <c r="D2561" s="14"/>
      <c r="E2561" s="14">
        <v>0</v>
      </c>
      <c r="F2561" s="14">
        <v>2</v>
      </c>
    </row>
    <row r="2562" spans="1:6" x14ac:dyDescent="0.25">
      <c r="A2562" s="155">
        <v>44226</v>
      </c>
      <c r="B2562" s="14" t="s">
        <v>41</v>
      </c>
      <c r="C2562" s="14">
        <v>74</v>
      </c>
      <c r="D2562" s="14">
        <v>8650</v>
      </c>
      <c r="E2562" s="14">
        <v>6</v>
      </c>
      <c r="F2562" s="14">
        <v>340</v>
      </c>
    </row>
    <row r="2563" spans="1:6" x14ac:dyDescent="0.25">
      <c r="A2563" s="155">
        <v>44226</v>
      </c>
      <c r="B2563" s="14" t="s">
        <v>42</v>
      </c>
      <c r="C2563" s="14">
        <v>33</v>
      </c>
      <c r="D2563" s="14">
        <v>4486</v>
      </c>
      <c r="E2563" s="14">
        <v>3</v>
      </c>
      <c r="F2563" s="14">
        <v>215</v>
      </c>
    </row>
    <row r="2564" spans="1:6" x14ac:dyDescent="0.25">
      <c r="A2564" s="155">
        <v>44226</v>
      </c>
      <c r="B2564" s="14" t="s">
        <v>43</v>
      </c>
      <c r="C2564" s="14">
        <v>445</v>
      </c>
      <c r="D2564" s="14">
        <v>49986</v>
      </c>
      <c r="E2564" s="14">
        <v>8</v>
      </c>
      <c r="F2564" s="14">
        <v>1333</v>
      </c>
    </row>
    <row r="2565" spans="1:6" x14ac:dyDescent="0.25">
      <c r="A2565" s="155">
        <v>44226</v>
      </c>
      <c r="B2565" s="14" t="s">
        <v>44</v>
      </c>
      <c r="C2565" s="14">
        <v>2</v>
      </c>
      <c r="D2565" s="14">
        <v>773</v>
      </c>
      <c r="E2565" s="14"/>
      <c r="F2565" s="14"/>
    </row>
    <row r="2566" spans="1:6" x14ac:dyDescent="0.25">
      <c r="A2566" s="155">
        <v>44226</v>
      </c>
      <c r="B2566" s="14" t="s">
        <v>45</v>
      </c>
      <c r="C2566" s="14">
        <v>506</v>
      </c>
      <c r="D2566" s="14">
        <v>77085</v>
      </c>
      <c r="E2566" s="14">
        <v>12</v>
      </c>
      <c r="F2566" s="14">
        <v>1964</v>
      </c>
    </row>
    <row r="2567" spans="1:6" x14ac:dyDescent="0.25">
      <c r="A2567" s="155">
        <v>44226</v>
      </c>
      <c r="B2567" s="14" t="s">
        <v>46</v>
      </c>
      <c r="C2567" s="14">
        <v>13</v>
      </c>
      <c r="D2567" s="14">
        <v>1769</v>
      </c>
      <c r="E2567" s="14">
        <v>0</v>
      </c>
      <c r="F2567" s="14">
        <v>97</v>
      </c>
    </row>
    <row r="2568" spans="1:6" x14ac:dyDescent="0.25">
      <c r="A2568" s="155">
        <v>44226</v>
      </c>
      <c r="B2568" s="14" t="s">
        <v>47</v>
      </c>
      <c r="C2568" s="14">
        <v>341</v>
      </c>
      <c r="D2568" s="14">
        <v>36953</v>
      </c>
      <c r="E2568" s="14">
        <v>8</v>
      </c>
      <c r="F2568" s="14">
        <v>1200</v>
      </c>
    </row>
    <row r="2569" spans="1:6" x14ac:dyDescent="0.25">
      <c r="A2569" s="155">
        <v>44226</v>
      </c>
      <c r="B2569" s="14" t="s">
        <v>48</v>
      </c>
      <c r="C2569" s="14">
        <v>73</v>
      </c>
      <c r="D2569" s="14">
        <v>5607</v>
      </c>
      <c r="E2569" s="14">
        <v>0</v>
      </c>
      <c r="F2569" s="14">
        <v>233</v>
      </c>
    </row>
    <row r="2570" spans="1:6" x14ac:dyDescent="0.25">
      <c r="A2570" s="155">
        <v>44226</v>
      </c>
      <c r="B2570" s="14" t="s">
        <v>49</v>
      </c>
      <c r="C2570" s="14">
        <v>714</v>
      </c>
      <c r="D2570" s="14">
        <v>101488</v>
      </c>
      <c r="E2570" s="14">
        <v>23</v>
      </c>
      <c r="F2570" s="14">
        <v>3114</v>
      </c>
    </row>
    <row r="2571" spans="1:6" x14ac:dyDescent="0.25">
      <c r="A2571" s="155">
        <v>44226</v>
      </c>
      <c r="B2571" s="14" t="s">
        <v>50</v>
      </c>
      <c r="C2571" s="14">
        <v>9</v>
      </c>
      <c r="D2571" s="14">
        <v>1081</v>
      </c>
      <c r="E2571" s="14"/>
      <c r="F2571" s="14"/>
    </row>
    <row r="2572" spans="1:6" x14ac:dyDescent="0.25">
      <c r="A2572" s="155">
        <v>44226</v>
      </c>
      <c r="B2572" s="14" t="s">
        <v>51</v>
      </c>
      <c r="C2572" s="14">
        <v>392</v>
      </c>
      <c r="D2572" s="14">
        <v>40104</v>
      </c>
      <c r="E2572" s="14">
        <v>7</v>
      </c>
      <c r="F2572" s="14">
        <v>1474</v>
      </c>
    </row>
    <row r="2573" spans="1:6" x14ac:dyDescent="0.25">
      <c r="A2573" s="155">
        <v>44226</v>
      </c>
      <c r="B2573" s="14" t="s">
        <v>52</v>
      </c>
      <c r="C2573" s="14">
        <v>304</v>
      </c>
      <c r="D2573" s="14">
        <v>35779</v>
      </c>
      <c r="E2573" s="14">
        <v>4</v>
      </c>
      <c r="F2573" s="14">
        <v>1159</v>
      </c>
    </row>
    <row r="2574" spans="1:6" x14ac:dyDescent="0.25">
      <c r="A2574" s="155">
        <v>44226</v>
      </c>
      <c r="B2574" s="14" t="s">
        <v>53</v>
      </c>
      <c r="C2574" s="14">
        <v>547</v>
      </c>
      <c r="D2574" s="14">
        <v>71259</v>
      </c>
      <c r="E2574" s="14">
        <v>5</v>
      </c>
      <c r="F2574" s="14">
        <v>1561</v>
      </c>
    </row>
    <row r="2575" spans="1:6" x14ac:dyDescent="0.25">
      <c r="A2575" s="155">
        <v>44226</v>
      </c>
      <c r="B2575" s="14" t="s">
        <v>54</v>
      </c>
      <c r="C2575" s="14">
        <v>500</v>
      </c>
      <c r="D2575" s="14">
        <v>59126</v>
      </c>
      <c r="E2575" s="14">
        <v>11</v>
      </c>
      <c r="F2575" s="14">
        <v>1831</v>
      </c>
    </row>
    <row r="2576" spans="1:6" x14ac:dyDescent="0.25">
      <c r="A2576" s="155">
        <v>44226</v>
      </c>
      <c r="B2576" s="14" t="s">
        <v>18</v>
      </c>
      <c r="C2576" s="14">
        <v>4</v>
      </c>
      <c r="D2576" s="14">
        <v>1453</v>
      </c>
      <c r="E2576" s="14">
        <v>0</v>
      </c>
      <c r="F2576" s="14">
        <v>8</v>
      </c>
    </row>
    <row r="2577" spans="1:6" x14ac:dyDescent="0.25">
      <c r="A2577" s="155">
        <v>44226</v>
      </c>
      <c r="B2577" s="14" t="s">
        <v>55</v>
      </c>
      <c r="C2577" s="14"/>
      <c r="D2577" s="14"/>
      <c r="E2577" s="14">
        <v>0</v>
      </c>
      <c r="F2577" s="14">
        <v>2</v>
      </c>
    </row>
    <row r="2578" spans="1:6" x14ac:dyDescent="0.25">
      <c r="A2578" s="155">
        <v>44227</v>
      </c>
      <c r="B2578" s="14" t="s">
        <v>41</v>
      </c>
      <c r="C2578" s="14">
        <v>53</v>
      </c>
      <c r="D2578" s="14">
        <v>8703</v>
      </c>
      <c r="E2578" s="14">
        <v>2</v>
      </c>
      <c r="F2578" s="14">
        <v>342</v>
      </c>
    </row>
    <row r="2579" spans="1:6" x14ac:dyDescent="0.25">
      <c r="A2579" s="155">
        <v>44227</v>
      </c>
      <c r="B2579" s="14" t="s">
        <v>42</v>
      </c>
      <c r="C2579" s="14">
        <v>15</v>
      </c>
      <c r="D2579" s="14">
        <v>4501</v>
      </c>
      <c r="E2579" s="14">
        <v>1</v>
      </c>
      <c r="F2579" s="14">
        <v>216</v>
      </c>
    </row>
    <row r="2580" spans="1:6" x14ac:dyDescent="0.25">
      <c r="A2580" s="155">
        <v>44227</v>
      </c>
      <c r="B2580" s="14" t="s">
        <v>43</v>
      </c>
      <c r="C2580" s="14">
        <v>275</v>
      </c>
      <c r="D2580" s="14">
        <v>50261</v>
      </c>
      <c r="E2580" s="14">
        <v>8</v>
      </c>
      <c r="F2580" s="14">
        <v>1341</v>
      </c>
    </row>
    <row r="2581" spans="1:6" x14ac:dyDescent="0.25">
      <c r="A2581" s="155">
        <v>44227</v>
      </c>
      <c r="B2581" s="14" t="s">
        <v>44</v>
      </c>
      <c r="C2581" s="14">
        <v>2</v>
      </c>
      <c r="D2581" s="14">
        <v>775</v>
      </c>
      <c r="E2581" s="14"/>
      <c r="F2581" s="14"/>
    </row>
    <row r="2582" spans="1:6" x14ac:dyDescent="0.25">
      <c r="A2582" s="155">
        <v>44227</v>
      </c>
      <c r="B2582" s="14" t="s">
        <v>45</v>
      </c>
      <c r="C2582" s="14">
        <v>278</v>
      </c>
      <c r="D2582" s="14">
        <v>77363</v>
      </c>
      <c r="E2582" s="14">
        <v>5</v>
      </c>
      <c r="F2582" s="14">
        <v>1969</v>
      </c>
    </row>
    <row r="2583" spans="1:6" x14ac:dyDescent="0.25">
      <c r="A2583" s="155">
        <v>44227</v>
      </c>
      <c r="B2583" s="14" t="s">
        <v>46</v>
      </c>
      <c r="C2583" s="14">
        <v>11</v>
      </c>
      <c r="D2583" s="14">
        <v>1780</v>
      </c>
      <c r="E2583" s="14">
        <v>0</v>
      </c>
      <c r="F2583" s="14">
        <v>97</v>
      </c>
    </row>
    <row r="2584" spans="1:6" x14ac:dyDescent="0.25">
      <c r="A2584" s="155">
        <v>44227</v>
      </c>
      <c r="B2584" s="14" t="s">
        <v>47</v>
      </c>
      <c r="C2584" s="14">
        <v>233</v>
      </c>
      <c r="D2584" s="14">
        <v>37186</v>
      </c>
      <c r="E2584" s="14">
        <v>4</v>
      </c>
      <c r="F2584" s="14">
        <v>1204</v>
      </c>
    </row>
    <row r="2585" spans="1:6" x14ac:dyDescent="0.25">
      <c r="A2585" s="155">
        <v>44227</v>
      </c>
      <c r="B2585" s="14" t="s">
        <v>48</v>
      </c>
      <c r="C2585" s="14">
        <v>47</v>
      </c>
      <c r="D2585" s="14">
        <v>5654</v>
      </c>
      <c r="E2585" s="14">
        <v>1</v>
      </c>
      <c r="F2585" s="14">
        <v>234</v>
      </c>
    </row>
    <row r="2586" spans="1:6" x14ac:dyDescent="0.25">
      <c r="A2586" s="155">
        <v>44227</v>
      </c>
      <c r="B2586" s="14" t="s">
        <v>49</v>
      </c>
      <c r="C2586" s="14">
        <v>431</v>
      </c>
      <c r="D2586" s="14">
        <v>101919</v>
      </c>
      <c r="E2586" s="14">
        <v>12</v>
      </c>
      <c r="F2586" s="14">
        <v>3126</v>
      </c>
    </row>
    <row r="2587" spans="1:6" x14ac:dyDescent="0.25">
      <c r="A2587" s="155">
        <v>44227</v>
      </c>
      <c r="B2587" s="14" t="s">
        <v>50</v>
      </c>
      <c r="C2587" s="14">
        <v>1</v>
      </c>
      <c r="D2587" s="14">
        <v>1082</v>
      </c>
      <c r="E2587" s="14"/>
      <c r="F2587" s="14"/>
    </row>
    <row r="2588" spans="1:6" x14ac:dyDescent="0.25">
      <c r="A2588" s="155">
        <v>44227</v>
      </c>
      <c r="B2588" s="14" t="s">
        <v>51</v>
      </c>
      <c r="C2588" s="14">
        <v>296</v>
      </c>
      <c r="D2588" s="14">
        <v>40400</v>
      </c>
      <c r="E2588" s="14">
        <v>5</v>
      </c>
      <c r="F2588" s="14">
        <v>1479</v>
      </c>
    </row>
    <row r="2589" spans="1:6" x14ac:dyDescent="0.25">
      <c r="A2589" s="155">
        <v>44227</v>
      </c>
      <c r="B2589" s="14" t="s">
        <v>52</v>
      </c>
      <c r="C2589" s="14">
        <v>220</v>
      </c>
      <c r="D2589" s="14">
        <v>35999</v>
      </c>
      <c r="E2589" s="14">
        <v>3</v>
      </c>
      <c r="F2589" s="14">
        <v>1162</v>
      </c>
    </row>
    <row r="2590" spans="1:6" x14ac:dyDescent="0.25">
      <c r="A2590" s="155">
        <v>44227</v>
      </c>
      <c r="B2590" s="14" t="s">
        <v>53</v>
      </c>
      <c r="C2590" s="14">
        <v>338</v>
      </c>
      <c r="D2590" s="14">
        <v>71597</v>
      </c>
      <c r="E2590" s="14">
        <v>2</v>
      </c>
      <c r="F2590" s="14">
        <v>1563</v>
      </c>
    </row>
    <row r="2591" spans="1:6" x14ac:dyDescent="0.25">
      <c r="A2591" s="155">
        <v>44227</v>
      </c>
      <c r="B2591" s="14" t="s">
        <v>54</v>
      </c>
      <c r="C2591" s="14">
        <v>323</v>
      </c>
      <c r="D2591" s="14">
        <v>59449</v>
      </c>
      <c r="E2591" s="14">
        <v>3</v>
      </c>
      <c r="F2591" s="14">
        <v>1834</v>
      </c>
    </row>
    <row r="2592" spans="1:6" x14ac:dyDescent="0.25">
      <c r="A2592" s="155">
        <v>44227</v>
      </c>
      <c r="B2592" s="14" t="s">
        <v>18</v>
      </c>
      <c r="C2592" s="14">
        <v>23</v>
      </c>
      <c r="D2592" s="14">
        <v>1476</v>
      </c>
      <c r="E2592" s="14">
        <v>0</v>
      </c>
      <c r="F2592" s="14">
        <v>8</v>
      </c>
    </row>
    <row r="2593" spans="1:6" x14ac:dyDescent="0.25">
      <c r="A2593" s="155">
        <v>44227</v>
      </c>
      <c r="B2593" s="14" t="s">
        <v>55</v>
      </c>
      <c r="C2593" s="14"/>
      <c r="D2593" s="14"/>
      <c r="E2593" s="14">
        <v>0</v>
      </c>
      <c r="F2593" s="14">
        <v>2</v>
      </c>
    </row>
    <row r="2594" spans="1:6" x14ac:dyDescent="0.25">
      <c r="A2594" s="155">
        <v>44228</v>
      </c>
      <c r="B2594" s="14" t="s">
        <v>41</v>
      </c>
      <c r="C2594" s="14">
        <v>36</v>
      </c>
      <c r="D2594" s="14">
        <v>8739</v>
      </c>
      <c r="E2594" s="14">
        <v>0</v>
      </c>
      <c r="F2594" s="14">
        <v>342</v>
      </c>
    </row>
    <row r="2595" spans="1:6" x14ac:dyDescent="0.25">
      <c r="A2595" s="155">
        <v>44228</v>
      </c>
      <c r="B2595" s="14" t="s">
        <v>42</v>
      </c>
      <c r="C2595" s="14">
        <v>32</v>
      </c>
      <c r="D2595" s="14">
        <v>4533</v>
      </c>
      <c r="E2595" s="14">
        <v>1</v>
      </c>
      <c r="F2595" s="14">
        <v>217</v>
      </c>
    </row>
    <row r="2596" spans="1:6" x14ac:dyDescent="0.25">
      <c r="A2596" s="155">
        <v>44228</v>
      </c>
      <c r="B2596" s="14" t="s">
        <v>43</v>
      </c>
      <c r="C2596" s="14">
        <v>239</v>
      </c>
      <c r="D2596" s="14">
        <v>50500</v>
      </c>
      <c r="E2596" s="14">
        <v>3</v>
      </c>
      <c r="F2596" s="14">
        <v>1344</v>
      </c>
    </row>
    <row r="2597" spans="1:6" x14ac:dyDescent="0.25">
      <c r="A2597" s="155">
        <v>44228</v>
      </c>
      <c r="B2597" s="14" t="s">
        <v>44</v>
      </c>
      <c r="C2597" s="14">
        <v>2</v>
      </c>
      <c r="D2597" s="14">
        <v>777</v>
      </c>
      <c r="E2597" s="14"/>
      <c r="F2597" s="14"/>
    </row>
    <row r="2598" spans="1:6" x14ac:dyDescent="0.25">
      <c r="A2598" s="155">
        <v>44228</v>
      </c>
      <c r="B2598" s="14" t="s">
        <v>45</v>
      </c>
      <c r="C2598" s="14">
        <v>293</v>
      </c>
      <c r="D2598" s="14">
        <v>77656</v>
      </c>
      <c r="E2598" s="14">
        <v>4</v>
      </c>
      <c r="F2598" s="14">
        <v>1973</v>
      </c>
    </row>
    <row r="2599" spans="1:6" x14ac:dyDescent="0.25">
      <c r="A2599" s="155">
        <v>44228</v>
      </c>
      <c r="B2599" s="14" t="s">
        <v>46</v>
      </c>
      <c r="C2599" s="14">
        <v>7</v>
      </c>
      <c r="D2599" s="14">
        <v>1787</v>
      </c>
      <c r="E2599" s="14">
        <v>0</v>
      </c>
      <c r="F2599" s="14">
        <v>97</v>
      </c>
    </row>
    <row r="2600" spans="1:6" x14ac:dyDescent="0.25">
      <c r="A2600" s="155">
        <v>44228</v>
      </c>
      <c r="B2600" s="14" t="s">
        <v>47</v>
      </c>
      <c r="C2600" s="14">
        <v>211</v>
      </c>
      <c r="D2600" s="14">
        <v>37397</v>
      </c>
      <c r="E2600" s="14">
        <v>3</v>
      </c>
      <c r="F2600" s="14">
        <v>1207</v>
      </c>
    </row>
    <row r="2601" spans="1:6" x14ac:dyDescent="0.25">
      <c r="A2601" s="155">
        <v>44228</v>
      </c>
      <c r="B2601" s="14" t="s">
        <v>48</v>
      </c>
      <c r="C2601" s="14">
        <v>68</v>
      </c>
      <c r="D2601" s="14">
        <v>5722</v>
      </c>
      <c r="E2601" s="14">
        <v>0</v>
      </c>
      <c r="F2601" s="14">
        <v>234</v>
      </c>
    </row>
    <row r="2602" spans="1:6" x14ac:dyDescent="0.25">
      <c r="A2602" s="155">
        <v>44228</v>
      </c>
      <c r="B2602" s="14" t="s">
        <v>49</v>
      </c>
      <c r="C2602" s="14">
        <v>480</v>
      </c>
      <c r="D2602" s="14">
        <v>102399</v>
      </c>
      <c r="E2602" s="14">
        <v>8</v>
      </c>
      <c r="F2602" s="14">
        <v>3134</v>
      </c>
    </row>
    <row r="2603" spans="1:6" x14ac:dyDescent="0.25">
      <c r="A2603" s="155">
        <v>44228</v>
      </c>
      <c r="B2603" s="14" t="s">
        <v>50</v>
      </c>
      <c r="C2603" s="14">
        <v>4</v>
      </c>
      <c r="D2603" s="14">
        <v>1086</v>
      </c>
      <c r="E2603" s="14"/>
      <c r="F2603" s="14"/>
    </row>
    <row r="2604" spans="1:6" x14ac:dyDescent="0.25">
      <c r="A2604" s="155">
        <v>44228</v>
      </c>
      <c r="B2604" s="14" t="s">
        <v>51</v>
      </c>
      <c r="C2604" s="14">
        <v>250</v>
      </c>
      <c r="D2604" s="14">
        <v>40650</v>
      </c>
      <c r="E2604" s="14">
        <v>1</v>
      </c>
      <c r="F2604" s="14">
        <v>1480</v>
      </c>
    </row>
    <row r="2605" spans="1:6" x14ac:dyDescent="0.25">
      <c r="A2605" s="155">
        <v>44228</v>
      </c>
      <c r="B2605" s="14" t="s">
        <v>52</v>
      </c>
      <c r="C2605" s="14">
        <v>208</v>
      </c>
      <c r="D2605" s="14">
        <v>36207</v>
      </c>
      <c r="E2605" s="14">
        <v>2</v>
      </c>
      <c r="F2605" s="14">
        <v>1164</v>
      </c>
    </row>
    <row r="2606" spans="1:6" x14ac:dyDescent="0.25">
      <c r="A2606" s="155">
        <v>44228</v>
      </c>
      <c r="B2606" s="14" t="s">
        <v>53</v>
      </c>
      <c r="C2606" s="14">
        <v>272</v>
      </c>
      <c r="D2606" s="14">
        <v>71869</v>
      </c>
      <c r="E2606" s="14">
        <v>3</v>
      </c>
      <c r="F2606" s="14">
        <v>1566</v>
      </c>
    </row>
    <row r="2607" spans="1:6" x14ac:dyDescent="0.25">
      <c r="A2607" s="155">
        <v>44228</v>
      </c>
      <c r="B2607" s="14" t="s">
        <v>54</v>
      </c>
      <c r="C2607" s="14">
        <v>165</v>
      </c>
      <c r="D2607" s="14">
        <v>59614</v>
      </c>
      <c r="E2607" s="14">
        <v>5</v>
      </c>
      <c r="F2607" s="14">
        <v>1839</v>
      </c>
    </row>
    <row r="2608" spans="1:6" x14ac:dyDescent="0.25">
      <c r="A2608" s="155">
        <v>44228</v>
      </c>
      <c r="B2608" s="14" t="s">
        <v>18</v>
      </c>
      <c r="C2608" s="14">
        <v>3</v>
      </c>
      <c r="D2608" s="14">
        <v>1479</v>
      </c>
      <c r="E2608" s="14">
        <v>0</v>
      </c>
      <c r="F2608" s="14">
        <v>8</v>
      </c>
    </row>
    <row r="2609" spans="1:6" x14ac:dyDescent="0.25">
      <c r="A2609" s="155">
        <v>44228</v>
      </c>
      <c r="B2609" s="14" t="s">
        <v>55</v>
      </c>
      <c r="C2609" s="14"/>
      <c r="D2609" s="14"/>
      <c r="E2609" s="14">
        <v>0</v>
      </c>
      <c r="F2609" s="14">
        <v>2</v>
      </c>
    </row>
    <row r="2610" spans="1:6" x14ac:dyDescent="0.25">
      <c r="A2610" s="155">
        <v>44229</v>
      </c>
      <c r="B2610" s="14" t="s">
        <v>41</v>
      </c>
      <c r="C2610" s="14">
        <v>31</v>
      </c>
      <c r="D2610" s="14">
        <v>8770</v>
      </c>
      <c r="E2610" s="14">
        <v>0</v>
      </c>
      <c r="F2610" s="14">
        <v>342</v>
      </c>
    </row>
    <row r="2611" spans="1:6" x14ac:dyDescent="0.25">
      <c r="A2611" s="155">
        <v>44229</v>
      </c>
      <c r="B2611" s="14" t="s">
        <v>42</v>
      </c>
      <c r="C2611" s="14">
        <v>18</v>
      </c>
      <c r="D2611" s="14">
        <v>4551</v>
      </c>
      <c r="E2611" s="14">
        <v>3</v>
      </c>
      <c r="F2611" s="14">
        <v>220</v>
      </c>
    </row>
    <row r="2612" spans="1:6" x14ac:dyDescent="0.25">
      <c r="A2612" s="155">
        <v>44229</v>
      </c>
      <c r="B2612" s="14" t="s">
        <v>43</v>
      </c>
      <c r="C2612" s="14">
        <v>285</v>
      </c>
      <c r="D2612" s="14">
        <v>50785</v>
      </c>
      <c r="E2612" s="14">
        <v>6</v>
      </c>
      <c r="F2612" s="14">
        <v>1350</v>
      </c>
    </row>
    <row r="2613" spans="1:6" x14ac:dyDescent="0.25">
      <c r="A2613" s="155">
        <v>44229</v>
      </c>
      <c r="B2613" s="14" t="s">
        <v>44</v>
      </c>
      <c r="C2613" s="14">
        <v>15</v>
      </c>
      <c r="D2613" s="14">
        <v>792</v>
      </c>
      <c r="E2613" s="14"/>
      <c r="F2613" s="14"/>
    </row>
    <row r="2614" spans="1:6" x14ac:dyDescent="0.25">
      <c r="A2614" s="155">
        <v>44229</v>
      </c>
      <c r="B2614" s="14" t="s">
        <v>45</v>
      </c>
      <c r="C2614" s="14">
        <v>159</v>
      </c>
      <c r="D2614" s="14">
        <v>77815</v>
      </c>
      <c r="E2614" s="14">
        <v>7</v>
      </c>
      <c r="F2614" s="14">
        <v>1980</v>
      </c>
    </row>
    <row r="2615" spans="1:6" x14ac:dyDescent="0.25">
      <c r="A2615" s="155">
        <v>44229</v>
      </c>
      <c r="B2615" s="14" t="s">
        <v>46</v>
      </c>
      <c r="C2615" s="14">
        <v>5</v>
      </c>
      <c r="D2615" s="14">
        <v>1792</v>
      </c>
      <c r="E2615" s="14">
        <v>1</v>
      </c>
      <c r="F2615" s="14">
        <v>98</v>
      </c>
    </row>
    <row r="2616" spans="1:6" x14ac:dyDescent="0.25">
      <c r="A2616" s="155">
        <v>44229</v>
      </c>
      <c r="B2616" s="14" t="s">
        <v>47</v>
      </c>
      <c r="C2616" s="14">
        <v>243</v>
      </c>
      <c r="D2616" s="14">
        <v>37640</v>
      </c>
      <c r="E2616" s="14">
        <v>0</v>
      </c>
      <c r="F2616" s="14">
        <v>1207</v>
      </c>
    </row>
    <row r="2617" spans="1:6" x14ac:dyDescent="0.25">
      <c r="A2617" s="155">
        <v>44229</v>
      </c>
      <c r="B2617" s="14" t="s">
        <v>48</v>
      </c>
      <c r="C2617" s="14">
        <v>38</v>
      </c>
      <c r="D2617" s="14">
        <v>5760</v>
      </c>
      <c r="E2617" s="14">
        <v>0</v>
      </c>
      <c r="F2617" s="14">
        <v>234</v>
      </c>
    </row>
    <row r="2618" spans="1:6" x14ac:dyDescent="0.25">
      <c r="A2618" s="155">
        <v>44229</v>
      </c>
      <c r="B2618" s="14" t="s">
        <v>49</v>
      </c>
      <c r="C2618" s="14">
        <v>382</v>
      </c>
      <c r="D2618" s="14">
        <v>102781</v>
      </c>
      <c r="E2618" s="14">
        <v>8</v>
      </c>
      <c r="F2618" s="14">
        <v>3142</v>
      </c>
    </row>
    <row r="2619" spans="1:6" x14ac:dyDescent="0.25">
      <c r="A2619" s="155">
        <v>44229</v>
      </c>
      <c r="B2619" s="14" t="s">
        <v>50</v>
      </c>
      <c r="C2619" s="14">
        <v>1</v>
      </c>
      <c r="D2619" s="14">
        <v>1087</v>
      </c>
      <c r="E2619" s="14"/>
      <c r="F2619" s="14"/>
    </row>
    <row r="2620" spans="1:6" x14ac:dyDescent="0.25">
      <c r="A2620" s="155">
        <v>44229</v>
      </c>
      <c r="B2620" s="14" t="s">
        <v>51</v>
      </c>
      <c r="C2620" s="14">
        <v>223</v>
      </c>
      <c r="D2620" s="14">
        <v>40873</v>
      </c>
      <c r="E2620" s="14">
        <v>3</v>
      </c>
      <c r="F2620" s="14">
        <v>1483</v>
      </c>
    </row>
    <row r="2621" spans="1:6" x14ac:dyDescent="0.25">
      <c r="A2621" s="155">
        <v>44229</v>
      </c>
      <c r="B2621" s="14" t="s">
        <v>52</v>
      </c>
      <c r="C2621" s="14">
        <v>176</v>
      </c>
      <c r="D2621" s="14">
        <v>36383</v>
      </c>
      <c r="E2621" s="14">
        <v>3</v>
      </c>
      <c r="F2621" s="14">
        <v>1167</v>
      </c>
    </row>
    <row r="2622" spans="1:6" x14ac:dyDescent="0.25">
      <c r="A2622" s="155">
        <v>44229</v>
      </c>
      <c r="B2622" s="14" t="s">
        <v>53</v>
      </c>
      <c r="C2622" s="14">
        <v>193</v>
      </c>
      <c r="D2622" s="14">
        <v>72062</v>
      </c>
      <c r="E2622" s="14">
        <v>2</v>
      </c>
      <c r="F2622" s="14">
        <v>1568</v>
      </c>
    </row>
    <row r="2623" spans="1:6" x14ac:dyDescent="0.25">
      <c r="A2623" s="155">
        <v>44229</v>
      </c>
      <c r="B2623" s="14" t="s">
        <v>54</v>
      </c>
      <c r="C2623" s="14">
        <v>224</v>
      </c>
      <c r="D2623" s="14">
        <v>59838</v>
      </c>
      <c r="E2623" s="14">
        <v>12</v>
      </c>
      <c r="F2623" s="14">
        <v>1851</v>
      </c>
    </row>
    <row r="2624" spans="1:6" x14ac:dyDescent="0.25">
      <c r="A2624" s="155">
        <v>44229</v>
      </c>
      <c r="B2624" s="14" t="s">
        <v>18</v>
      </c>
      <c r="C2624" s="14">
        <v>-30</v>
      </c>
      <c r="D2624" s="14">
        <v>1449</v>
      </c>
      <c r="E2624" s="14">
        <v>0</v>
      </c>
      <c r="F2624" s="14">
        <v>8</v>
      </c>
    </row>
    <row r="2625" spans="1:6" x14ac:dyDescent="0.25">
      <c r="A2625" s="155">
        <v>44229</v>
      </c>
      <c r="B2625" s="14" t="s">
        <v>55</v>
      </c>
      <c r="C2625" s="14"/>
      <c r="D2625" s="14"/>
      <c r="E2625" s="14">
        <v>0</v>
      </c>
      <c r="F2625" s="14">
        <v>2</v>
      </c>
    </row>
    <row r="2626" spans="1:6" x14ac:dyDescent="0.25">
      <c r="A2626" s="155">
        <v>44230</v>
      </c>
      <c r="B2626" s="14" t="s">
        <v>41</v>
      </c>
      <c r="C2626" s="14">
        <v>150</v>
      </c>
      <c r="D2626" s="14">
        <v>8920</v>
      </c>
      <c r="E2626" s="14">
        <v>3</v>
      </c>
      <c r="F2626" s="14">
        <v>345</v>
      </c>
    </row>
    <row r="2627" spans="1:6" x14ac:dyDescent="0.25">
      <c r="A2627" s="155">
        <v>44230</v>
      </c>
      <c r="B2627" s="14" t="s">
        <v>42</v>
      </c>
      <c r="C2627" s="14">
        <v>18</v>
      </c>
      <c r="D2627" s="14">
        <v>4569</v>
      </c>
      <c r="E2627" s="14">
        <v>2</v>
      </c>
      <c r="F2627" s="14">
        <v>222</v>
      </c>
    </row>
    <row r="2628" spans="1:6" x14ac:dyDescent="0.25">
      <c r="A2628" s="155">
        <v>44230</v>
      </c>
      <c r="B2628" s="14" t="s">
        <v>43</v>
      </c>
      <c r="C2628" s="14">
        <v>379</v>
      </c>
      <c r="D2628" s="14">
        <v>51164</v>
      </c>
      <c r="E2628" s="14">
        <v>4</v>
      </c>
      <c r="F2628" s="14">
        <v>1354</v>
      </c>
    </row>
    <row r="2629" spans="1:6" x14ac:dyDescent="0.25">
      <c r="A2629" s="155">
        <v>44230</v>
      </c>
      <c r="B2629" s="14" t="s">
        <v>44</v>
      </c>
      <c r="C2629" s="14">
        <v>0</v>
      </c>
      <c r="D2629" s="14">
        <v>792</v>
      </c>
      <c r="E2629" s="14"/>
      <c r="F2629" s="14"/>
    </row>
    <row r="2630" spans="1:6" x14ac:dyDescent="0.25">
      <c r="A2630" s="155">
        <v>44230</v>
      </c>
      <c r="B2630" s="14" t="s">
        <v>45</v>
      </c>
      <c r="C2630" s="14">
        <v>244</v>
      </c>
      <c r="D2630" s="14">
        <v>78059</v>
      </c>
      <c r="E2630" s="14">
        <v>11</v>
      </c>
      <c r="F2630" s="14">
        <v>1991</v>
      </c>
    </row>
    <row r="2631" spans="1:6" x14ac:dyDescent="0.25">
      <c r="A2631" s="155">
        <v>44230</v>
      </c>
      <c r="B2631" s="14" t="s">
        <v>46</v>
      </c>
      <c r="C2631" s="14">
        <v>5</v>
      </c>
      <c r="D2631" s="14">
        <v>1797</v>
      </c>
      <c r="E2631" s="14">
        <v>0</v>
      </c>
      <c r="F2631" s="14">
        <v>98</v>
      </c>
    </row>
    <row r="2632" spans="1:6" x14ac:dyDescent="0.25">
      <c r="A2632" s="155">
        <v>44230</v>
      </c>
      <c r="B2632" s="14" t="s">
        <v>47</v>
      </c>
      <c r="C2632" s="14">
        <v>91</v>
      </c>
      <c r="D2632" s="14">
        <v>37731</v>
      </c>
      <c r="E2632" s="14">
        <v>3</v>
      </c>
      <c r="F2632" s="14">
        <v>1210</v>
      </c>
    </row>
    <row r="2633" spans="1:6" x14ac:dyDescent="0.25">
      <c r="A2633" s="155">
        <v>44230</v>
      </c>
      <c r="B2633" s="14" t="s">
        <v>48</v>
      </c>
      <c r="C2633" s="14">
        <v>31</v>
      </c>
      <c r="D2633" s="14">
        <v>5791</v>
      </c>
      <c r="E2633" s="14">
        <v>2</v>
      </c>
      <c r="F2633" s="14">
        <v>236</v>
      </c>
    </row>
    <row r="2634" spans="1:6" x14ac:dyDescent="0.25">
      <c r="A2634" s="155">
        <v>44230</v>
      </c>
      <c r="B2634" s="14" t="s">
        <v>49</v>
      </c>
      <c r="C2634" s="14">
        <v>381</v>
      </c>
      <c r="D2634" s="14">
        <v>103162</v>
      </c>
      <c r="E2634" s="14">
        <v>13</v>
      </c>
      <c r="F2634" s="14">
        <v>3155</v>
      </c>
    </row>
    <row r="2635" spans="1:6" x14ac:dyDescent="0.25">
      <c r="A2635" s="155">
        <v>44230</v>
      </c>
      <c r="B2635" s="14" t="s">
        <v>50</v>
      </c>
      <c r="C2635" s="14">
        <v>2</v>
      </c>
      <c r="D2635" s="14">
        <v>1089</v>
      </c>
      <c r="E2635" s="14"/>
      <c r="F2635" s="14"/>
    </row>
    <row r="2636" spans="1:6" x14ac:dyDescent="0.25">
      <c r="A2636" s="155">
        <v>44230</v>
      </c>
      <c r="B2636" s="14" t="s">
        <v>51</v>
      </c>
      <c r="C2636" s="14">
        <v>218</v>
      </c>
      <c r="D2636" s="14">
        <v>41091</v>
      </c>
      <c r="E2636" s="14">
        <v>1</v>
      </c>
      <c r="F2636" s="14">
        <v>1484</v>
      </c>
    </row>
    <row r="2637" spans="1:6" x14ac:dyDescent="0.25">
      <c r="A2637" s="155">
        <v>44230</v>
      </c>
      <c r="B2637" s="14" t="s">
        <v>52</v>
      </c>
      <c r="C2637" s="14">
        <v>225</v>
      </c>
      <c r="D2637" s="14">
        <v>36608</v>
      </c>
      <c r="E2637" s="14">
        <v>6</v>
      </c>
      <c r="F2637" s="14">
        <v>1173</v>
      </c>
    </row>
    <row r="2638" spans="1:6" x14ac:dyDescent="0.25">
      <c r="A2638" s="155">
        <v>44230</v>
      </c>
      <c r="B2638" s="14" t="s">
        <v>53</v>
      </c>
      <c r="C2638" s="14">
        <v>225</v>
      </c>
      <c r="D2638" s="14">
        <v>72287</v>
      </c>
      <c r="E2638" s="14">
        <v>4</v>
      </c>
      <c r="F2638" s="14">
        <v>1572</v>
      </c>
    </row>
    <row r="2639" spans="1:6" x14ac:dyDescent="0.25">
      <c r="A2639" s="155">
        <v>44230</v>
      </c>
      <c r="B2639" s="14" t="s">
        <v>54</v>
      </c>
      <c r="C2639" s="14">
        <v>218</v>
      </c>
      <c r="D2639" s="14">
        <v>60056</v>
      </c>
      <c r="E2639" s="14">
        <v>7</v>
      </c>
      <c r="F2639" s="14">
        <v>1858</v>
      </c>
    </row>
    <row r="2640" spans="1:6" x14ac:dyDescent="0.25">
      <c r="A2640" s="155">
        <v>44230</v>
      </c>
      <c r="B2640" s="14" t="s">
        <v>18</v>
      </c>
      <c r="C2640" s="14">
        <v>-1</v>
      </c>
      <c r="D2640" s="14">
        <v>1448</v>
      </c>
      <c r="E2640" s="14">
        <v>0</v>
      </c>
      <c r="F2640" s="14">
        <v>8</v>
      </c>
    </row>
    <row r="2641" spans="1:6" x14ac:dyDescent="0.25">
      <c r="A2641" s="155">
        <v>44230</v>
      </c>
      <c r="B2641" s="14" t="s">
        <v>55</v>
      </c>
      <c r="C2641" s="14"/>
      <c r="D2641" s="14"/>
      <c r="E2641" s="14">
        <v>0</v>
      </c>
      <c r="F2641" s="14">
        <v>2</v>
      </c>
    </row>
    <row r="2642" spans="1:6" x14ac:dyDescent="0.25">
      <c r="A2642" s="155">
        <v>44231</v>
      </c>
      <c r="B2642" s="14" t="s">
        <v>41</v>
      </c>
      <c r="C2642" s="14">
        <v>90</v>
      </c>
      <c r="D2642" s="14">
        <v>9010</v>
      </c>
      <c r="E2642" s="14">
        <v>1</v>
      </c>
      <c r="F2642" s="14">
        <v>346</v>
      </c>
    </row>
    <row r="2643" spans="1:6" x14ac:dyDescent="0.25">
      <c r="A2643" s="155">
        <v>44231</v>
      </c>
      <c r="B2643" s="14" t="s">
        <v>42</v>
      </c>
      <c r="C2643" s="14">
        <v>15</v>
      </c>
      <c r="D2643" s="14">
        <v>4584</v>
      </c>
      <c r="E2643" s="14">
        <v>2</v>
      </c>
      <c r="F2643" s="14">
        <v>224</v>
      </c>
    </row>
    <row r="2644" spans="1:6" x14ac:dyDescent="0.25">
      <c r="A2644" s="155">
        <v>44231</v>
      </c>
      <c r="B2644" s="14" t="s">
        <v>43</v>
      </c>
      <c r="C2644" s="14">
        <v>347</v>
      </c>
      <c r="D2644" s="14">
        <v>51511</v>
      </c>
      <c r="E2644" s="14">
        <v>8</v>
      </c>
      <c r="F2644" s="14">
        <v>1362</v>
      </c>
    </row>
    <row r="2645" spans="1:6" x14ac:dyDescent="0.25">
      <c r="A2645" s="155">
        <v>44231</v>
      </c>
      <c r="B2645" s="14" t="s">
        <v>44</v>
      </c>
      <c r="C2645" s="14">
        <v>3</v>
      </c>
      <c r="D2645" s="14">
        <v>795</v>
      </c>
      <c r="E2645" s="14"/>
      <c r="F2645" s="14"/>
    </row>
    <row r="2646" spans="1:6" x14ac:dyDescent="0.25">
      <c r="A2646" s="155">
        <v>44231</v>
      </c>
      <c r="B2646" s="14" t="s">
        <v>45</v>
      </c>
      <c r="C2646" s="14">
        <v>285</v>
      </c>
      <c r="D2646" s="14">
        <v>78344</v>
      </c>
      <c r="E2646" s="14">
        <v>12</v>
      </c>
      <c r="F2646" s="14">
        <v>2003</v>
      </c>
    </row>
    <row r="2647" spans="1:6" x14ac:dyDescent="0.25">
      <c r="A2647" s="155">
        <v>44231</v>
      </c>
      <c r="B2647" s="14" t="s">
        <v>46</v>
      </c>
      <c r="C2647" s="14">
        <v>11</v>
      </c>
      <c r="D2647" s="14">
        <v>1808</v>
      </c>
      <c r="E2647" s="14">
        <v>0</v>
      </c>
      <c r="F2647" s="14">
        <v>98</v>
      </c>
    </row>
    <row r="2648" spans="1:6" x14ac:dyDescent="0.25">
      <c r="A2648" s="155">
        <v>44231</v>
      </c>
      <c r="B2648" s="14" t="s">
        <v>47</v>
      </c>
      <c r="C2648" s="14">
        <v>180</v>
      </c>
      <c r="D2648" s="14">
        <v>37911</v>
      </c>
      <c r="E2648" s="14">
        <v>5</v>
      </c>
      <c r="F2648" s="14">
        <v>1215</v>
      </c>
    </row>
    <row r="2649" spans="1:6" x14ac:dyDescent="0.25">
      <c r="A2649" s="155">
        <v>44231</v>
      </c>
      <c r="B2649" s="14" t="s">
        <v>48</v>
      </c>
      <c r="C2649" s="14">
        <v>114</v>
      </c>
      <c r="D2649" s="14">
        <v>5905</v>
      </c>
      <c r="E2649" s="14">
        <v>0</v>
      </c>
      <c r="F2649" s="14">
        <v>236</v>
      </c>
    </row>
    <row r="2650" spans="1:6" x14ac:dyDescent="0.25">
      <c r="A2650" s="155">
        <v>44231</v>
      </c>
      <c r="B2650" s="14" t="s">
        <v>49</v>
      </c>
      <c r="C2650" s="14">
        <v>419</v>
      </c>
      <c r="D2650" s="14">
        <v>103581</v>
      </c>
      <c r="E2650" s="14">
        <v>11</v>
      </c>
      <c r="F2650" s="14">
        <v>3166</v>
      </c>
    </row>
    <row r="2651" spans="1:6" x14ac:dyDescent="0.25">
      <c r="A2651" s="155">
        <v>44231</v>
      </c>
      <c r="B2651" s="14" t="s">
        <v>50</v>
      </c>
      <c r="C2651" s="14">
        <v>6</v>
      </c>
      <c r="D2651" s="14">
        <v>1095</v>
      </c>
      <c r="E2651" s="14"/>
      <c r="F2651" s="14"/>
    </row>
    <row r="2652" spans="1:6" x14ac:dyDescent="0.25">
      <c r="A2652" s="155">
        <v>44231</v>
      </c>
      <c r="B2652" s="14" t="s">
        <v>51</v>
      </c>
      <c r="C2652" s="14">
        <v>231</v>
      </c>
      <c r="D2652" s="14">
        <v>41322</v>
      </c>
      <c r="E2652" s="14">
        <v>11</v>
      </c>
      <c r="F2652" s="14">
        <v>1495</v>
      </c>
    </row>
    <row r="2653" spans="1:6" x14ac:dyDescent="0.25">
      <c r="A2653" s="155">
        <v>44231</v>
      </c>
      <c r="B2653" s="14" t="s">
        <v>52</v>
      </c>
      <c r="C2653" s="14">
        <v>263</v>
      </c>
      <c r="D2653" s="14">
        <v>36871</v>
      </c>
      <c r="E2653" s="14">
        <v>6</v>
      </c>
      <c r="F2653" s="14">
        <v>1179</v>
      </c>
    </row>
    <row r="2654" spans="1:6" x14ac:dyDescent="0.25">
      <c r="A2654" s="155">
        <v>44231</v>
      </c>
      <c r="B2654" s="14" t="s">
        <v>53</v>
      </c>
      <c r="C2654" s="14">
        <v>341</v>
      </c>
      <c r="D2654" s="14">
        <v>72628</v>
      </c>
      <c r="E2654" s="14">
        <v>9</v>
      </c>
      <c r="F2654" s="14">
        <v>1581</v>
      </c>
    </row>
    <row r="2655" spans="1:6" x14ac:dyDescent="0.25">
      <c r="A2655" s="155">
        <v>44231</v>
      </c>
      <c r="B2655" s="14" t="s">
        <v>54</v>
      </c>
      <c r="C2655" s="14">
        <v>298</v>
      </c>
      <c r="D2655" s="14">
        <v>60354</v>
      </c>
      <c r="E2655" s="14">
        <v>11</v>
      </c>
      <c r="F2655" s="14">
        <v>1869</v>
      </c>
    </row>
    <row r="2656" spans="1:6" x14ac:dyDescent="0.25">
      <c r="A2656" s="155">
        <v>44231</v>
      </c>
      <c r="B2656" s="14" t="s">
        <v>18</v>
      </c>
      <c r="C2656" s="14">
        <v>-1</v>
      </c>
      <c r="D2656" s="14">
        <v>1447</v>
      </c>
      <c r="E2656" s="14">
        <v>0</v>
      </c>
      <c r="F2656" s="14">
        <v>8</v>
      </c>
    </row>
    <row r="2657" spans="1:6" x14ac:dyDescent="0.25">
      <c r="A2657" s="155">
        <v>44231</v>
      </c>
      <c r="B2657" s="14" t="s">
        <v>55</v>
      </c>
      <c r="C2657" s="14"/>
      <c r="D2657" s="14"/>
      <c r="E2657" s="14">
        <v>0</v>
      </c>
      <c r="F2657" s="14">
        <v>2</v>
      </c>
    </row>
    <row r="2658" spans="1:6" x14ac:dyDescent="0.25">
      <c r="A2658" s="155">
        <v>44232</v>
      </c>
      <c r="B2658" s="14" t="s">
        <v>41</v>
      </c>
      <c r="C2658" s="14">
        <v>93</v>
      </c>
      <c r="D2658" s="14">
        <v>9103</v>
      </c>
      <c r="E2658" s="14">
        <v>2</v>
      </c>
      <c r="F2658" s="14">
        <v>348</v>
      </c>
    </row>
    <row r="2659" spans="1:6" x14ac:dyDescent="0.25">
      <c r="A2659" s="155">
        <v>44232</v>
      </c>
      <c r="B2659" s="14" t="s">
        <v>42</v>
      </c>
      <c r="C2659" s="14">
        <v>24</v>
      </c>
      <c r="D2659" s="14">
        <v>4608</v>
      </c>
      <c r="E2659" s="14">
        <v>2</v>
      </c>
      <c r="F2659" s="14">
        <v>226</v>
      </c>
    </row>
    <row r="2660" spans="1:6" x14ac:dyDescent="0.25">
      <c r="A2660" s="155">
        <v>44232</v>
      </c>
      <c r="B2660" s="14" t="s">
        <v>43</v>
      </c>
      <c r="C2660" s="14">
        <v>348</v>
      </c>
      <c r="D2660" s="14">
        <v>51859</v>
      </c>
      <c r="E2660" s="14">
        <v>8</v>
      </c>
      <c r="F2660" s="14">
        <v>1370</v>
      </c>
    </row>
    <row r="2661" spans="1:6" x14ac:dyDescent="0.25">
      <c r="A2661" s="155">
        <v>44232</v>
      </c>
      <c r="B2661" s="14" t="s">
        <v>44</v>
      </c>
      <c r="C2661" s="14">
        <v>3</v>
      </c>
      <c r="D2661" s="14">
        <v>798</v>
      </c>
      <c r="E2661" s="14"/>
      <c r="F2661" s="14"/>
    </row>
    <row r="2662" spans="1:6" x14ac:dyDescent="0.25">
      <c r="A2662" s="155">
        <v>44232</v>
      </c>
      <c r="B2662" s="14" t="s">
        <v>45</v>
      </c>
      <c r="C2662" s="14">
        <v>385</v>
      </c>
      <c r="D2662" s="14">
        <v>78729</v>
      </c>
      <c r="E2662" s="14">
        <v>6</v>
      </c>
      <c r="F2662" s="14">
        <v>2009</v>
      </c>
    </row>
    <row r="2663" spans="1:6" x14ac:dyDescent="0.25">
      <c r="A2663" s="155">
        <v>44232</v>
      </c>
      <c r="B2663" s="14" t="s">
        <v>46</v>
      </c>
      <c r="C2663" s="14">
        <v>14</v>
      </c>
      <c r="D2663" s="14">
        <v>1822</v>
      </c>
      <c r="E2663" s="14">
        <v>0</v>
      </c>
      <c r="F2663" s="14">
        <v>98</v>
      </c>
    </row>
    <row r="2664" spans="1:6" x14ac:dyDescent="0.25">
      <c r="A2664" s="155">
        <v>44232</v>
      </c>
      <c r="B2664" s="14" t="s">
        <v>47</v>
      </c>
      <c r="C2664" s="14">
        <v>236</v>
      </c>
      <c r="D2664" s="14">
        <v>38147</v>
      </c>
      <c r="E2664" s="14">
        <v>6</v>
      </c>
      <c r="F2664" s="14">
        <v>1221</v>
      </c>
    </row>
    <row r="2665" spans="1:6" x14ac:dyDescent="0.25">
      <c r="A2665" s="155">
        <v>44232</v>
      </c>
      <c r="B2665" s="14" t="s">
        <v>48</v>
      </c>
      <c r="C2665" s="14">
        <v>115</v>
      </c>
      <c r="D2665" s="14">
        <v>6020</v>
      </c>
      <c r="E2665" s="14">
        <v>3</v>
      </c>
      <c r="F2665" s="14">
        <v>239</v>
      </c>
    </row>
    <row r="2666" spans="1:6" x14ac:dyDescent="0.25">
      <c r="A2666" s="155">
        <v>44232</v>
      </c>
      <c r="B2666" s="14" t="s">
        <v>49</v>
      </c>
      <c r="C2666" s="14">
        <v>561</v>
      </c>
      <c r="D2666" s="14">
        <v>104142</v>
      </c>
      <c r="E2666" s="14">
        <v>21</v>
      </c>
      <c r="F2666" s="14">
        <v>3187</v>
      </c>
    </row>
    <row r="2667" spans="1:6" x14ac:dyDescent="0.25">
      <c r="A2667" s="155">
        <v>44232</v>
      </c>
      <c r="B2667" s="14" t="s">
        <v>50</v>
      </c>
      <c r="C2667" s="14">
        <v>5</v>
      </c>
      <c r="D2667" s="14">
        <v>1100</v>
      </c>
      <c r="E2667" s="14"/>
      <c r="F2667" s="14"/>
    </row>
    <row r="2668" spans="1:6" x14ac:dyDescent="0.25">
      <c r="A2668" s="155">
        <v>44232</v>
      </c>
      <c r="B2668" s="14" t="s">
        <v>51</v>
      </c>
      <c r="C2668" s="14">
        <v>265</v>
      </c>
      <c r="D2668" s="14">
        <v>41587</v>
      </c>
      <c r="E2668" s="14">
        <v>9</v>
      </c>
      <c r="F2668" s="14">
        <v>1504</v>
      </c>
    </row>
    <row r="2669" spans="1:6" x14ac:dyDescent="0.25">
      <c r="A2669" s="155">
        <v>44232</v>
      </c>
      <c r="B2669" s="14" t="s">
        <v>52</v>
      </c>
      <c r="C2669" s="14">
        <v>240</v>
      </c>
      <c r="D2669" s="14">
        <v>37111</v>
      </c>
      <c r="E2669" s="14">
        <v>6</v>
      </c>
      <c r="F2669" s="14">
        <v>1185</v>
      </c>
    </row>
    <row r="2670" spans="1:6" x14ac:dyDescent="0.25">
      <c r="A2670" s="155">
        <v>44232</v>
      </c>
      <c r="B2670" s="14" t="s">
        <v>53</v>
      </c>
      <c r="C2670" s="14">
        <v>388</v>
      </c>
      <c r="D2670" s="14">
        <v>73016</v>
      </c>
      <c r="E2670" s="14">
        <v>7</v>
      </c>
      <c r="F2670" s="14">
        <v>1588</v>
      </c>
    </row>
    <row r="2671" spans="1:6" x14ac:dyDescent="0.25">
      <c r="A2671" s="155">
        <v>44232</v>
      </c>
      <c r="B2671" s="14" t="s">
        <v>54</v>
      </c>
      <c r="C2671" s="14">
        <v>280</v>
      </c>
      <c r="D2671" s="14">
        <v>60634</v>
      </c>
      <c r="E2671" s="14">
        <v>5</v>
      </c>
      <c r="F2671" s="14">
        <v>1874</v>
      </c>
    </row>
    <row r="2672" spans="1:6" x14ac:dyDescent="0.25">
      <c r="A2672" s="155">
        <v>44232</v>
      </c>
      <c r="B2672" s="14" t="s">
        <v>18</v>
      </c>
      <c r="C2672" s="14">
        <v>25</v>
      </c>
      <c r="D2672" s="14">
        <v>1472</v>
      </c>
      <c r="E2672" s="14">
        <v>0</v>
      </c>
      <c r="F2672" s="14">
        <v>8</v>
      </c>
    </row>
    <row r="2673" spans="1:6" x14ac:dyDescent="0.25">
      <c r="A2673" s="155">
        <v>44232</v>
      </c>
      <c r="B2673" s="14" t="s">
        <v>55</v>
      </c>
      <c r="C2673" s="14"/>
      <c r="D2673" s="14"/>
      <c r="E2673" s="14">
        <v>0</v>
      </c>
      <c r="F2673" s="14">
        <v>2</v>
      </c>
    </row>
    <row r="2674" spans="1:6" x14ac:dyDescent="0.25">
      <c r="A2674" s="155">
        <v>44233</v>
      </c>
      <c r="B2674" s="14" t="s">
        <v>41</v>
      </c>
      <c r="C2674" s="14">
        <v>116</v>
      </c>
      <c r="D2674" s="14">
        <v>9219</v>
      </c>
      <c r="E2674" s="14">
        <v>3</v>
      </c>
      <c r="F2674" s="14">
        <v>351</v>
      </c>
    </row>
    <row r="2675" spans="1:6" x14ac:dyDescent="0.25">
      <c r="A2675" s="155">
        <v>44233</v>
      </c>
      <c r="B2675" s="14" t="s">
        <v>42</v>
      </c>
      <c r="C2675" s="14">
        <v>11</v>
      </c>
      <c r="D2675" s="14">
        <v>4619</v>
      </c>
      <c r="E2675" s="14">
        <v>3</v>
      </c>
      <c r="F2675" s="14">
        <v>229</v>
      </c>
    </row>
    <row r="2676" spans="1:6" x14ac:dyDescent="0.25">
      <c r="A2676" s="155">
        <v>44233</v>
      </c>
      <c r="B2676" s="14" t="s">
        <v>43</v>
      </c>
      <c r="C2676" s="14">
        <v>399</v>
      </c>
      <c r="D2676" s="14">
        <v>52258</v>
      </c>
      <c r="E2676" s="14">
        <v>8</v>
      </c>
      <c r="F2676" s="14">
        <v>1378</v>
      </c>
    </row>
    <row r="2677" spans="1:6" x14ac:dyDescent="0.25">
      <c r="A2677" s="155">
        <v>44233</v>
      </c>
      <c r="B2677" s="14" t="s">
        <v>44</v>
      </c>
      <c r="C2677" s="14">
        <v>4</v>
      </c>
      <c r="D2677" s="14">
        <v>802</v>
      </c>
      <c r="E2677" s="14"/>
      <c r="F2677" s="14"/>
    </row>
    <row r="2678" spans="1:6" x14ac:dyDescent="0.25">
      <c r="A2678" s="155">
        <v>44233</v>
      </c>
      <c r="B2678" s="14" t="s">
        <v>45</v>
      </c>
      <c r="C2678" s="14">
        <v>389</v>
      </c>
      <c r="D2678" s="14">
        <v>79118</v>
      </c>
      <c r="E2678" s="14">
        <v>6</v>
      </c>
      <c r="F2678" s="14">
        <v>2015</v>
      </c>
    </row>
    <row r="2679" spans="1:6" x14ac:dyDescent="0.25">
      <c r="A2679" s="155">
        <v>44233</v>
      </c>
      <c r="B2679" s="14" t="s">
        <v>46</v>
      </c>
      <c r="C2679" s="14">
        <v>10</v>
      </c>
      <c r="D2679" s="14">
        <v>1832</v>
      </c>
      <c r="E2679" s="14">
        <v>0</v>
      </c>
      <c r="F2679" s="14">
        <v>98</v>
      </c>
    </row>
    <row r="2680" spans="1:6" x14ac:dyDescent="0.25">
      <c r="A2680" s="155">
        <v>44233</v>
      </c>
      <c r="B2680" s="14" t="s">
        <v>47</v>
      </c>
      <c r="C2680" s="14">
        <v>241</v>
      </c>
      <c r="D2680" s="14">
        <v>38388</v>
      </c>
      <c r="E2680" s="14">
        <v>6</v>
      </c>
      <c r="F2680" s="14">
        <v>1227</v>
      </c>
    </row>
    <row r="2681" spans="1:6" x14ac:dyDescent="0.25">
      <c r="A2681" s="155">
        <v>44233</v>
      </c>
      <c r="B2681" s="14" t="s">
        <v>48</v>
      </c>
      <c r="C2681" s="14">
        <v>153</v>
      </c>
      <c r="D2681" s="14">
        <v>6173</v>
      </c>
      <c r="E2681" s="14">
        <v>0</v>
      </c>
      <c r="F2681" s="14">
        <v>239</v>
      </c>
    </row>
    <row r="2682" spans="1:6" x14ac:dyDescent="0.25">
      <c r="A2682" s="155">
        <v>44233</v>
      </c>
      <c r="B2682" s="14" t="s">
        <v>49</v>
      </c>
      <c r="C2682" s="14">
        <v>588</v>
      </c>
      <c r="D2682" s="14">
        <v>104730</v>
      </c>
      <c r="E2682" s="14">
        <v>15</v>
      </c>
      <c r="F2682" s="14">
        <v>3202</v>
      </c>
    </row>
    <row r="2683" spans="1:6" x14ac:dyDescent="0.25">
      <c r="A2683" s="155">
        <v>44233</v>
      </c>
      <c r="B2683" s="14" t="s">
        <v>50</v>
      </c>
      <c r="C2683" s="14">
        <v>3</v>
      </c>
      <c r="D2683" s="14">
        <v>1103</v>
      </c>
      <c r="E2683" s="14"/>
      <c r="F2683" s="14"/>
    </row>
    <row r="2684" spans="1:6" x14ac:dyDescent="0.25">
      <c r="A2684" s="155">
        <v>44233</v>
      </c>
      <c r="B2684" s="14" t="s">
        <v>51</v>
      </c>
      <c r="C2684" s="14">
        <v>290</v>
      </c>
      <c r="D2684" s="14">
        <v>41877</v>
      </c>
      <c r="E2684" s="14">
        <v>5</v>
      </c>
      <c r="F2684" s="14">
        <v>1509</v>
      </c>
    </row>
    <row r="2685" spans="1:6" x14ac:dyDescent="0.25">
      <c r="A2685" s="155">
        <v>44233</v>
      </c>
      <c r="B2685" s="14" t="s">
        <v>52</v>
      </c>
      <c r="C2685" s="14">
        <v>272</v>
      </c>
      <c r="D2685" s="14">
        <v>37383</v>
      </c>
      <c r="E2685" s="14">
        <v>2</v>
      </c>
      <c r="F2685" s="14">
        <v>1187</v>
      </c>
    </row>
    <row r="2686" spans="1:6" x14ac:dyDescent="0.25">
      <c r="A2686" s="155">
        <v>44233</v>
      </c>
      <c r="B2686" s="14" t="s">
        <v>53</v>
      </c>
      <c r="C2686" s="14">
        <v>377</v>
      </c>
      <c r="D2686" s="14">
        <v>73393</v>
      </c>
      <c r="E2686" s="14">
        <v>4</v>
      </c>
      <c r="F2686" s="14">
        <v>1592</v>
      </c>
    </row>
    <row r="2687" spans="1:6" x14ac:dyDescent="0.25">
      <c r="A2687" s="155">
        <v>44233</v>
      </c>
      <c r="B2687" s="14" t="s">
        <v>54</v>
      </c>
      <c r="C2687" s="14">
        <v>547</v>
      </c>
      <c r="D2687" s="14">
        <v>61181</v>
      </c>
      <c r="E2687" s="14">
        <v>10</v>
      </c>
      <c r="F2687" s="14">
        <v>1884</v>
      </c>
    </row>
    <row r="2688" spans="1:6" x14ac:dyDescent="0.25">
      <c r="A2688" s="155">
        <v>44233</v>
      </c>
      <c r="B2688" s="14" t="s">
        <v>18</v>
      </c>
      <c r="C2688" s="14">
        <v>-22</v>
      </c>
      <c r="D2688" s="14">
        <v>1450</v>
      </c>
      <c r="E2688" s="14">
        <v>0</v>
      </c>
      <c r="F2688" s="14">
        <v>8</v>
      </c>
    </row>
    <row r="2689" spans="1:6" x14ac:dyDescent="0.25">
      <c r="A2689" s="155">
        <v>44233</v>
      </c>
      <c r="B2689" s="14" t="s">
        <v>55</v>
      </c>
      <c r="C2689" s="14"/>
      <c r="D2689" s="14"/>
      <c r="E2689" s="14">
        <v>0</v>
      </c>
      <c r="F2689" s="14">
        <v>2</v>
      </c>
    </row>
    <row r="2690" spans="1:6" x14ac:dyDescent="0.25">
      <c r="A2690" s="155">
        <v>44234</v>
      </c>
      <c r="B2690" s="14" t="s">
        <v>41</v>
      </c>
      <c r="C2690" s="14">
        <v>83</v>
      </c>
      <c r="D2690" s="14">
        <v>9302</v>
      </c>
      <c r="E2690" s="14">
        <v>3</v>
      </c>
      <c r="F2690" s="14">
        <v>354</v>
      </c>
    </row>
    <row r="2691" spans="1:6" x14ac:dyDescent="0.25">
      <c r="A2691" s="155">
        <v>44234</v>
      </c>
      <c r="B2691" s="14" t="s">
        <v>42</v>
      </c>
      <c r="C2691" s="14">
        <v>20</v>
      </c>
      <c r="D2691" s="14">
        <v>4639</v>
      </c>
      <c r="E2691" s="14">
        <v>1</v>
      </c>
      <c r="F2691" s="14">
        <v>230</v>
      </c>
    </row>
    <row r="2692" spans="1:6" x14ac:dyDescent="0.25">
      <c r="A2692" s="155">
        <v>44234</v>
      </c>
      <c r="B2692" s="14" t="s">
        <v>43</v>
      </c>
      <c r="C2692" s="14">
        <v>287</v>
      </c>
      <c r="D2692" s="14">
        <v>52545</v>
      </c>
      <c r="E2692" s="14">
        <v>6</v>
      </c>
      <c r="F2692" s="14">
        <v>1384</v>
      </c>
    </row>
    <row r="2693" spans="1:6" x14ac:dyDescent="0.25">
      <c r="A2693" s="155">
        <v>44234</v>
      </c>
      <c r="B2693" s="14" t="s">
        <v>44</v>
      </c>
      <c r="C2693" s="14">
        <v>4</v>
      </c>
      <c r="D2693" s="14">
        <v>806</v>
      </c>
      <c r="E2693" s="14"/>
      <c r="F2693" s="14"/>
    </row>
    <row r="2694" spans="1:6" x14ac:dyDescent="0.25">
      <c r="A2694" s="155">
        <v>44234</v>
      </c>
      <c r="B2694" s="14" t="s">
        <v>45</v>
      </c>
      <c r="C2694" s="14">
        <v>393</v>
      </c>
      <c r="D2694" s="14">
        <v>79511</v>
      </c>
      <c r="E2694" s="14">
        <v>11</v>
      </c>
      <c r="F2694" s="14">
        <v>2026</v>
      </c>
    </row>
    <row r="2695" spans="1:6" x14ac:dyDescent="0.25">
      <c r="A2695" s="155">
        <v>44234</v>
      </c>
      <c r="B2695" s="14" t="s">
        <v>46</v>
      </c>
      <c r="C2695" s="14">
        <v>12</v>
      </c>
      <c r="D2695" s="14">
        <v>1844</v>
      </c>
      <c r="E2695" s="14">
        <v>0</v>
      </c>
      <c r="F2695" s="14">
        <v>98</v>
      </c>
    </row>
    <row r="2696" spans="1:6" x14ac:dyDescent="0.25">
      <c r="A2696" s="155">
        <v>44234</v>
      </c>
      <c r="B2696" s="14" t="s">
        <v>47</v>
      </c>
      <c r="C2696" s="14">
        <v>252</v>
      </c>
      <c r="D2696" s="14">
        <v>38640</v>
      </c>
      <c r="E2696" s="14">
        <v>5</v>
      </c>
      <c r="F2696" s="14">
        <v>1232</v>
      </c>
    </row>
    <row r="2697" spans="1:6" x14ac:dyDescent="0.25">
      <c r="A2697" s="155">
        <v>44234</v>
      </c>
      <c r="B2697" s="14" t="s">
        <v>48</v>
      </c>
      <c r="C2697" s="14">
        <v>104</v>
      </c>
      <c r="D2697" s="14">
        <v>6277</v>
      </c>
      <c r="E2697" s="14">
        <v>2</v>
      </c>
      <c r="F2697" s="14">
        <v>241</v>
      </c>
    </row>
    <row r="2698" spans="1:6" x14ac:dyDescent="0.25">
      <c r="A2698" s="155">
        <v>44234</v>
      </c>
      <c r="B2698" s="14" t="s">
        <v>49</v>
      </c>
      <c r="C2698" s="14">
        <v>536</v>
      </c>
      <c r="D2698" s="14">
        <v>105266</v>
      </c>
      <c r="E2698" s="14">
        <v>14</v>
      </c>
      <c r="F2698" s="14">
        <v>3216</v>
      </c>
    </row>
    <row r="2699" spans="1:6" x14ac:dyDescent="0.25">
      <c r="A2699" s="155">
        <v>44234</v>
      </c>
      <c r="B2699" s="14" t="s">
        <v>50</v>
      </c>
      <c r="C2699" s="14">
        <v>4</v>
      </c>
      <c r="D2699" s="14">
        <v>1107</v>
      </c>
      <c r="E2699" s="14"/>
      <c r="F2699" s="14"/>
    </row>
    <row r="2700" spans="1:6" x14ac:dyDescent="0.25">
      <c r="A2700" s="155">
        <v>44234</v>
      </c>
      <c r="B2700" s="14" t="s">
        <v>51</v>
      </c>
      <c r="C2700" s="14">
        <v>304</v>
      </c>
      <c r="D2700" s="14">
        <v>42181</v>
      </c>
      <c r="E2700" s="14">
        <v>9</v>
      </c>
      <c r="F2700" s="14">
        <v>1518</v>
      </c>
    </row>
    <row r="2701" spans="1:6" x14ac:dyDescent="0.25">
      <c r="A2701" s="155">
        <v>44234</v>
      </c>
      <c r="B2701" s="14" t="s">
        <v>52</v>
      </c>
      <c r="C2701" s="14">
        <v>221</v>
      </c>
      <c r="D2701" s="14">
        <v>37604</v>
      </c>
      <c r="E2701" s="14">
        <v>11</v>
      </c>
      <c r="F2701" s="14">
        <v>1198</v>
      </c>
    </row>
    <row r="2702" spans="1:6" x14ac:dyDescent="0.25">
      <c r="A2702" s="155">
        <v>44234</v>
      </c>
      <c r="B2702" s="14" t="s">
        <v>53</v>
      </c>
      <c r="C2702" s="14">
        <v>395</v>
      </c>
      <c r="D2702" s="14">
        <v>73788</v>
      </c>
      <c r="E2702" s="14">
        <v>5</v>
      </c>
      <c r="F2702" s="14">
        <v>1597</v>
      </c>
    </row>
    <row r="2703" spans="1:6" x14ac:dyDescent="0.25">
      <c r="A2703" s="155">
        <v>44234</v>
      </c>
      <c r="B2703" s="14" t="s">
        <v>54</v>
      </c>
      <c r="C2703" s="14">
        <v>373</v>
      </c>
      <c r="D2703" s="14">
        <v>61554</v>
      </c>
      <c r="E2703" s="14">
        <v>11</v>
      </c>
      <c r="F2703" s="14">
        <v>1895</v>
      </c>
    </row>
    <row r="2704" spans="1:6" x14ac:dyDescent="0.25">
      <c r="A2704" s="155">
        <v>44234</v>
      </c>
      <c r="B2704" s="14" t="s">
        <v>18</v>
      </c>
      <c r="C2704" s="14">
        <v>16</v>
      </c>
      <c r="D2704" s="14">
        <v>1466</v>
      </c>
      <c r="E2704" s="14">
        <v>0</v>
      </c>
      <c r="F2704" s="14">
        <v>8</v>
      </c>
    </row>
    <row r="2705" spans="1:6" x14ac:dyDescent="0.25">
      <c r="A2705" s="155">
        <v>44234</v>
      </c>
      <c r="B2705" s="14" t="s">
        <v>55</v>
      </c>
      <c r="C2705" s="14"/>
      <c r="D2705" s="14"/>
      <c r="E2705" s="14">
        <v>0</v>
      </c>
      <c r="F2705" s="14">
        <v>2</v>
      </c>
    </row>
    <row r="2706" spans="1:6" s="14" customFormat="1" x14ac:dyDescent="0.25">
      <c r="A2706" s="155">
        <v>44235</v>
      </c>
      <c r="B2706" s="14" t="s">
        <v>41</v>
      </c>
      <c r="C2706" s="14">
        <v>37</v>
      </c>
      <c r="D2706" s="14">
        <v>9339</v>
      </c>
      <c r="E2706" s="14">
        <v>4</v>
      </c>
      <c r="F2706" s="14">
        <v>358</v>
      </c>
    </row>
    <row r="2707" spans="1:6" s="14" customFormat="1" x14ac:dyDescent="0.25">
      <c r="A2707" s="155">
        <v>44235</v>
      </c>
      <c r="B2707" s="14" t="s">
        <v>42</v>
      </c>
      <c r="C2707" s="14">
        <v>11</v>
      </c>
      <c r="D2707" s="14">
        <v>4650</v>
      </c>
      <c r="E2707" s="14">
        <v>4</v>
      </c>
      <c r="F2707" s="14">
        <v>234</v>
      </c>
    </row>
    <row r="2708" spans="1:6" s="14" customFormat="1" x14ac:dyDescent="0.25">
      <c r="A2708" s="155">
        <v>44235</v>
      </c>
      <c r="B2708" s="14" t="s">
        <v>43</v>
      </c>
      <c r="C2708" s="14">
        <v>134</v>
      </c>
      <c r="D2708" s="14">
        <v>52679</v>
      </c>
      <c r="E2708" s="14">
        <v>3</v>
      </c>
      <c r="F2708" s="14">
        <v>1387</v>
      </c>
    </row>
    <row r="2709" spans="1:6" s="14" customFormat="1" x14ac:dyDescent="0.25">
      <c r="A2709" s="155">
        <v>44235</v>
      </c>
      <c r="B2709" s="14" t="s">
        <v>44</v>
      </c>
      <c r="C2709" s="14">
        <v>4</v>
      </c>
      <c r="D2709" s="14">
        <v>810</v>
      </c>
    </row>
    <row r="2710" spans="1:6" s="14" customFormat="1" x14ac:dyDescent="0.25">
      <c r="A2710" s="155">
        <v>44235</v>
      </c>
      <c r="B2710" s="14" t="s">
        <v>45</v>
      </c>
      <c r="C2710" s="14">
        <v>167</v>
      </c>
      <c r="D2710" s="14">
        <v>79678</v>
      </c>
      <c r="E2710" s="14">
        <v>7</v>
      </c>
      <c r="F2710" s="14">
        <v>2033</v>
      </c>
    </row>
    <row r="2711" spans="1:6" s="14" customFormat="1" x14ac:dyDescent="0.25">
      <c r="A2711" s="155">
        <v>44235</v>
      </c>
      <c r="B2711" s="14" t="s">
        <v>46</v>
      </c>
      <c r="C2711" s="14">
        <v>5</v>
      </c>
      <c r="D2711" s="14">
        <v>1849</v>
      </c>
      <c r="E2711" s="14">
        <v>0</v>
      </c>
      <c r="F2711" s="14">
        <v>98</v>
      </c>
    </row>
    <row r="2712" spans="1:6" s="14" customFormat="1" x14ac:dyDescent="0.25">
      <c r="A2712" s="155">
        <v>44235</v>
      </c>
      <c r="B2712" s="14" t="s">
        <v>47</v>
      </c>
      <c r="C2712" s="14">
        <v>121</v>
      </c>
      <c r="D2712" s="14">
        <v>38761</v>
      </c>
      <c r="E2712" s="14">
        <v>6</v>
      </c>
      <c r="F2712" s="14">
        <v>1238</v>
      </c>
    </row>
    <row r="2713" spans="1:6" s="14" customFormat="1" x14ac:dyDescent="0.25">
      <c r="A2713" s="155">
        <v>44235</v>
      </c>
      <c r="B2713" s="14" t="s">
        <v>48</v>
      </c>
      <c r="C2713" s="14">
        <v>47</v>
      </c>
      <c r="D2713" s="14">
        <v>6324</v>
      </c>
      <c r="E2713" s="14">
        <v>0</v>
      </c>
      <c r="F2713" s="14">
        <v>241</v>
      </c>
    </row>
    <row r="2714" spans="1:6" s="14" customFormat="1" x14ac:dyDescent="0.25">
      <c r="A2714" s="155">
        <v>44235</v>
      </c>
      <c r="B2714" s="14" t="s">
        <v>49</v>
      </c>
      <c r="C2714" s="14">
        <v>260</v>
      </c>
      <c r="D2714" s="14">
        <v>105526</v>
      </c>
      <c r="E2714" s="14">
        <v>12</v>
      </c>
      <c r="F2714" s="14">
        <v>3228</v>
      </c>
    </row>
    <row r="2715" spans="1:6" s="14" customFormat="1" x14ac:dyDescent="0.25">
      <c r="A2715" s="155">
        <v>44235</v>
      </c>
      <c r="B2715" s="14" t="s">
        <v>50</v>
      </c>
      <c r="C2715" s="14">
        <v>8</v>
      </c>
      <c r="D2715" s="14">
        <v>1115</v>
      </c>
    </row>
    <row r="2716" spans="1:6" s="14" customFormat="1" x14ac:dyDescent="0.25">
      <c r="A2716" s="155">
        <v>44235</v>
      </c>
      <c r="B2716" s="14" t="s">
        <v>51</v>
      </c>
      <c r="C2716" s="14">
        <v>105</v>
      </c>
      <c r="D2716" s="14">
        <v>42286</v>
      </c>
      <c r="E2716" s="14">
        <v>4</v>
      </c>
      <c r="F2716" s="14">
        <v>1522</v>
      </c>
    </row>
    <row r="2717" spans="1:6" s="14" customFormat="1" x14ac:dyDescent="0.25">
      <c r="A2717" s="155">
        <v>44235</v>
      </c>
      <c r="B2717" s="14" t="s">
        <v>52</v>
      </c>
      <c r="C2717" s="14">
        <v>117</v>
      </c>
      <c r="D2717" s="14">
        <v>37721</v>
      </c>
      <c r="E2717" s="14">
        <v>4</v>
      </c>
      <c r="F2717" s="14">
        <v>1202</v>
      </c>
    </row>
    <row r="2718" spans="1:6" s="14" customFormat="1" x14ac:dyDescent="0.25">
      <c r="A2718" s="155">
        <v>44235</v>
      </c>
      <c r="B2718" s="14" t="s">
        <v>53</v>
      </c>
      <c r="C2718" s="14">
        <v>164</v>
      </c>
      <c r="D2718" s="14">
        <v>73952</v>
      </c>
      <c r="E2718" s="14">
        <v>6</v>
      </c>
      <c r="F2718" s="14">
        <v>1603</v>
      </c>
    </row>
    <row r="2719" spans="1:6" s="14" customFormat="1" x14ac:dyDescent="0.25">
      <c r="A2719" s="155">
        <v>44235</v>
      </c>
      <c r="B2719" s="14" t="s">
        <v>54</v>
      </c>
      <c r="C2719" s="14">
        <v>100</v>
      </c>
      <c r="D2719" s="14">
        <v>61654</v>
      </c>
      <c r="E2719" s="14">
        <v>5</v>
      </c>
      <c r="F2719" s="14">
        <v>1900</v>
      </c>
    </row>
    <row r="2720" spans="1:6" s="14" customFormat="1" x14ac:dyDescent="0.25">
      <c r="A2720" s="155">
        <v>44235</v>
      </c>
      <c r="B2720" s="14" t="s">
        <v>18</v>
      </c>
      <c r="C2720" s="14">
        <v>-4</v>
      </c>
      <c r="D2720" s="14">
        <v>1462</v>
      </c>
      <c r="E2720" s="14">
        <v>0</v>
      </c>
      <c r="F2720" s="14">
        <v>8</v>
      </c>
    </row>
    <row r="2721" spans="1:6" s="14" customFormat="1" x14ac:dyDescent="0.25">
      <c r="A2721" s="155">
        <v>44235</v>
      </c>
      <c r="B2721" s="14" t="s">
        <v>55</v>
      </c>
      <c r="E2721" s="14">
        <v>0</v>
      </c>
      <c r="F2721" s="14">
        <v>2</v>
      </c>
    </row>
    <row r="2722" spans="1:6" x14ac:dyDescent="0.25">
      <c r="A2722" s="155">
        <v>44236</v>
      </c>
      <c r="B2722" s="14" t="s">
        <v>41</v>
      </c>
      <c r="C2722" s="14">
        <v>24</v>
      </c>
      <c r="D2722" s="14">
        <v>9363</v>
      </c>
      <c r="E2722" s="14">
        <v>3</v>
      </c>
      <c r="F2722" s="14">
        <v>361</v>
      </c>
    </row>
    <row r="2723" spans="1:6" x14ac:dyDescent="0.25">
      <c r="A2723" s="155">
        <v>44236</v>
      </c>
      <c r="B2723" s="14" t="s">
        <v>42</v>
      </c>
      <c r="C2723" s="14">
        <v>10</v>
      </c>
      <c r="D2723" s="14">
        <v>4660</v>
      </c>
      <c r="E2723" s="14">
        <v>3</v>
      </c>
      <c r="F2723" s="14">
        <v>237</v>
      </c>
    </row>
    <row r="2724" spans="1:6" x14ac:dyDescent="0.25">
      <c r="A2724" s="155">
        <v>44236</v>
      </c>
      <c r="B2724" s="14" t="s">
        <v>43</v>
      </c>
      <c r="C2724" s="14">
        <v>153</v>
      </c>
      <c r="D2724" s="14">
        <v>52832</v>
      </c>
      <c r="E2724" s="14">
        <v>9</v>
      </c>
      <c r="F2724" s="14">
        <v>1396</v>
      </c>
    </row>
    <row r="2725" spans="1:6" x14ac:dyDescent="0.25">
      <c r="A2725" s="155">
        <v>44236</v>
      </c>
      <c r="B2725" s="14" t="s">
        <v>44</v>
      </c>
      <c r="C2725" s="14">
        <v>1</v>
      </c>
      <c r="D2725" s="14">
        <v>811</v>
      </c>
      <c r="E2725" s="14"/>
      <c r="F2725" s="14"/>
    </row>
    <row r="2726" spans="1:6" x14ac:dyDescent="0.25">
      <c r="A2726" s="155">
        <v>44236</v>
      </c>
      <c r="B2726" s="14" t="s">
        <v>45</v>
      </c>
      <c r="C2726" s="14">
        <v>142</v>
      </c>
      <c r="D2726" s="14">
        <v>79820</v>
      </c>
      <c r="E2726" s="14">
        <v>4</v>
      </c>
      <c r="F2726" s="14">
        <v>2037</v>
      </c>
    </row>
    <row r="2727" spans="1:6" x14ac:dyDescent="0.25">
      <c r="A2727" s="155">
        <v>44236</v>
      </c>
      <c r="B2727" s="14" t="s">
        <v>46</v>
      </c>
      <c r="C2727" s="14">
        <v>5</v>
      </c>
      <c r="D2727" s="14">
        <v>1854</v>
      </c>
      <c r="E2727" s="14">
        <v>1</v>
      </c>
      <c r="F2727" s="14">
        <v>99</v>
      </c>
    </row>
    <row r="2728" spans="1:6" x14ac:dyDescent="0.25">
      <c r="A2728" s="155">
        <v>44236</v>
      </c>
      <c r="B2728" s="14" t="s">
        <v>47</v>
      </c>
      <c r="C2728" s="14">
        <v>199</v>
      </c>
      <c r="D2728" s="14">
        <v>38960</v>
      </c>
      <c r="E2728" s="14">
        <v>6</v>
      </c>
      <c r="F2728" s="14">
        <v>1244</v>
      </c>
    </row>
    <row r="2729" spans="1:6" x14ac:dyDescent="0.25">
      <c r="A2729" s="155">
        <v>44236</v>
      </c>
      <c r="B2729" s="14" t="s">
        <v>48</v>
      </c>
      <c r="C2729" s="14">
        <v>38</v>
      </c>
      <c r="D2729" s="14">
        <v>6362</v>
      </c>
      <c r="E2729" s="14">
        <v>0</v>
      </c>
      <c r="F2729" s="14">
        <v>241</v>
      </c>
    </row>
    <row r="2730" spans="1:6" x14ac:dyDescent="0.25">
      <c r="A2730" s="155">
        <v>44236</v>
      </c>
      <c r="B2730" s="14" t="s">
        <v>49</v>
      </c>
      <c r="C2730" s="14">
        <v>228</v>
      </c>
      <c r="D2730" s="14">
        <v>105754</v>
      </c>
      <c r="E2730" s="14">
        <v>13</v>
      </c>
      <c r="F2730" s="14">
        <v>3241</v>
      </c>
    </row>
    <row r="2731" spans="1:6" x14ac:dyDescent="0.25">
      <c r="A2731" s="155">
        <v>44236</v>
      </c>
      <c r="B2731" s="14" t="s">
        <v>50</v>
      </c>
      <c r="C2731" s="14">
        <v>2</v>
      </c>
      <c r="D2731" s="14">
        <v>1117</v>
      </c>
      <c r="E2731" s="14"/>
      <c r="F2731" s="14"/>
    </row>
    <row r="2732" spans="1:6" x14ac:dyDescent="0.25">
      <c r="A2732" s="155">
        <v>44236</v>
      </c>
      <c r="B2732" s="14" t="s">
        <v>51</v>
      </c>
      <c r="C2732" s="14">
        <v>144</v>
      </c>
      <c r="D2732" s="14">
        <v>42430</v>
      </c>
      <c r="E2732" s="14">
        <v>11</v>
      </c>
      <c r="F2732" s="14">
        <v>1533</v>
      </c>
    </row>
    <row r="2733" spans="1:6" x14ac:dyDescent="0.25">
      <c r="A2733" s="155">
        <v>44236</v>
      </c>
      <c r="B2733" s="14" t="s">
        <v>52</v>
      </c>
      <c r="C2733" s="14">
        <v>102</v>
      </c>
      <c r="D2733" s="14">
        <v>37823</v>
      </c>
      <c r="E2733" s="14">
        <v>9</v>
      </c>
      <c r="F2733" s="14">
        <v>1211</v>
      </c>
    </row>
    <row r="2734" spans="1:6" x14ac:dyDescent="0.25">
      <c r="A2734" s="155">
        <v>44236</v>
      </c>
      <c r="B2734" s="14" t="s">
        <v>53</v>
      </c>
      <c r="C2734" s="14">
        <v>146</v>
      </c>
      <c r="D2734" s="14">
        <v>74098</v>
      </c>
      <c r="E2734" s="14">
        <v>3</v>
      </c>
      <c r="F2734" s="14">
        <v>1606</v>
      </c>
    </row>
    <row r="2735" spans="1:6" x14ac:dyDescent="0.25">
      <c r="A2735" s="155">
        <v>44236</v>
      </c>
      <c r="B2735" s="14" t="s">
        <v>54</v>
      </c>
      <c r="C2735" s="14">
        <v>133</v>
      </c>
      <c r="D2735" s="14">
        <v>61787</v>
      </c>
      <c r="E2735" s="14">
        <v>8</v>
      </c>
      <c r="F2735" s="14">
        <v>1908</v>
      </c>
    </row>
    <row r="2736" spans="1:6" x14ac:dyDescent="0.25">
      <c r="A2736" s="155">
        <v>44236</v>
      </c>
      <c r="B2736" s="14" t="s">
        <v>18</v>
      </c>
      <c r="C2736" s="14">
        <v>-8</v>
      </c>
      <c r="D2736" s="14">
        <v>1454</v>
      </c>
      <c r="E2736" s="14">
        <v>0</v>
      </c>
      <c r="F2736" s="14">
        <v>8</v>
      </c>
    </row>
    <row r="2737" spans="1:6" x14ac:dyDescent="0.25">
      <c r="A2737" s="155">
        <v>44236</v>
      </c>
      <c r="B2737" s="14" t="s">
        <v>55</v>
      </c>
      <c r="C2737" s="14"/>
      <c r="D2737" s="14"/>
      <c r="E2737" s="14">
        <v>0</v>
      </c>
      <c r="F2737" s="14">
        <v>2</v>
      </c>
    </row>
    <row r="2738" spans="1:6" x14ac:dyDescent="0.25">
      <c r="A2738" s="155">
        <v>44237</v>
      </c>
      <c r="B2738" s="14" t="s">
        <v>41</v>
      </c>
      <c r="C2738" s="14">
        <v>45</v>
      </c>
      <c r="D2738" s="14">
        <v>9408</v>
      </c>
      <c r="E2738" s="14">
        <v>1</v>
      </c>
      <c r="F2738" s="14">
        <v>362</v>
      </c>
    </row>
    <row r="2739" spans="1:6" x14ac:dyDescent="0.25">
      <c r="A2739" s="155">
        <v>44237</v>
      </c>
      <c r="B2739" s="14" t="s">
        <v>42</v>
      </c>
      <c r="C2739" s="14">
        <v>15</v>
      </c>
      <c r="D2739" s="14">
        <v>4675</v>
      </c>
      <c r="E2739" s="14">
        <v>2</v>
      </c>
      <c r="F2739" s="14">
        <v>239</v>
      </c>
    </row>
    <row r="2740" spans="1:6" x14ac:dyDescent="0.25">
      <c r="A2740" s="155">
        <v>44237</v>
      </c>
      <c r="B2740" s="14" t="s">
        <v>43</v>
      </c>
      <c r="C2740" s="14">
        <v>179</v>
      </c>
      <c r="D2740" s="14">
        <v>53011</v>
      </c>
      <c r="E2740" s="14">
        <v>7</v>
      </c>
      <c r="F2740" s="14">
        <v>1403</v>
      </c>
    </row>
    <row r="2741" spans="1:6" x14ac:dyDescent="0.25">
      <c r="A2741" s="155">
        <v>44237</v>
      </c>
      <c r="B2741" s="14" t="s">
        <v>44</v>
      </c>
      <c r="C2741" s="14">
        <v>7</v>
      </c>
      <c r="D2741" s="14">
        <v>818</v>
      </c>
      <c r="E2741" s="14"/>
      <c r="F2741" s="14"/>
    </row>
    <row r="2742" spans="1:6" x14ac:dyDescent="0.25">
      <c r="A2742" s="155">
        <v>44237</v>
      </c>
      <c r="B2742" s="14" t="s">
        <v>45</v>
      </c>
      <c r="C2742" s="14">
        <v>237</v>
      </c>
      <c r="D2742" s="14">
        <v>80057</v>
      </c>
      <c r="E2742" s="14">
        <v>14</v>
      </c>
      <c r="F2742" s="14">
        <v>2051</v>
      </c>
    </row>
    <row r="2743" spans="1:6" x14ac:dyDescent="0.25">
      <c r="A2743" s="155">
        <v>44237</v>
      </c>
      <c r="B2743" s="14" t="s">
        <v>46</v>
      </c>
      <c r="C2743" s="14">
        <v>11</v>
      </c>
      <c r="D2743" s="14">
        <v>1865</v>
      </c>
      <c r="E2743" s="14">
        <v>0</v>
      </c>
      <c r="F2743" s="14">
        <v>99</v>
      </c>
    </row>
    <row r="2744" spans="1:6" x14ac:dyDescent="0.25">
      <c r="A2744" s="155">
        <v>44237</v>
      </c>
      <c r="B2744" s="14" t="s">
        <v>47</v>
      </c>
      <c r="C2744" s="14">
        <v>142</v>
      </c>
      <c r="D2744" s="14">
        <v>39102</v>
      </c>
      <c r="E2744" s="14">
        <v>9</v>
      </c>
      <c r="F2744" s="14">
        <v>1253</v>
      </c>
    </row>
    <row r="2745" spans="1:6" x14ac:dyDescent="0.25">
      <c r="A2745" s="155">
        <v>44237</v>
      </c>
      <c r="B2745" s="14" t="s">
        <v>48</v>
      </c>
      <c r="C2745" s="14">
        <v>85</v>
      </c>
      <c r="D2745" s="14">
        <v>6447</v>
      </c>
      <c r="E2745" s="14">
        <v>3</v>
      </c>
      <c r="F2745" s="14">
        <v>244</v>
      </c>
    </row>
    <row r="2746" spans="1:6" x14ac:dyDescent="0.25">
      <c r="A2746" s="155">
        <v>44237</v>
      </c>
      <c r="B2746" s="14" t="s">
        <v>49</v>
      </c>
      <c r="C2746" s="14">
        <v>357</v>
      </c>
      <c r="D2746" s="14">
        <v>106111</v>
      </c>
      <c r="E2746" s="14">
        <v>15</v>
      </c>
      <c r="F2746" s="14">
        <v>3256</v>
      </c>
    </row>
    <row r="2747" spans="1:6" x14ac:dyDescent="0.25">
      <c r="A2747" s="155">
        <v>44237</v>
      </c>
      <c r="B2747" s="14" t="s">
        <v>50</v>
      </c>
      <c r="C2747" s="14">
        <v>7</v>
      </c>
      <c r="D2747" s="14">
        <v>1124</v>
      </c>
      <c r="E2747" s="14"/>
      <c r="F2747" s="14"/>
    </row>
    <row r="2748" spans="1:6" x14ac:dyDescent="0.25">
      <c r="A2748" s="155">
        <v>44237</v>
      </c>
      <c r="B2748" s="14" t="s">
        <v>51</v>
      </c>
      <c r="C2748" s="14">
        <v>170</v>
      </c>
      <c r="D2748" s="14">
        <v>42600</v>
      </c>
      <c r="E2748" s="14">
        <v>8</v>
      </c>
      <c r="F2748" s="14">
        <v>1541</v>
      </c>
    </row>
    <row r="2749" spans="1:6" x14ac:dyDescent="0.25">
      <c r="A2749" s="155">
        <v>44237</v>
      </c>
      <c r="B2749" s="14" t="s">
        <v>52</v>
      </c>
      <c r="C2749" s="14">
        <v>134</v>
      </c>
      <c r="D2749" s="14">
        <v>37957</v>
      </c>
      <c r="E2749" s="14">
        <v>5</v>
      </c>
      <c r="F2749" s="14">
        <v>1216</v>
      </c>
    </row>
    <row r="2750" spans="1:6" x14ac:dyDescent="0.25">
      <c r="A2750" s="155">
        <v>44237</v>
      </c>
      <c r="B2750" s="14" t="s">
        <v>53</v>
      </c>
      <c r="C2750" s="14">
        <v>231</v>
      </c>
      <c r="D2750" s="14">
        <v>74329</v>
      </c>
      <c r="E2750" s="14">
        <v>11</v>
      </c>
      <c r="F2750" s="14">
        <v>1617</v>
      </c>
    </row>
    <row r="2751" spans="1:6" x14ac:dyDescent="0.25">
      <c r="A2751" s="155">
        <v>44237</v>
      </c>
      <c r="B2751" s="14" t="s">
        <v>54</v>
      </c>
      <c r="C2751" s="14">
        <v>275</v>
      </c>
      <c r="D2751" s="14">
        <v>62062</v>
      </c>
      <c r="E2751" s="14">
        <v>8</v>
      </c>
      <c r="F2751" s="14">
        <v>1916</v>
      </c>
    </row>
    <row r="2752" spans="1:6" x14ac:dyDescent="0.25">
      <c r="A2752" s="155">
        <v>44237</v>
      </c>
      <c r="B2752" s="14" t="s">
        <v>18</v>
      </c>
      <c r="C2752" s="14">
        <v>25</v>
      </c>
      <c r="D2752" s="14">
        <v>1479</v>
      </c>
      <c r="E2752" s="14">
        <v>0</v>
      </c>
      <c r="F2752" s="14">
        <v>8</v>
      </c>
    </row>
    <row r="2753" spans="1:6" x14ac:dyDescent="0.25">
      <c r="A2753" s="155">
        <v>44237</v>
      </c>
      <c r="B2753" s="14" t="s">
        <v>55</v>
      </c>
      <c r="C2753" s="14"/>
      <c r="D2753" s="14"/>
      <c r="E2753" s="14">
        <v>0</v>
      </c>
      <c r="F2753" s="14">
        <v>2</v>
      </c>
    </row>
    <row r="2754" spans="1:6" x14ac:dyDescent="0.25">
      <c r="A2754" s="155">
        <v>44238</v>
      </c>
      <c r="B2754" s="14" t="s">
        <v>41</v>
      </c>
      <c r="C2754" s="14">
        <v>51</v>
      </c>
      <c r="D2754" s="14">
        <v>9459</v>
      </c>
      <c r="E2754" s="14">
        <v>6</v>
      </c>
      <c r="F2754" s="14">
        <v>368</v>
      </c>
    </row>
    <row r="2755" spans="1:6" x14ac:dyDescent="0.25">
      <c r="A2755" s="155">
        <v>44238</v>
      </c>
      <c r="B2755" s="14" t="s">
        <v>42</v>
      </c>
      <c r="C2755" s="14">
        <v>14</v>
      </c>
      <c r="D2755" s="14">
        <v>4689</v>
      </c>
      <c r="E2755" s="14">
        <v>0</v>
      </c>
      <c r="F2755" s="14">
        <v>239</v>
      </c>
    </row>
    <row r="2756" spans="1:6" x14ac:dyDescent="0.25">
      <c r="A2756" s="155">
        <v>44238</v>
      </c>
      <c r="B2756" s="14" t="s">
        <v>43</v>
      </c>
      <c r="C2756" s="14">
        <v>232</v>
      </c>
      <c r="D2756" s="14">
        <v>53243</v>
      </c>
      <c r="E2756" s="14">
        <v>9</v>
      </c>
      <c r="F2756" s="14">
        <v>1412</v>
      </c>
    </row>
    <row r="2757" spans="1:6" x14ac:dyDescent="0.25">
      <c r="A2757" s="155">
        <v>44238</v>
      </c>
      <c r="B2757" s="14" t="s">
        <v>44</v>
      </c>
      <c r="C2757" s="14">
        <v>8</v>
      </c>
      <c r="D2757" s="14">
        <v>826</v>
      </c>
      <c r="E2757" s="14"/>
      <c r="F2757" s="14"/>
    </row>
    <row r="2758" spans="1:6" x14ac:dyDescent="0.25">
      <c r="A2758" s="155">
        <v>44238</v>
      </c>
      <c r="B2758" s="14" t="s">
        <v>45</v>
      </c>
      <c r="C2758" s="14">
        <v>304</v>
      </c>
      <c r="D2758" s="14">
        <v>80361</v>
      </c>
      <c r="E2758" s="14">
        <v>7</v>
      </c>
      <c r="F2758" s="14">
        <v>2058</v>
      </c>
    </row>
    <row r="2759" spans="1:6" x14ac:dyDescent="0.25">
      <c r="A2759" s="155">
        <v>44238</v>
      </c>
      <c r="B2759" s="14" t="s">
        <v>46</v>
      </c>
      <c r="C2759" s="14">
        <v>14</v>
      </c>
      <c r="D2759" s="14">
        <v>1879</v>
      </c>
      <c r="E2759" s="14">
        <v>0</v>
      </c>
      <c r="F2759" s="14">
        <v>99</v>
      </c>
    </row>
    <row r="2760" spans="1:6" x14ac:dyDescent="0.25">
      <c r="A2760" s="155">
        <v>44238</v>
      </c>
      <c r="B2760" s="14" t="s">
        <v>47</v>
      </c>
      <c r="C2760" s="14">
        <v>162</v>
      </c>
      <c r="D2760" s="14">
        <v>39264</v>
      </c>
      <c r="E2760" s="14">
        <v>6</v>
      </c>
      <c r="F2760" s="14">
        <v>1259</v>
      </c>
    </row>
    <row r="2761" spans="1:6" x14ac:dyDescent="0.25">
      <c r="A2761" s="155">
        <v>44238</v>
      </c>
      <c r="B2761" s="14" t="s">
        <v>48</v>
      </c>
      <c r="C2761" s="14">
        <v>84</v>
      </c>
      <c r="D2761" s="14">
        <v>6531</v>
      </c>
      <c r="E2761" s="14">
        <v>0</v>
      </c>
      <c r="F2761" s="14">
        <v>244</v>
      </c>
    </row>
    <row r="2762" spans="1:6" x14ac:dyDescent="0.25">
      <c r="A2762" s="155">
        <v>44238</v>
      </c>
      <c r="B2762" s="14" t="s">
        <v>49</v>
      </c>
      <c r="C2762" s="14">
        <v>371</v>
      </c>
      <c r="D2762" s="14">
        <v>106482</v>
      </c>
      <c r="E2762" s="14">
        <v>9</v>
      </c>
      <c r="F2762" s="14">
        <v>3265</v>
      </c>
    </row>
    <row r="2763" spans="1:6" x14ac:dyDescent="0.25">
      <c r="A2763" s="155">
        <v>44238</v>
      </c>
      <c r="B2763" s="14" t="s">
        <v>50</v>
      </c>
      <c r="C2763" s="14">
        <v>4</v>
      </c>
      <c r="D2763" s="14">
        <v>1128</v>
      </c>
      <c r="E2763" s="14"/>
      <c r="F2763" s="14"/>
    </row>
    <row r="2764" spans="1:6" x14ac:dyDescent="0.25">
      <c r="A2764" s="155">
        <v>44238</v>
      </c>
      <c r="B2764" s="14" t="s">
        <v>51</v>
      </c>
      <c r="C2764" s="14">
        <v>208</v>
      </c>
      <c r="D2764" s="14">
        <v>42808</v>
      </c>
      <c r="E2764" s="14">
        <v>4</v>
      </c>
      <c r="F2764" s="14">
        <v>1545</v>
      </c>
    </row>
    <row r="2765" spans="1:6" x14ac:dyDescent="0.25">
      <c r="A2765" s="155">
        <v>44238</v>
      </c>
      <c r="B2765" s="14" t="s">
        <v>52</v>
      </c>
      <c r="C2765" s="14">
        <v>188</v>
      </c>
      <c r="D2765" s="14">
        <v>38145</v>
      </c>
      <c r="E2765" s="14">
        <v>5</v>
      </c>
      <c r="F2765" s="14">
        <v>1221</v>
      </c>
    </row>
    <row r="2766" spans="1:6" x14ac:dyDescent="0.25">
      <c r="A2766" s="155">
        <v>44238</v>
      </c>
      <c r="B2766" s="14" t="s">
        <v>53</v>
      </c>
      <c r="C2766" s="14">
        <v>339</v>
      </c>
      <c r="D2766" s="14">
        <v>74668</v>
      </c>
      <c r="E2766" s="14">
        <v>10</v>
      </c>
      <c r="F2766" s="14">
        <v>1627</v>
      </c>
    </row>
    <row r="2767" spans="1:6" x14ac:dyDescent="0.25">
      <c r="A2767" s="155">
        <v>44238</v>
      </c>
      <c r="B2767" s="14" t="s">
        <v>54</v>
      </c>
      <c r="C2767" s="14">
        <v>253</v>
      </c>
      <c r="D2767" s="14">
        <v>62315</v>
      </c>
      <c r="E2767" s="14">
        <v>6</v>
      </c>
      <c r="F2767" s="14">
        <v>1922</v>
      </c>
    </row>
    <row r="2768" spans="1:6" x14ac:dyDescent="0.25">
      <c r="A2768" s="155">
        <v>44238</v>
      </c>
      <c r="B2768" s="14" t="s">
        <v>18</v>
      </c>
      <c r="C2768" s="14">
        <v>-19</v>
      </c>
      <c r="D2768" s="14">
        <v>1460</v>
      </c>
      <c r="E2768" s="14">
        <v>0</v>
      </c>
      <c r="F2768" s="14">
        <v>8</v>
      </c>
    </row>
    <row r="2769" spans="1:6" x14ac:dyDescent="0.25">
      <c r="A2769" s="155">
        <v>44238</v>
      </c>
      <c r="B2769" s="14" t="s">
        <v>55</v>
      </c>
      <c r="C2769" s="14"/>
      <c r="D2769" s="14"/>
      <c r="E2769" s="14">
        <v>0</v>
      </c>
      <c r="F2769" s="14">
        <v>2</v>
      </c>
    </row>
    <row r="2770" spans="1:6" x14ac:dyDescent="0.25">
      <c r="A2770" s="155">
        <v>44239</v>
      </c>
      <c r="B2770" s="14" t="s">
        <v>41</v>
      </c>
      <c r="C2770" s="14">
        <v>40</v>
      </c>
      <c r="D2770" s="14">
        <v>9499</v>
      </c>
      <c r="E2770" s="14">
        <v>4</v>
      </c>
      <c r="F2770" s="14">
        <v>372</v>
      </c>
    </row>
    <row r="2771" spans="1:6" x14ac:dyDescent="0.25">
      <c r="A2771" s="155">
        <v>44239</v>
      </c>
      <c r="B2771" s="14" t="s">
        <v>42</v>
      </c>
      <c r="C2771" s="14">
        <v>19</v>
      </c>
      <c r="D2771" s="14">
        <v>4708</v>
      </c>
      <c r="E2771" s="14">
        <v>0</v>
      </c>
      <c r="F2771" s="14">
        <v>239</v>
      </c>
    </row>
    <row r="2772" spans="1:6" x14ac:dyDescent="0.25">
      <c r="A2772" s="155">
        <v>44239</v>
      </c>
      <c r="B2772" s="14" t="s">
        <v>43</v>
      </c>
      <c r="C2772" s="14">
        <v>225</v>
      </c>
      <c r="D2772" s="14">
        <v>53468</v>
      </c>
      <c r="E2772" s="14">
        <v>11</v>
      </c>
      <c r="F2772" s="14">
        <v>1423</v>
      </c>
    </row>
    <row r="2773" spans="1:6" x14ac:dyDescent="0.25">
      <c r="A2773" s="155">
        <v>44239</v>
      </c>
      <c r="B2773" s="14" t="s">
        <v>44</v>
      </c>
      <c r="C2773" s="14">
        <v>2</v>
      </c>
      <c r="D2773" s="14">
        <v>828</v>
      </c>
      <c r="E2773" s="14"/>
      <c r="F2773" s="14"/>
    </row>
    <row r="2774" spans="1:6" x14ac:dyDescent="0.25">
      <c r="A2774" s="155">
        <v>44239</v>
      </c>
      <c r="B2774" s="14" t="s">
        <v>45</v>
      </c>
      <c r="C2774" s="14">
        <v>315</v>
      </c>
      <c r="D2774" s="14">
        <v>80676</v>
      </c>
      <c r="E2774" s="14">
        <v>9</v>
      </c>
      <c r="F2774" s="14">
        <v>2067</v>
      </c>
    </row>
    <row r="2775" spans="1:6" x14ac:dyDescent="0.25">
      <c r="A2775" s="155">
        <v>44239</v>
      </c>
      <c r="B2775" s="14" t="s">
        <v>46</v>
      </c>
      <c r="C2775" s="14">
        <v>11</v>
      </c>
      <c r="D2775" s="14">
        <v>1890</v>
      </c>
      <c r="E2775" s="14">
        <v>0</v>
      </c>
      <c r="F2775" s="14">
        <v>99</v>
      </c>
    </row>
    <row r="2776" spans="1:6" x14ac:dyDescent="0.25">
      <c r="A2776" s="155">
        <v>44239</v>
      </c>
      <c r="B2776" s="14" t="s">
        <v>47</v>
      </c>
      <c r="C2776" s="14">
        <v>182</v>
      </c>
      <c r="D2776" s="14">
        <v>39446</v>
      </c>
      <c r="E2776" s="14">
        <v>7</v>
      </c>
      <c r="F2776" s="14">
        <v>1266</v>
      </c>
    </row>
    <row r="2777" spans="1:6" x14ac:dyDescent="0.25">
      <c r="A2777" s="155">
        <v>44239</v>
      </c>
      <c r="B2777" s="14" t="s">
        <v>48</v>
      </c>
      <c r="C2777" s="14">
        <v>55</v>
      </c>
      <c r="D2777" s="14">
        <v>6586</v>
      </c>
      <c r="E2777" s="14">
        <v>1</v>
      </c>
      <c r="F2777" s="14">
        <v>245</v>
      </c>
    </row>
    <row r="2778" spans="1:6" x14ac:dyDescent="0.25">
      <c r="A2778" s="155">
        <v>44239</v>
      </c>
      <c r="B2778" s="14" t="s">
        <v>49</v>
      </c>
      <c r="C2778" s="14">
        <v>429</v>
      </c>
      <c r="D2778" s="14">
        <v>106911</v>
      </c>
      <c r="E2778" s="14">
        <v>17</v>
      </c>
      <c r="F2778" s="14">
        <v>3282</v>
      </c>
    </row>
    <row r="2779" spans="1:6" x14ac:dyDescent="0.25">
      <c r="A2779" s="155">
        <v>44239</v>
      </c>
      <c r="B2779" s="14" t="s">
        <v>50</v>
      </c>
      <c r="C2779" s="14">
        <v>3</v>
      </c>
      <c r="D2779" s="14">
        <v>1131</v>
      </c>
      <c r="E2779" s="14"/>
      <c r="F2779" s="14"/>
    </row>
    <row r="2780" spans="1:6" x14ac:dyDescent="0.25">
      <c r="A2780" s="155">
        <v>44239</v>
      </c>
      <c r="B2780" s="14" t="s">
        <v>51</v>
      </c>
      <c r="C2780" s="14">
        <v>229</v>
      </c>
      <c r="D2780" s="14">
        <v>43037</v>
      </c>
      <c r="E2780" s="14">
        <v>10</v>
      </c>
      <c r="F2780" s="14">
        <v>1555</v>
      </c>
    </row>
    <row r="2781" spans="1:6" x14ac:dyDescent="0.25">
      <c r="A2781" s="155">
        <v>44239</v>
      </c>
      <c r="B2781" s="14" t="s">
        <v>52</v>
      </c>
      <c r="C2781" s="14">
        <v>171</v>
      </c>
      <c r="D2781" s="14">
        <v>38316</v>
      </c>
      <c r="E2781" s="14">
        <v>12</v>
      </c>
      <c r="F2781" s="14">
        <v>1233</v>
      </c>
    </row>
    <row r="2782" spans="1:6" x14ac:dyDescent="0.25">
      <c r="A2782" s="155">
        <v>44239</v>
      </c>
      <c r="B2782" s="14" t="s">
        <v>53</v>
      </c>
      <c r="C2782" s="14">
        <v>276</v>
      </c>
      <c r="D2782" s="14">
        <v>74944</v>
      </c>
      <c r="E2782" s="14">
        <v>6</v>
      </c>
      <c r="F2782" s="14">
        <v>1633</v>
      </c>
    </row>
    <row r="2783" spans="1:6" x14ac:dyDescent="0.25">
      <c r="A2783" s="155">
        <v>44239</v>
      </c>
      <c r="B2783" s="14" t="s">
        <v>54</v>
      </c>
      <c r="C2783" s="14">
        <v>247</v>
      </c>
      <c r="D2783" s="14">
        <v>62562</v>
      </c>
      <c r="E2783" s="14">
        <v>12</v>
      </c>
      <c r="F2783" s="14">
        <v>1934</v>
      </c>
    </row>
    <row r="2784" spans="1:6" x14ac:dyDescent="0.25">
      <c r="A2784" s="155">
        <v>44239</v>
      </c>
      <c r="B2784" s="14" t="s">
        <v>18</v>
      </c>
      <c r="C2784" s="14">
        <v>24</v>
      </c>
      <c r="D2784" s="14">
        <v>1484</v>
      </c>
      <c r="E2784" s="14">
        <v>0</v>
      </c>
      <c r="F2784" s="14">
        <v>8</v>
      </c>
    </row>
    <row r="2785" spans="1:6" x14ac:dyDescent="0.25">
      <c r="A2785" s="155">
        <v>44239</v>
      </c>
      <c r="B2785" s="14" t="s">
        <v>55</v>
      </c>
      <c r="C2785" s="14"/>
      <c r="D2785" s="14"/>
      <c r="E2785" s="14">
        <v>0</v>
      </c>
      <c r="F2785" s="14">
        <v>2</v>
      </c>
    </row>
    <row r="2786" spans="1:6" x14ac:dyDescent="0.25">
      <c r="A2786" s="155">
        <v>44240</v>
      </c>
      <c r="B2786" s="14" t="s">
        <v>41</v>
      </c>
      <c r="C2786" s="14">
        <v>51</v>
      </c>
      <c r="D2786" s="14">
        <v>9550</v>
      </c>
      <c r="E2786" s="14">
        <v>4</v>
      </c>
      <c r="F2786" s="14">
        <v>376</v>
      </c>
    </row>
    <row r="2787" spans="1:6" x14ac:dyDescent="0.25">
      <c r="A2787" s="155">
        <v>44240</v>
      </c>
      <c r="B2787" s="14" t="s">
        <v>42</v>
      </c>
      <c r="C2787" s="14">
        <v>3</v>
      </c>
      <c r="D2787" s="14">
        <v>4711</v>
      </c>
      <c r="E2787" s="14">
        <v>1</v>
      </c>
      <c r="F2787" s="14">
        <v>240</v>
      </c>
    </row>
    <row r="2788" spans="1:6" x14ac:dyDescent="0.25">
      <c r="A2788" s="155">
        <v>44240</v>
      </c>
      <c r="B2788" s="14" t="s">
        <v>43</v>
      </c>
      <c r="C2788" s="14">
        <v>210</v>
      </c>
      <c r="D2788" s="14">
        <v>53678</v>
      </c>
      <c r="E2788" s="14">
        <v>9</v>
      </c>
      <c r="F2788" s="14">
        <v>1432</v>
      </c>
    </row>
    <row r="2789" spans="1:6" x14ac:dyDescent="0.25">
      <c r="A2789" s="155">
        <v>44240</v>
      </c>
      <c r="B2789" s="14" t="s">
        <v>44</v>
      </c>
      <c r="C2789" s="14">
        <v>2</v>
      </c>
      <c r="D2789" s="14">
        <v>830</v>
      </c>
      <c r="E2789" s="14"/>
      <c r="F2789" s="14"/>
    </row>
    <row r="2790" spans="1:6" x14ac:dyDescent="0.25">
      <c r="A2790" s="155">
        <v>44240</v>
      </c>
      <c r="B2790" s="14" t="s">
        <v>45</v>
      </c>
      <c r="C2790" s="14">
        <v>223</v>
      </c>
      <c r="D2790" s="14">
        <v>80899</v>
      </c>
      <c r="E2790" s="14">
        <v>8</v>
      </c>
      <c r="F2790" s="14">
        <v>2075</v>
      </c>
    </row>
    <row r="2791" spans="1:6" x14ac:dyDescent="0.25">
      <c r="A2791" s="155">
        <v>44240</v>
      </c>
      <c r="B2791" s="14" t="s">
        <v>46</v>
      </c>
      <c r="C2791" s="14">
        <v>9</v>
      </c>
      <c r="D2791" s="14">
        <v>1899</v>
      </c>
      <c r="E2791" s="14">
        <v>0</v>
      </c>
      <c r="F2791" s="14">
        <v>99</v>
      </c>
    </row>
    <row r="2792" spans="1:6" x14ac:dyDescent="0.25">
      <c r="A2792" s="155">
        <v>44240</v>
      </c>
      <c r="B2792" s="14" t="s">
        <v>47</v>
      </c>
      <c r="C2792" s="14">
        <v>137</v>
      </c>
      <c r="D2792" s="14">
        <v>39583</v>
      </c>
      <c r="E2792" s="14">
        <v>3</v>
      </c>
      <c r="F2792" s="14">
        <v>1269</v>
      </c>
    </row>
    <row r="2793" spans="1:6" x14ac:dyDescent="0.25">
      <c r="A2793" s="155">
        <v>44240</v>
      </c>
      <c r="B2793" s="14" t="s">
        <v>48</v>
      </c>
      <c r="C2793" s="14">
        <v>59</v>
      </c>
      <c r="D2793" s="14">
        <v>6645</v>
      </c>
      <c r="E2793" s="14">
        <v>2</v>
      </c>
      <c r="F2793" s="14">
        <v>247</v>
      </c>
    </row>
    <row r="2794" spans="1:6" x14ac:dyDescent="0.25">
      <c r="A2794" s="155">
        <v>44240</v>
      </c>
      <c r="B2794" s="14" t="s">
        <v>49</v>
      </c>
      <c r="C2794" s="14">
        <v>405</v>
      </c>
      <c r="D2794" s="14">
        <v>107316</v>
      </c>
      <c r="E2794" s="14">
        <v>13</v>
      </c>
      <c r="F2794" s="14">
        <v>3295</v>
      </c>
    </row>
    <row r="2795" spans="1:6" x14ac:dyDescent="0.25">
      <c r="A2795" s="155">
        <v>44240</v>
      </c>
      <c r="B2795" s="14" t="s">
        <v>50</v>
      </c>
      <c r="C2795" s="14">
        <v>5</v>
      </c>
      <c r="D2795" s="14">
        <v>1136</v>
      </c>
      <c r="E2795" s="14"/>
      <c r="F2795" s="14"/>
    </row>
    <row r="2796" spans="1:6" x14ac:dyDescent="0.25">
      <c r="A2796" s="155">
        <v>44240</v>
      </c>
      <c r="B2796" s="14" t="s">
        <v>51</v>
      </c>
      <c r="C2796" s="14">
        <v>202</v>
      </c>
      <c r="D2796" s="14">
        <v>43239</v>
      </c>
      <c r="E2796" s="14">
        <v>4</v>
      </c>
      <c r="F2796" s="14">
        <v>1559</v>
      </c>
    </row>
    <row r="2797" spans="1:6" x14ac:dyDescent="0.25">
      <c r="A2797" s="155">
        <v>44240</v>
      </c>
      <c r="B2797" s="14" t="s">
        <v>52</v>
      </c>
      <c r="C2797" s="14">
        <v>157</v>
      </c>
      <c r="D2797" s="14">
        <v>38473</v>
      </c>
      <c r="E2797" s="14">
        <v>5</v>
      </c>
      <c r="F2797" s="14">
        <v>1238</v>
      </c>
    </row>
    <row r="2798" spans="1:6" x14ac:dyDescent="0.25">
      <c r="A2798" s="155">
        <v>44240</v>
      </c>
      <c r="B2798" s="14" t="s">
        <v>53</v>
      </c>
      <c r="C2798" s="14">
        <v>246</v>
      </c>
      <c r="D2798" s="14">
        <v>75190</v>
      </c>
      <c r="E2798" s="14">
        <v>9</v>
      </c>
      <c r="F2798" s="14">
        <v>1642</v>
      </c>
    </row>
    <row r="2799" spans="1:6" x14ac:dyDescent="0.25">
      <c r="A2799" s="155">
        <v>44240</v>
      </c>
      <c r="B2799" s="14" t="s">
        <v>54</v>
      </c>
      <c r="C2799" s="14">
        <v>252</v>
      </c>
      <c r="D2799" s="14">
        <v>62814</v>
      </c>
      <c r="E2799" s="14">
        <v>8</v>
      </c>
      <c r="F2799" s="14">
        <v>1942</v>
      </c>
    </row>
    <row r="2800" spans="1:6" x14ac:dyDescent="0.25">
      <c r="A2800" s="155">
        <v>44240</v>
      </c>
      <c r="B2800" s="14" t="s">
        <v>18</v>
      </c>
      <c r="C2800" s="14">
        <v>-12</v>
      </c>
      <c r="D2800" s="14">
        <v>1472</v>
      </c>
      <c r="E2800" s="14">
        <v>0</v>
      </c>
      <c r="F2800" s="14">
        <v>8</v>
      </c>
    </row>
    <row r="2801" spans="1:6" x14ac:dyDescent="0.25">
      <c r="A2801" s="155">
        <v>44240</v>
      </c>
      <c r="B2801" s="14" t="s">
        <v>55</v>
      </c>
      <c r="C2801" s="14"/>
      <c r="D2801" s="14"/>
      <c r="E2801" s="14">
        <v>0</v>
      </c>
      <c r="F2801" s="14">
        <v>2</v>
      </c>
    </row>
    <row r="2802" spans="1:6" x14ac:dyDescent="0.25">
      <c r="A2802" s="155">
        <v>44241</v>
      </c>
      <c r="B2802" s="14" t="s">
        <v>41</v>
      </c>
      <c r="C2802" s="14">
        <v>50</v>
      </c>
      <c r="D2802" s="14">
        <v>9600</v>
      </c>
      <c r="E2802" s="14">
        <v>1</v>
      </c>
      <c r="F2802" s="14">
        <v>377</v>
      </c>
    </row>
    <row r="2803" spans="1:6" x14ac:dyDescent="0.25">
      <c r="A2803" s="155">
        <v>44241</v>
      </c>
      <c r="B2803" s="14" t="s">
        <v>42</v>
      </c>
      <c r="C2803" s="14">
        <v>19</v>
      </c>
      <c r="D2803" s="14">
        <v>4730</v>
      </c>
      <c r="E2803" s="14">
        <v>2</v>
      </c>
      <c r="F2803" s="14">
        <v>242</v>
      </c>
    </row>
    <row r="2804" spans="1:6" x14ac:dyDescent="0.25">
      <c r="A2804" s="155">
        <v>44241</v>
      </c>
      <c r="B2804" s="14" t="s">
        <v>43</v>
      </c>
      <c r="C2804" s="14">
        <v>190</v>
      </c>
      <c r="D2804" s="14">
        <v>53868</v>
      </c>
      <c r="E2804" s="14">
        <v>7</v>
      </c>
      <c r="F2804" s="14">
        <v>1439</v>
      </c>
    </row>
    <row r="2805" spans="1:6" x14ac:dyDescent="0.25">
      <c r="A2805" s="155">
        <v>44241</v>
      </c>
      <c r="B2805" s="14" t="s">
        <v>44</v>
      </c>
      <c r="C2805" s="14">
        <v>0</v>
      </c>
      <c r="D2805" s="14">
        <v>830</v>
      </c>
      <c r="E2805" s="14"/>
      <c r="F2805" s="14"/>
    </row>
    <row r="2806" spans="1:6" x14ac:dyDescent="0.25">
      <c r="A2806" s="155">
        <v>44241</v>
      </c>
      <c r="B2806" s="14" t="s">
        <v>45</v>
      </c>
      <c r="C2806" s="14">
        <v>215</v>
      </c>
      <c r="D2806" s="14">
        <v>81114</v>
      </c>
      <c r="E2806" s="14">
        <v>3</v>
      </c>
      <c r="F2806" s="14">
        <v>2078</v>
      </c>
    </row>
    <row r="2807" spans="1:6" x14ac:dyDescent="0.25">
      <c r="A2807" s="155">
        <v>44241</v>
      </c>
      <c r="B2807" s="14" t="s">
        <v>46</v>
      </c>
      <c r="C2807" s="14">
        <v>10</v>
      </c>
      <c r="D2807" s="14">
        <v>1909</v>
      </c>
      <c r="E2807" s="14">
        <v>0</v>
      </c>
      <c r="F2807" s="14">
        <v>99</v>
      </c>
    </row>
    <row r="2808" spans="1:6" x14ac:dyDescent="0.25">
      <c r="A2808" s="155">
        <v>44241</v>
      </c>
      <c r="B2808" s="14" t="s">
        <v>47</v>
      </c>
      <c r="C2808" s="14">
        <v>169</v>
      </c>
      <c r="D2808" s="14">
        <v>39752</v>
      </c>
      <c r="E2808" s="14">
        <v>5</v>
      </c>
      <c r="F2808" s="14">
        <v>1274</v>
      </c>
    </row>
    <row r="2809" spans="1:6" x14ac:dyDescent="0.25">
      <c r="A2809" s="155">
        <v>44241</v>
      </c>
      <c r="B2809" s="14" t="s">
        <v>48</v>
      </c>
      <c r="C2809" s="14">
        <v>106</v>
      </c>
      <c r="D2809" s="14">
        <v>6751</v>
      </c>
      <c r="E2809" s="14">
        <v>2</v>
      </c>
      <c r="F2809" s="14">
        <v>249</v>
      </c>
    </row>
    <row r="2810" spans="1:6" x14ac:dyDescent="0.25">
      <c r="A2810" s="155">
        <v>44241</v>
      </c>
      <c r="B2810" s="14" t="s">
        <v>49</v>
      </c>
      <c r="C2810" s="14">
        <v>340</v>
      </c>
      <c r="D2810" s="14">
        <v>107656</v>
      </c>
      <c r="E2810" s="14">
        <v>17</v>
      </c>
      <c r="F2810" s="14">
        <v>3312</v>
      </c>
    </row>
    <row r="2811" spans="1:6" x14ac:dyDescent="0.25">
      <c r="A2811" s="155">
        <v>44241</v>
      </c>
      <c r="B2811" s="14" t="s">
        <v>50</v>
      </c>
      <c r="C2811" s="14">
        <v>1</v>
      </c>
      <c r="D2811" s="14">
        <v>1137</v>
      </c>
      <c r="E2811" s="14"/>
      <c r="F2811" s="14"/>
    </row>
    <row r="2812" spans="1:6" x14ac:dyDescent="0.25">
      <c r="A2812" s="155">
        <v>44241</v>
      </c>
      <c r="B2812" s="14" t="s">
        <v>51</v>
      </c>
      <c r="C2812" s="14">
        <v>162</v>
      </c>
      <c r="D2812" s="14">
        <v>43401</v>
      </c>
      <c r="E2812" s="14">
        <v>5</v>
      </c>
      <c r="F2812" s="14">
        <v>1564</v>
      </c>
    </row>
    <row r="2813" spans="1:6" x14ac:dyDescent="0.25">
      <c r="A2813" s="155">
        <v>44241</v>
      </c>
      <c r="B2813" s="14" t="s">
        <v>52</v>
      </c>
      <c r="C2813" s="14">
        <v>148</v>
      </c>
      <c r="D2813" s="14">
        <v>38621</v>
      </c>
      <c r="E2813" s="14">
        <v>4</v>
      </c>
      <c r="F2813" s="14">
        <v>1242</v>
      </c>
    </row>
    <row r="2814" spans="1:6" x14ac:dyDescent="0.25">
      <c r="A2814" s="155">
        <v>44241</v>
      </c>
      <c r="B2814" s="14" t="s">
        <v>53</v>
      </c>
      <c r="C2814" s="14">
        <v>245</v>
      </c>
      <c r="D2814" s="14">
        <v>75435</v>
      </c>
      <c r="E2814" s="14">
        <v>4</v>
      </c>
      <c r="F2814" s="14">
        <v>1646</v>
      </c>
    </row>
    <row r="2815" spans="1:6" x14ac:dyDescent="0.25">
      <c r="A2815" s="155">
        <v>44241</v>
      </c>
      <c r="B2815" s="14" t="s">
        <v>54</v>
      </c>
      <c r="C2815" s="14">
        <v>166</v>
      </c>
      <c r="D2815" s="14">
        <v>62980</v>
      </c>
      <c r="E2815" s="14">
        <v>10</v>
      </c>
      <c r="F2815" s="14">
        <v>1952</v>
      </c>
    </row>
    <row r="2816" spans="1:6" x14ac:dyDescent="0.25">
      <c r="A2816" s="155">
        <v>44241</v>
      </c>
      <c r="B2816" s="14" t="s">
        <v>18</v>
      </c>
      <c r="C2816" s="14">
        <v>-1</v>
      </c>
      <c r="D2816" s="14">
        <v>1471</v>
      </c>
      <c r="E2816" s="14">
        <v>0</v>
      </c>
      <c r="F2816" s="14">
        <v>8</v>
      </c>
    </row>
    <row r="2817" spans="1:6" x14ac:dyDescent="0.25">
      <c r="A2817" s="155">
        <v>44241</v>
      </c>
      <c r="B2817" s="14" t="s">
        <v>55</v>
      </c>
      <c r="C2817" s="14"/>
      <c r="D2817" s="14"/>
      <c r="E2817" s="14">
        <v>0</v>
      </c>
      <c r="F2817" s="14">
        <v>2</v>
      </c>
    </row>
    <row r="2818" spans="1:6" x14ac:dyDescent="0.25">
      <c r="A2818" s="155">
        <v>44242</v>
      </c>
      <c r="B2818" s="14" t="s">
        <v>41</v>
      </c>
      <c r="C2818" s="14">
        <v>32</v>
      </c>
      <c r="D2818" s="14">
        <v>9632</v>
      </c>
      <c r="E2818" s="14">
        <v>3</v>
      </c>
      <c r="F2818" s="14">
        <v>380</v>
      </c>
    </row>
    <row r="2819" spans="1:6" x14ac:dyDescent="0.25">
      <c r="A2819" s="155">
        <v>44242</v>
      </c>
      <c r="B2819" s="14" t="s">
        <v>42</v>
      </c>
      <c r="C2819" s="14">
        <v>8</v>
      </c>
      <c r="D2819" s="14">
        <v>4738</v>
      </c>
      <c r="E2819" s="14">
        <v>0</v>
      </c>
      <c r="F2819" s="14">
        <v>242</v>
      </c>
    </row>
    <row r="2820" spans="1:6" x14ac:dyDescent="0.25">
      <c r="A2820" s="155">
        <v>44242</v>
      </c>
      <c r="B2820" s="14" t="s">
        <v>43</v>
      </c>
      <c r="C2820" s="14">
        <v>151</v>
      </c>
      <c r="D2820" s="14">
        <v>54019</v>
      </c>
      <c r="E2820" s="14">
        <v>3</v>
      </c>
      <c r="F2820" s="14">
        <v>1442</v>
      </c>
    </row>
    <row r="2821" spans="1:6" x14ac:dyDescent="0.25">
      <c r="A2821" s="155">
        <v>44242</v>
      </c>
      <c r="B2821" s="14" t="s">
        <v>44</v>
      </c>
      <c r="C2821" s="14">
        <v>4</v>
      </c>
      <c r="D2821" s="14">
        <v>834</v>
      </c>
      <c r="E2821" s="14"/>
      <c r="F2821" s="14"/>
    </row>
    <row r="2822" spans="1:6" x14ac:dyDescent="0.25">
      <c r="A2822" s="155">
        <v>44242</v>
      </c>
      <c r="B2822" s="14" t="s">
        <v>45</v>
      </c>
      <c r="C2822" s="14">
        <v>183</v>
      </c>
      <c r="D2822" s="14">
        <v>81297</v>
      </c>
      <c r="E2822" s="14">
        <v>3</v>
      </c>
      <c r="F2822" s="14">
        <v>2081</v>
      </c>
    </row>
    <row r="2823" spans="1:6" x14ac:dyDescent="0.25">
      <c r="A2823" s="155">
        <v>44242</v>
      </c>
      <c r="B2823" s="14" t="s">
        <v>46</v>
      </c>
      <c r="C2823" s="14">
        <v>5</v>
      </c>
      <c r="D2823" s="14">
        <v>1914</v>
      </c>
      <c r="E2823" s="14">
        <v>0</v>
      </c>
      <c r="F2823" s="14">
        <v>99</v>
      </c>
    </row>
    <row r="2824" spans="1:6" x14ac:dyDescent="0.25">
      <c r="A2824" s="155">
        <v>44242</v>
      </c>
      <c r="B2824" s="14" t="s">
        <v>47</v>
      </c>
      <c r="C2824" s="14">
        <v>101</v>
      </c>
      <c r="D2824" s="14">
        <v>39853</v>
      </c>
      <c r="E2824" s="14">
        <v>4</v>
      </c>
      <c r="F2824" s="14">
        <v>1278</v>
      </c>
    </row>
    <row r="2825" spans="1:6" x14ac:dyDescent="0.25">
      <c r="A2825" s="155">
        <v>44242</v>
      </c>
      <c r="B2825" s="14" t="s">
        <v>48</v>
      </c>
      <c r="C2825" s="14">
        <v>39</v>
      </c>
      <c r="D2825" s="14">
        <v>6790</v>
      </c>
      <c r="E2825" s="14">
        <v>0</v>
      </c>
      <c r="F2825" s="14">
        <v>249</v>
      </c>
    </row>
    <row r="2826" spans="1:6" x14ac:dyDescent="0.25">
      <c r="A2826" s="155">
        <v>44242</v>
      </c>
      <c r="B2826" s="14" t="s">
        <v>49</v>
      </c>
      <c r="C2826" s="14">
        <v>340</v>
      </c>
      <c r="D2826" s="14">
        <v>107996</v>
      </c>
      <c r="E2826" s="14">
        <v>8</v>
      </c>
      <c r="F2826" s="14">
        <v>3320</v>
      </c>
    </row>
    <row r="2827" spans="1:6" x14ac:dyDescent="0.25">
      <c r="A2827" s="155">
        <v>44242</v>
      </c>
      <c r="B2827" s="14" t="s">
        <v>50</v>
      </c>
      <c r="C2827" s="14">
        <v>1</v>
      </c>
      <c r="D2827" s="14">
        <v>1138</v>
      </c>
      <c r="E2827" s="14"/>
      <c r="F2827" s="14"/>
    </row>
    <row r="2828" spans="1:6" x14ac:dyDescent="0.25">
      <c r="A2828" s="155">
        <v>44242</v>
      </c>
      <c r="B2828" s="14" t="s">
        <v>51</v>
      </c>
      <c r="C2828" s="14">
        <v>141</v>
      </c>
      <c r="D2828" s="14">
        <v>43542</v>
      </c>
      <c r="E2828" s="14">
        <v>1</v>
      </c>
      <c r="F2828" s="14">
        <v>1565</v>
      </c>
    </row>
    <row r="2829" spans="1:6" x14ac:dyDescent="0.25">
      <c r="A2829" s="155">
        <v>44242</v>
      </c>
      <c r="B2829" s="14" t="s">
        <v>52</v>
      </c>
      <c r="C2829" s="14">
        <v>122</v>
      </c>
      <c r="D2829" s="14">
        <v>38743</v>
      </c>
      <c r="E2829" s="14">
        <v>2</v>
      </c>
      <c r="F2829" s="14">
        <v>1244</v>
      </c>
    </row>
    <row r="2830" spans="1:6" x14ac:dyDescent="0.25">
      <c r="A2830" s="155">
        <v>44242</v>
      </c>
      <c r="B2830" s="14" t="s">
        <v>53</v>
      </c>
      <c r="C2830" s="14">
        <v>202</v>
      </c>
      <c r="D2830" s="14">
        <v>75637</v>
      </c>
      <c r="E2830" s="14">
        <v>5</v>
      </c>
      <c r="F2830" s="14">
        <v>1651</v>
      </c>
    </row>
    <row r="2831" spans="1:6" x14ac:dyDescent="0.25">
      <c r="A2831" s="155">
        <v>44242</v>
      </c>
      <c r="B2831" s="14" t="s">
        <v>54</v>
      </c>
      <c r="C2831" s="14">
        <v>148</v>
      </c>
      <c r="D2831" s="14">
        <v>63128</v>
      </c>
      <c r="E2831" s="14">
        <v>4</v>
      </c>
      <c r="F2831" s="14">
        <v>1956</v>
      </c>
    </row>
    <row r="2832" spans="1:6" x14ac:dyDescent="0.25">
      <c r="A2832" s="155">
        <v>44242</v>
      </c>
      <c r="B2832" s="14" t="s">
        <v>18</v>
      </c>
      <c r="C2832" s="14">
        <v>3</v>
      </c>
      <c r="D2832" s="14">
        <v>1474</v>
      </c>
      <c r="E2832" s="14">
        <v>0</v>
      </c>
      <c r="F2832" s="14">
        <v>8</v>
      </c>
    </row>
    <row r="2833" spans="1:6" x14ac:dyDescent="0.25">
      <c r="A2833" s="155">
        <v>44242</v>
      </c>
      <c r="B2833" s="14" t="s">
        <v>55</v>
      </c>
      <c r="C2833" s="14"/>
      <c r="D2833" s="14"/>
      <c r="E2833" s="14">
        <v>0</v>
      </c>
      <c r="F2833" s="14">
        <v>2</v>
      </c>
    </row>
    <row r="2834" spans="1:6" x14ac:dyDescent="0.25">
      <c r="A2834" s="155">
        <v>44243</v>
      </c>
      <c r="B2834" s="14" t="s">
        <v>41</v>
      </c>
      <c r="C2834" s="14">
        <v>12</v>
      </c>
      <c r="D2834" s="14">
        <v>9644</v>
      </c>
      <c r="E2834" s="14">
        <v>0</v>
      </c>
      <c r="F2834" s="14">
        <v>380</v>
      </c>
    </row>
    <row r="2835" spans="1:6" x14ac:dyDescent="0.25">
      <c r="A2835" s="155">
        <v>44243</v>
      </c>
      <c r="B2835" s="14" t="s">
        <v>42</v>
      </c>
      <c r="C2835" s="14">
        <v>8</v>
      </c>
      <c r="D2835" s="14">
        <v>4746</v>
      </c>
      <c r="E2835" s="14">
        <v>1</v>
      </c>
      <c r="F2835" s="14">
        <v>243</v>
      </c>
    </row>
    <row r="2836" spans="1:6" x14ac:dyDescent="0.25">
      <c r="A2836" s="155">
        <v>44243</v>
      </c>
      <c r="B2836" s="14" t="s">
        <v>43</v>
      </c>
      <c r="C2836" s="14">
        <v>93</v>
      </c>
      <c r="D2836" s="14">
        <v>54112</v>
      </c>
      <c r="E2836" s="14">
        <v>6</v>
      </c>
      <c r="F2836" s="14">
        <v>1448</v>
      </c>
    </row>
    <row r="2837" spans="1:6" x14ac:dyDescent="0.25">
      <c r="A2837" s="155">
        <v>44243</v>
      </c>
      <c r="B2837" s="14" t="s">
        <v>44</v>
      </c>
      <c r="C2837" s="14">
        <v>2</v>
      </c>
      <c r="D2837" s="14">
        <v>836</v>
      </c>
      <c r="E2837" s="14"/>
      <c r="F2837" s="14"/>
    </row>
    <row r="2838" spans="1:6" x14ac:dyDescent="0.25">
      <c r="A2838" s="155">
        <v>44243</v>
      </c>
      <c r="B2838" s="14" t="s">
        <v>45</v>
      </c>
      <c r="C2838" s="14">
        <v>93</v>
      </c>
      <c r="D2838" s="14">
        <v>81390</v>
      </c>
      <c r="E2838" s="14">
        <v>6</v>
      </c>
      <c r="F2838" s="14">
        <v>2087</v>
      </c>
    </row>
    <row r="2839" spans="1:6" x14ac:dyDescent="0.25">
      <c r="A2839" s="155">
        <v>44243</v>
      </c>
      <c r="B2839" s="14" t="s">
        <v>46</v>
      </c>
      <c r="C2839" s="14">
        <v>4</v>
      </c>
      <c r="D2839" s="14">
        <v>1918</v>
      </c>
      <c r="E2839" s="14">
        <v>0</v>
      </c>
      <c r="F2839" s="14">
        <v>99</v>
      </c>
    </row>
    <row r="2840" spans="1:6" x14ac:dyDescent="0.25">
      <c r="A2840" s="155">
        <v>44243</v>
      </c>
      <c r="B2840" s="14" t="s">
        <v>47</v>
      </c>
      <c r="C2840" s="14">
        <v>150</v>
      </c>
      <c r="D2840" s="14">
        <v>40003</v>
      </c>
      <c r="E2840" s="14">
        <v>4</v>
      </c>
      <c r="F2840" s="14">
        <v>1282</v>
      </c>
    </row>
    <row r="2841" spans="1:6" x14ac:dyDescent="0.25">
      <c r="A2841" s="155">
        <v>44243</v>
      </c>
      <c r="B2841" s="14" t="s">
        <v>48</v>
      </c>
      <c r="C2841" s="14">
        <v>22</v>
      </c>
      <c r="D2841" s="14">
        <v>6812</v>
      </c>
      <c r="E2841" s="14">
        <v>2</v>
      </c>
      <c r="F2841" s="14">
        <v>251</v>
      </c>
    </row>
    <row r="2842" spans="1:6" x14ac:dyDescent="0.25">
      <c r="A2842" s="155">
        <v>44243</v>
      </c>
      <c r="B2842" s="14" t="s">
        <v>49</v>
      </c>
      <c r="C2842" s="14">
        <v>176</v>
      </c>
      <c r="D2842" s="14">
        <v>108172</v>
      </c>
      <c r="E2842" s="14">
        <v>16</v>
      </c>
      <c r="F2842" s="14">
        <v>3336</v>
      </c>
    </row>
    <row r="2843" spans="1:6" x14ac:dyDescent="0.25">
      <c r="A2843" s="155">
        <v>44243</v>
      </c>
      <c r="B2843" s="14" t="s">
        <v>50</v>
      </c>
      <c r="C2843" s="14">
        <v>0</v>
      </c>
      <c r="D2843" s="14">
        <v>1138</v>
      </c>
      <c r="E2843" s="14"/>
      <c r="F2843" s="14"/>
    </row>
    <row r="2844" spans="1:6" x14ac:dyDescent="0.25">
      <c r="A2844" s="155">
        <v>44243</v>
      </c>
      <c r="B2844" s="14" t="s">
        <v>51</v>
      </c>
      <c r="C2844" s="14">
        <v>97</v>
      </c>
      <c r="D2844" s="14">
        <v>43639</v>
      </c>
      <c r="E2844" s="14">
        <v>2</v>
      </c>
      <c r="F2844" s="14">
        <v>1567</v>
      </c>
    </row>
    <row r="2845" spans="1:6" x14ac:dyDescent="0.25">
      <c r="A2845" s="155">
        <v>44243</v>
      </c>
      <c r="B2845" s="14" t="s">
        <v>52</v>
      </c>
      <c r="C2845" s="14">
        <v>89</v>
      </c>
      <c r="D2845" s="14">
        <v>38832</v>
      </c>
      <c r="E2845" s="14">
        <v>5</v>
      </c>
      <c r="F2845" s="14">
        <v>1249</v>
      </c>
    </row>
    <row r="2846" spans="1:6" x14ac:dyDescent="0.25">
      <c r="A2846" s="155">
        <v>44243</v>
      </c>
      <c r="B2846" s="14" t="s">
        <v>53</v>
      </c>
      <c r="C2846" s="14">
        <v>106</v>
      </c>
      <c r="D2846" s="14">
        <v>75743</v>
      </c>
      <c r="E2846" s="14">
        <v>3</v>
      </c>
      <c r="F2846" s="14">
        <v>1654</v>
      </c>
    </row>
    <row r="2847" spans="1:6" x14ac:dyDescent="0.25">
      <c r="A2847" s="155">
        <v>44243</v>
      </c>
      <c r="B2847" s="14" t="s">
        <v>54</v>
      </c>
      <c r="C2847" s="14">
        <v>112</v>
      </c>
      <c r="D2847" s="14">
        <v>63240</v>
      </c>
      <c r="E2847" s="14">
        <v>5</v>
      </c>
      <c r="F2847" s="14">
        <v>1961</v>
      </c>
    </row>
    <row r="2848" spans="1:6" x14ac:dyDescent="0.25">
      <c r="A2848" s="155">
        <v>44243</v>
      </c>
      <c r="B2848" s="14" t="s">
        <v>18</v>
      </c>
      <c r="C2848" s="14">
        <v>3</v>
      </c>
      <c r="D2848" s="14">
        <v>1477</v>
      </c>
      <c r="E2848" s="14">
        <v>0</v>
      </c>
      <c r="F2848" s="14">
        <v>8</v>
      </c>
    </row>
    <row r="2849" spans="1:6" x14ac:dyDescent="0.25">
      <c r="A2849" s="155">
        <v>44243</v>
      </c>
      <c r="B2849" s="14" t="s">
        <v>55</v>
      </c>
      <c r="C2849" s="14"/>
      <c r="D2849" s="14"/>
      <c r="E2849" s="14">
        <v>0</v>
      </c>
      <c r="F2849" s="14">
        <v>2</v>
      </c>
    </row>
    <row r="2850" spans="1:6" x14ac:dyDescent="0.25">
      <c r="A2850" s="155">
        <v>44244</v>
      </c>
      <c r="B2850" s="14" t="s">
        <v>41</v>
      </c>
      <c r="C2850" s="14">
        <v>21</v>
      </c>
      <c r="D2850" s="14">
        <v>9665</v>
      </c>
      <c r="E2850" s="14">
        <v>4</v>
      </c>
      <c r="F2850" s="14">
        <v>384</v>
      </c>
    </row>
    <row r="2851" spans="1:6" x14ac:dyDescent="0.25">
      <c r="A2851" s="155">
        <v>44244</v>
      </c>
      <c r="B2851" s="14" t="s">
        <v>42</v>
      </c>
      <c r="C2851" s="14">
        <v>16</v>
      </c>
      <c r="D2851" s="14">
        <v>4762</v>
      </c>
      <c r="E2851" s="14">
        <v>1</v>
      </c>
      <c r="F2851" s="14">
        <v>244</v>
      </c>
    </row>
    <row r="2852" spans="1:6" x14ac:dyDescent="0.25">
      <c r="A2852" s="155">
        <v>44244</v>
      </c>
      <c r="B2852" s="14" t="s">
        <v>43</v>
      </c>
      <c r="C2852" s="14">
        <v>140</v>
      </c>
      <c r="D2852" s="14">
        <v>54252</v>
      </c>
      <c r="E2852" s="14">
        <v>0</v>
      </c>
      <c r="F2852" s="14">
        <v>1448</v>
      </c>
    </row>
    <row r="2853" spans="1:6" x14ac:dyDescent="0.25">
      <c r="A2853" s="155">
        <v>44244</v>
      </c>
      <c r="B2853" s="14" t="s">
        <v>44</v>
      </c>
      <c r="C2853" s="14">
        <v>0</v>
      </c>
      <c r="D2853" s="14">
        <v>836</v>
      </c>
      <c r="E2853" s="14"/>
      <c r="F2853" s="14"/>
    </row>
    <row r="2854" spans="1:6" x14ac:dyDescent="0.25">
      <c r="A2854" s="155">
        <v>44244</v>
      </c>
      <c r="B2854" s="14" t="s">
        <v>45</v>
      </c>
      <c r="C2854" s="14">
        <v>203</v>
      </c>
      <c r="D2854" s="14">
        <v>81593</v>
      </c>
      <c r="E2854" s="14">
        <v>9</v>
      </c>
      <c r="F2854" s="14">
        <v>2096</v>
      </c>
    </row>
    <row r="2855" spans="1:6" x14ac:dyDescent="0.25">
      <c r="A2855" s="155">
        <v>44244</v>
      </c>
      <c r="B2855" s="14" t="s">
        <v>46</v>
      </c>
      <c r="C2855" s="14">
        <v>5</v>
      </c>
      <c r="D2855" s="14">
        <v>1923</v>
      </c>
      <c r="E2855" s="14">
        <v>0</v>
      </c>
      <c r="F2855" s="14">
        <v>99</v>
      </c>
    </row>
    <row r="2856" spans="1:6" x14ac:dyDescent="0.25">
      <c r="A2856" s="155">
        <v>44244</v>
      </c>
      <c r="B2856" s="14" t="s">
        <v>47</v>
      </c>
      <c r="C2856" s="14">
        <v>127</v>
      </c>
      <c r="D2856" s="14">
        <v>40130</v>
      </c>
      <c r="E2856" s="14">
        <v>4</v>
      </c>
      <c r="F2856" s="14">
        <v>1286</v>
      </c>
    </row>
    <row r="2857" spans="1:6" x14ac:dyDescent="0.25">
      <c r="A2857" s="155">
        <v>44244</v>
      </c>
      <c r="B2857" s="14" t="s">
        <v>48</v>
      </c>
      <c r="C2857" s="14">
        <v>79</v>
      </c>
      <c r="D2857" s="14">
        <v>6891</v>
      </c>
      <c r="E2857" s="14">
        <v>1</v>
      </c>
      <c r="F2857" s="14">
        <v>252</v>
      </c>
    </row>
    <row r="2858" spans="1:6" x14ac:dyDescent="0.25">
      <c r="A2858" s="155">
        <v>44244</v>
      </c>
      <c r="B2858" s="14" t="s">
        <v>49</v>
      </c>
      <c r="C2858" s="14">
        <v>239</v>
      </c>
      <c r="D2858" s="14">
        <v>108411</v>
      </c>
      <c r="E2858" s="14">
        <v>7</v>
      </c>
      <c r="F2858" s="14">
        <v>3343</v>
      </c>
    </row>
    <row r="2859" spans="1:6" x14ac:dyDescent="0.25">
      <c r="A2859" s="155">
        <v>44244</v>
      </c>
      <c r="B2859" s="14" t="s">
        <v>50</v>
      </c>
      <c r="C2859" s="14">
        <v>2</v>
      </c>
      <c r="D2859" s="14">
        <v>1140</v>
      </c>
      <c r="E2859" s="14"/>
      <c r="F2859" s="14"/>
    </row>
    <row r="2860" spans="1:6" x14ac:dyDescent="0.25">
      <c r="A2860" s="155">
        <v>44244</v>
      </c>
      <c r="B2860" s="14" t="s">
        <v>51</v>
      </c>
      <c r="C2860" s="14">
        <v>132</v>
      </c>
      <c r="D2860" s="14">
        <v>43771</v>
      </c>
      <c r="E2860" s="14">
        <v>6</v>
      </c>
      <c r="F2860" s="14">
        <v>1573</v>
      </c>
    </row>
    <row r="2861" spans="1:6" x14ac:dyDescent="0.25">
      <c r="A2861" s="155">
        <v>44244</v>
      </c>
      <c r="B2861" s="14" t="s">
        <v>52</v>
      </c>
      <c r="C2861" s="14">
        <v>107</v>
      </c>
      <c r="D2861" s="14">
        <v>38939</v>
      </c>
      <c r="E2861" s="14">
        <v>7</v>
      </c>
      <c r="F2861" s="14">
        <v>1256</v>
      </c>
    </row>
    <row r="2862" spans="1:6" x14ac:dyDescent="0.25">
      <c r="A2862" s="155">
        <v>44244</v>
      </c>
      <c r="B2862" s="14" t="s">
        <v>53</v>
      </c>
      <c r="C2862" s="14">
        <v>133</v>
      </c>
      <c r="D2862" s="14">
        <v>75876</v>
      </c>
      <c r="E2862" s="14">
        <v>5</v>
      </c>
      <c r="F2862" s="14">
        <v>1659</v>
      </c>
    </row>
    <row r="2863" spans="1:6" x14ac:dyDescent="0.25">
      <c r="A2863" s="155">
        <v>44244</v>
      </c>
      <c r="B2863" s="14" t="s">
        <v>54</v>
      </c>
      <c r="C2863" s="14">
        <v>114</v>
      </c>
      <c r="D2863" s="14">
        <v>63354</v>
      </c>
      <c r="E2863" s="14">
        <v>12</v>
      </c>
      <c r="F2863" s="14">
        <v>1973</v>
      </c>
    </row>
    <row r="2864" spans="1:6" x14ac:dyDescent="0.25">
      <c r="A2864" s="155">
        <v>44244</v>
      </c>
      <c r="B2864" s="14" t="s">
        <v>18</v>
      </c>
      <c r="C2864" s="14">
        <v>4</v>
      </c>
      <c r="D2864" s="14">
        <v>1481</v>
      </c>
      <c r="E2864" s="14">
        <v>0</v>
      </c>
      <c r="F2864" s="14">
        <v>8</v>
      </c>
    </row>
    <row r="2865" spans="1:6" x14ac:dyDescent="0.25">
      <c r="A2865" s="155">
        <v>44244</v>
      </c>
      <c r="B2865" s="14" t="s">
        <v>55</v>
      </c>
      <c r="C2865" s="14"/>
      <c r="D2865" s="14"/>
      <c r="E2865" s="14">
        <v>0</v>
      </c>
      <c r="F2865" s="14">
        <v>2</v>
      </c>
    </row>
    <row r="2866" spans="1:6" x14ac:dyDescent="0.25">
      <c r="A2866" s="155">
        <v>44245</v>
      </c>
      <c r="B2866" s="14" t="s">
        <v>41</v>
      </c>
      <c r="C2866" s="14">
        <v>32</v>
      </c>
      <c r="D2866" s="14">
        <v>9697</v>
      </c>
      <c r="E2866" s="14">
        <v>2</v>
      </c>
      <c r="F2866" s="14">
        <v>386</v>
      </c>
    </row>
    <row r="2867" spans="1:6" x14ac:dyDescent="0.25">
      <c r="A2867" s="155">
        <v>44245</v>
      </c>
      <c r="B2867" s="14" t="s">
        <v>42</v>
      </c>
      <c r="C2867" s="14">
        <v>7</v>
      </c>
      <c r="D2867" s="14">
        <v>4769</v>
      </c>
      <c r="E2867" s="14">
        <v>2</v>
      </c>
      <c r="F2867" s="14">
        <v>246</v>
      </c>
    </row>
    <row r="2868" spans="1:6" x14ac:dyDescent="0.25">
      <c r="A2868" s="155">
        <v>44245</v>
      </c>
      <c r="B2868" s="14" t="s">
        <v>43</v>
      </c>
      <c r="C2868" s="14">
        <v>174</v>
      </c>
      <c r="D2868" s="14">
        <v>54426</v>
      </c>
      <c r="E2868" s="14">
        <v>5</v>
      </c>
      <c r="F2868" s="14">
        <v>1453</v>
      </c>
    </row>
    <row r="2869" spans="1:6" x14ac:dyDescent="0.25">
      <c r="A2869" s="155">
        <v>44245</v>
      </c>
      <c r="B2869" s="14" t="s">
        <v>44</v>
      </c>
      <c r="C2869" s="14">
        <v>7</v>
      </c>
      <c r="D2869" s="14">
        <v>843</v>
      </c>
      <c r="E2869" s="14"/>
      <c r="F2869" s="14"/>
    </row>
    <row r="2870" spans="1:6" x14ac:dyDescent="0.25">
      <c r="A2870" s="155">
        <v>44245</v>
      </c>
      <c r="B2870" s="14" t="s">
        <v>45</v>
      </c>
      <c r="C2870" s="14">
        <v>248</v>
      </c>
      <c r="D2870" s="14">
        <v>81841</v>
      </c>
      <c r="E2870" s="14">
        <v>8</v>
      </c>
      <c r="F2870" s="14">
        <v>2104</v>
      </c>
    </row>
    <row r="2871" spans="1:6" x14ac:dyDescent="0.25">
      <c r="A2871" s="155">
        <v>44245</v>
      </c>
      <c r="B2871" s="14" t="s">
        <v>46</v>
      </c>
      <c r="C2871" s="14">
        <v>4</v>
      </c>
      <c r="D2871" s="14">
        <v>1927</v>
      </c>
      <c r="E2871" s="14">
        <v>0</v>
      </c>
      <c r="F2871" s="14">
        <v>99</v>
      </c>
    </row>
    <row r="2872" spans="1:6" x14ac:dyDescent="0.25">
      <c r="A2872" s="155">
        <v>44245</v>
      </c>
      <c r="B2872" s="14" t="s">
        <v>47</v>
      </c>
      <c r="C2872" s="14">
        <v>135</v>
      </c>
      <c r="D2872" s="14">
        <v>40265</v>
      </c>
      <c r="E2872" s="14">
        <v>6</v>
      </c>
      <c r="F2872" s="14">
        <v>1292</v>
      </c>
    </row>
    <row r="2873" spans="1:6" x14ac:dyDescent="0.25">
      <c r="A2873" s="155">
        <v>44245</v>
      </c>
      <c r="B2873" s="14" t="s">
        <v>48</v>
      </c>
      <c r="C2873" s="14">
        <v>48</v>
      </c>
      <c r="D2873" s="14">
        <v>6939</v>
      </c>
      <c r="E2873" s="14">
        <v>1</v>
      </c>
      <c r="F2873" s="14">
        <v>253</v>
      </c>
    </row>
    <row r="2874" spans="1:6" x14ac:dyDescent="0.25">
      <c r="A2874" s="155">
        <v>44245</v>
      </c>
      <c r="B2874" s="14" t="s">
        <v>49</v>
      </c>
      <c r="C2874" s="14">
        <v>348</v>
      </c>
      <c r="D2874" s="14">
        <v>108759</v>
      </c>
      <c r="E2874" s="14">
        <v>8</v>
      </c>
      <c r="F2874" s="14">
        <v>3351</v>
      </c>
    </row>
    <row r="2875" spans="1:6" x14ac:dyDescent="0.25">
      <c r="A2875" s="155">
        <v>44245</v>
      </c>
      <c r="B2875" s="14" t="s">
        <v>50</v>
      </c>
      <c r="C2875" s="14">
        <v>4</v>
      </c>
      <c r="D2875" s="14">
        <v>1144</v>
      </c>
      <c r="E2875" s="14"/>
      <c r="F2875" s="14"/>
    </row>
    <row r="2876" spans="1:6" x14ac:dyDescent="0.25">
      <c r="A2876" s="155">
        <v>44245</v>
      </c>
      <c r="B2876" s="14" t="s">
        <v>51</v>
      </c>
      <c r="C2876" s="14">
        <v>158</v>
      </c>
      <c r="D2876" s="14">
        <v>43929</v>
      </c>
      <c r="E2876" s="14">
        <v>8</v>
      </c>
      <c r="F2876" s="14">
        <v>1581</v>
      </c>
    </row>
    <row r="2877" spans="1:6" x14ac:dyDescent="0.25">
      <c r="A2877" s="155">
        <v>44245</v>
      </c>
      <c r="B2877" s="14" t="s">
        <v>52</v>
      </c>
      <c r="C2877" s="14">
        <v>144</v>
      </c>
      <c r="D2877" s="14">
        <v>39083</v>
      </c>
      <c r="E2877" s="14">
        <v>5</v>
      </c>
      <c r="F2877" s="14">
        <v>1261</v>
      </c>
    </row>
    <row r="2878" spans="1:6" x14ac:dyDescent="0.25">
      <c r="A2878" s="155">
        <v>44245</v>
      </c>
      <c r="B2878" s="14" t="s">
        <v>53</v>
      </c>
      <c r="C2878" s="14">
        <v>259</v>
      </c>
      <c r="D2878" s="14">
        <v>76135</v>
      </c>
      <c r="E2878" s="14">
        <v>7</v>
      </c>
      <c r="F2878" s="14">
        <v>1666</v>
      </c>
    </row>
    <row r="2879" spans="1:6" x14ac:dyDescent="0.25">
      <c r="A2879" s="155">
        <v>44245</v>
      </c>
      <c r="B2879" s="14" t="s">
        <v>54</v>
      </c>
      <c r="C2879" s="14">
        <v>234</v>
      </c>
      <c r="D2879" s="14">
        <v>63588</v>
      </c>
      <c r="E2879" s="14">
        <v>11</v>
      </c>
      <c r="F2879" s="14">
        <v>1984</v>
      </c>
    </row>
    <row r="2880" spans="1:6" x14ac:dyDescent="0.25">
      <c r="A2880" s="155">
        <v>44245</v>
      </c>
      <c r="B2880" s="14" t="s">
        <v>18</v>
      </c>
      <c r="C2880" s="14">
        <v>1</v>
      </c>
      <c r="D2880" s="14">
        <v>1482</v>
      </c>
      <c r="E2880" s="14">
        <v>0</v>
      </c>
      <c r="F2880" s="14">
        <v>8</v>
      </c>
    </row>
    <row r="2881" spans="1:6" x14ac:dyDescent="0.25">
      <c r="A2881" s="155">
        <v>44245</v>
      </c>
      <c r="B2881" s="14" t="s">
        <v>55</v>
      </c>
      <c r="C2881" s="14"/>
      <c r="D2881" s="14"/>
      <c r="E2881" s="14">
        <v>0</v>
      </c>
      <c r="F2881" s="14">
        <v>2</v>
      </c>
    </row>
    <row r="2882" spans="1:6" x14ac:dyDescent="0.25">
      <c r="A2882" s="155">
        <v>44246</v>
      </c>
      <c r="B2882" s="14" t="s">
        <v>41</v>
      </c>
      <c r="C2882" s="14">
        <v>39</v>
      </c>
      <c r="D2882" s="14">
        <v>9736</v>
      </c>
      <c r="E2882" s="14">
        <v>1</v>
      </c>
      <c r="F2882" s="14">
        <v>387</v>
      </c>
    </row>
    <row r="2883" spans="1:6" x14ac:dyDescent="0.25">
      <c r="A2883" s="155">
        <v>44246</v>
      </c>
      <c r="B2883" s="14" t="s">
        <v>42</v>
      </c>
      <c r="C2883" s="14">
        <v>15</v>
      </c>
      <c r="D2883" s="14">
        <v>4784</v>
      </c>
      <c r="E2883" s="14">
        <v>2</v>
      </c>
      <c r="F2883" s="14">
        <v>248</v>
      </c>
    </row>
    <row r="2884" spans="1:6" x14ac:dyDescent="0.25">
      <c r="A2884" s="155">
        <v>44246</v>
      </c>
      <c r="B2884" s="14" t="s">
        <v>43</v>
      </c>
      <c r="C2884" s="14">
        <v>129</v>
      </c>
      <c r="D2884" s="14">
        <v>54555</v>
      </c>
      <c r="E2884" s="14">
        <v>3</v>
      </c>
      <c r="F2884" s="14">
        <v>1456</v>
      </c>
    </row>
    <row r="2885" spans="1:6" x14ac:dyDescent="0.25">
      <c r="A2885" s="155">
        <v>44246</v>
      </c>
      <c r="B2885" s="14" t="s">
        <v>44</v>
      </c>
      <c r="C2885" s="14">
        <v>4</v>
      </c>
      <c r="D2885" s="14">
        <v>847</v>
      </c>
      <c r="E2885" s="14"/>
      <c r="F2885" s="14"/>
    </row>
    <row r="2886" spans="1:6" x14ac:dyDescent="0.25">
      <c r="A2886" s="155">
        <v>44246</v>
      </c>
      <c r="B2886" s="14" t="s">
        <v>45</v>
      </c>
      <c r="C2886" s="14">
        <v>228</v>
      </c>
      <c r="D2886" s="14">
        <v>82069</v>
      </c>
      <c r="E2886" s="14">
        <v>8</v>
      </c>
      <c r="F2886" s="14">
        <v>2112</v>
      </c>
    </row>
    <row r="2887" spans="1:6" x14ac:dyDescent="0.25">
      <c r="A2887" s="155">
        <v>44246</v>
      </c>
      <c r="B2887" s="14" t="s">
        <v>46</v>
      </c>
      <c r="C2887" s="14">
        <v>9</v>
      </c>
      <c r="D2887" s="14">
        <v>1936</v>
      </c>
      <c r="E2887" s="14">
        <v>0</v>
      </c>
      <c r="F2887" s="14">
        <v>99</v>
      </c>
    </row>
    <row r="2888" spans="1:6" x14ac:dyDescent="0.25">
      <c r="A2888" s="155">
        <v>44246</v>
      </c>
      <c r="B2888" s="14" t="s">
        <v>47</v>
      </c>
      <c r="C2888" s="14">
        <v>193</v>
      </c>
      <c r="D2888" s="14">
        <v>40458</v>
      </c>
      <c r="E2888" s="14">
        <v>6</v>
      </c>
      <c r="F2888" s="14">
        <v>1298</v>
      </c>
    </row>
    <row r="2889" spans="1:6" x14ac:dyDescent="0.25">
      <c r="A2889" s="155">
        <v>44246</v>
      </c>
      <c r="B2889" s="14" t="s">
        <v>48</v>
      </c>
      <c r="C2889" s="14">
        <v>64</v>
      </c>
      <c r="D2889" s="14">
        <v>7003</v>
      </c>
      <c r="E2889" s="14">
        <v>1</v>
      </c>
      <c r="F2889" s="14">
        <v>254</v>
      </c>
    </row>
    <row r="2890" spans="1:6" x14ac:dyDescent="0.25">
      <c r="A2890" s="155">
        <v>44246</v>
      </c>
      <c r="B2890" s="14" t="s">
        <v>49</v>
      </c>
      <c r="C2890" s="14">
        <v>334</v>
      </c>
      <c r="D2890" s="14">
        <v>109093</v>
      </c>
      <c r="E2890" s="14">
        <v>10</v>
      </c>
      <c r="F2890" s="14">
        <v>3361</v>
      </c>
    </row>
    <row r="2891" spans="1:6" x14ac:dyDescent="0.25">
      <c r="A2891" s="155">
        <v>44246</v>
      </c>
      <c r="B2891" s="14" t="s">
        <v>50</v>
      </c>
      <c r="C2891" s="14">
        <v>2</v>
      </c>
      <c r="D2891" s="14">
        <v>1146</v>
      </c>
      <c r="E2891" s="14"/>
      <c r="F2891" s="14"/>
    </row>
    <row r="2892" spans="1:6" x14ac:dyDescent="0.25">
      <c r="A2892" s="155">
        <v>44246</v>
      </c>
      <c r="B2892" s="14" t="s">
        <v>51</v>
      </c>
      <c r="C2892" s="14">
        <v>133</v>
      </c>
      <c r="D2892" s="14">
        <v>44062</v>
      </c>
      <c r="E2892" s="14">
        <v>2</v>
      </c>
      <c r="F2892" s="14">
        <v>1583</v>
      </c>
    </row>
    <row r="2893" spans="1:6" x14ac:dyDescent="0.25">
      <c r="A2893" s="155">
        <v>44246</v>
      </c>
      <c r="B2893" s="14" t="s">
        <v>52</v>
      </c>
      <c r="C2893" s="14">
        <v>128</v>
      </c>
      <c r="D2893" s="14">
        <v>39211</v>
      </c>
      <c r="E2893" s="14">
        <v>3</v>
      </c>
      <c r="F2893" s="14">
        <v>1264</v>
      </c>
    </row>
    <row r="2894" spans="1:6" x14ac:dyDescent="0.25">
      <c r="A2894" s="155">
        <v>44246</v>
      </c>
      <c r="B2894" s="14" t="s">
        <v>53</v>
      </c>
      <c r="C2894" s="14">
        <v>232</v>
      </c>
      <c r="D2894" s="14">
        <v>76367</v>
      </c>
      <c r="E2894" s="14">
        <v>0</v>
      </c>
      <c r="F2894" s="14">
        <v>1666</v>
      </c>
    </row>
    <row r="2895" spans="1:6" x14ac:dyDescent="0.25">
      <c r="A2895" s="155">
        <v>44246</v>
      </c>
      <c r="B2895" s="14" t="s">
        <v>54</v>
      </c>
      <c r="C2895" s="14">
        <v>167</v>
      </c>
      <c r="D2895" s="14">
        <v>63755</v>
      </c>
      <c r="E2895" s="14">
        <v>4</v>
      </c>
      <c r="F2895" s="14">
        <v>1988</v>
      </c>
    </row>
    <row r="2896" spans="1:6" x14ac:dyDescent="0.25">
      <c r="A2896" s="155">
        <v>44246</v>
      </c>
      <c r="B2896" s="14" t="s">
        <v>18</v>
      </c>
      <c r="C2896" s="14">
        <v>2</v>
      </c>
      <c r="D2896" s="14">
        <v>1484</v>
      </c>
      <c r="E2896" s="14">
        <v>0</v>
      </c>
      <c r="F2896" s="14">
        <v>8</v>
      </c>
    </row>
    <row r="2897" spans="1:6" x14ac:dyDescent="0.25">
      <c r="A2897" s="155">
        <v>44246</v>
      </c>
      <c r="B2897" s="14" t="s">
        <v>55</v>
      </c>
      <c r="C2897" s="14"/>
      <c r="D2897" s="14"/>
      <c r="E2897" s="14">
        <v>0</v>
      </c>
      <c r="F2897" s="14">
        <v>2</v>
      </c>
    </row>
    <row r="2898" spans="1:6" x14ac:dyDescent="0.25">
      <c r="A2898" s="155">
        <v>44247</v>
      </c>
      <c r="B2898" s="14" t="s">
        <v>41</v>
      </c>
      <c r="C2898" s="14">
        <v>27</v>
      </c>
      <c r="D2898" s="14">
        <v>9763</v>
      </c>
      <c r="E2898" s="14">
        <v>2</v>
      </c>
      <c r="F2898" s="14">
        <v>389</v>
      </c>
    </row>
    <row r="2899" spans="1:6" x14ac:dyDescent="0.25">
      <c r="A2899" s="155">
        <v>44247</v>
      </c>
      <c r="B2899" s="14" t="s">
        <v>42</v>
      </c>
      <c r="C2899" s="14">
        <v>10</v>
      </c>
      <c r="D2899" s="14">
        <v>4794</v>
      </c>
      <c r="E2899" s="14">
        <v>0</v>
      </c>
      <c r="F2899" s="14">
        <v>248</v>
      </c>
    </row>
    <row r="2900" spans="1:6" x14ac:dyDescent="0.25">
      <c r="A2900" s="155">
        <v>44247</v>
      </c>
      <c r="B2900" s="14" t="s">
        <v>43</v>
      </c>
      <c r="C2900" s="14">
        <v>165</v>
      </c>
      <c r="D2900" s="14">
        <v>54720</v>
      </c>
      <c r="E2900" s="14">
        <v>6</v>
      </c>
      <c r="F2900" s="14">
        <v>1462</v>
      </c>
    </row>
    <row r="2901" spans="1:6" x14ac:dyDescent="0.25">
      <c r="A2901" s="155">
        <v>44247</v>
      </c>
      <c r="B2901" s="14" t="s">
        <v>44</v>
      </c>
      <c r="C2901" s="14">
        <v>2</v>
      </c>
      <c r="D2901" s="14">
        <v>849</v>
      </c>
      <c r="E2901" s="14"/>
      <c r="F2901" s="14"/>
    </row>
    <row r="2902" spans="1:6" x14ac:dyDescent="0.25">
      <c r="A2902" s="155">
        <v>44247</v>
      </c>
      <c r="B2902" s="14" t="s">
        <v>45</v>
      </c>
      <c r="C2902" s="14">
        <v>222</v>
      </c>
      <c r="D2902" s="14">
        <v>82291</v>
      </c>
      <c r="E2902" s="14">
        <v>9</v>
      </c>
      <c r="F2902" s="14">
        <v>2121</v>
      </c>
    </row>
    <row r="2903" spans="1:6" x14ac:dyDescent="0.25">
      <c r="A2903" s="155">
        <v>44247</v>
      </c>
      <c r="B2903" s="14" t="s">
        <v>46</v>
      </c>
      <c r="C2903" s="14">
        <v>10</v>
      </c>
      <c r="D2903" s="14">
        <v>1946</v>
      </c>
      <c r="E2903" s="14">
        <v>0</v>
      </c>
      <c r="F2903" s="14">
        <v>99</v>
      </c>
    </row>
    <row r="2904" spans="1:6" x14ac:dyDescent="0.25">
      <c r="A2904" s="155">
        <v>44247</v>
      </c>
      <c r="B2904" s="14" t="s">
        <v>47</v>
      </c>
      <c r="C2904" s="14">
        <v>182</v>
      </c>
      <c r="D2904" s="14">
        <v>40640</v>
      </c>
      <c r="E2904" s="14">
        <v>3</v>
      </c>
      <c r="F2904" s="14">
        <v>1301</v>
      </c>
    </row>
    <row r="2905" spans="1:6" x14ac:dyDescent="0.25">
      <c r="A2905" s="155">
        <v>44247</v>
      </c>
      <c r="B2905" s="14" t="s">
        <v>48</v>
      </c>
      <c r="C2905" s="14">
        <v>62</v>
      </c>
      <c r="D2905" s="14">
        <v>7065</v>
      </c>
      <c r="E2905" s="14">
        <v>1</v>
      </c>
      <c r="F2905" s="14">
        <v>255</v>
      </c>
    </row>
    <row r="2906" spans="1:6" x14ac:dyDescent="0.25">
      <c r="A2906" s="155">
        <v>44247</v>
      </c>
      <c r="B2906" s="14" t="s">
        <v>49</v>
      </c>
      <c r="C2906" s="14">
        <v>364</v>
      </c>
      <c r="D2906" s="14">
        <v>109457</v>
      </c>
      <c r="E2906" s="14">
        <v>10</v>
      </c>
      <c r="F2906" s="14">
        <v>3371</v>
      </c>
    </row>
    <row r="2907" spans="1:6" x14ac:dyDescent="0.25">
      <c r="A2907" s="155">
        <v>44247</v>
      </c>
      <c r="B2907" s="14" t="s">
        <v>50</v>
      </c>
      <c r="C2907" s="14">
        <v>4</v>
      </c>
      <c r="D2907" s="14">
        <v>1150</v>
      </c>
      <c r="E2907" s="14"/>
      <c r="F2907" s="14"/>
    </row>
    <row r="2908" spans="1:6" x14ac:dyDescent="0.25">
      <c r="A2908" s="155">
        <v>44247</v>
      </c>
      <c r="B2908" s="14" t="s">
        <v>51</v>
      </c>
      <c r="C2908" s="14">
        <v>166</v>
      </c>
      <c r="D2908" s="14">
        <v>44228</v>
      </c>
      <c r="E2908" s="14">
        <v>10</v>
      </c>
      <c r="F2908" s="14">
        <v>1593</v>
      </c>
    </row>
    <row r="2909" spans="1:6" x14ac:dyDescent="0.25">
      <c r="A2909" s="155">
        <v>44247</v>
      </c>
      <c r="B2909" s="14" t="s">
        <v>52</v>
      </c>
      <c r="C2909" s="14">
        <v>130</v>
      </c>
      <c r="D2909" s="14">
        <v>39341</v>
      </c>
      <c r="E2909" s="14">
        <v>4</v>
      </c>
      <c r="F2909" s="14">
        <v>1268</v>
      </c>
    </row>
    <row r="2910" spans="1:6" x14ac:dyDescent="0.25">
      <c r="A2910" s="155">
        <v>44247</v>
      </c>
      <c r="B2910" s="14" t="s">
        <v>53</v>
      </c>
      <c r="C2910" s="14">
        <v>253</v>
      </c>
      <c r="D2910" s="14">
        <v>76620</v>
      </c>
      <c r="E2910" s="14">
        <v>2</v>
      </c>
      <c r="F2910" s="14">
        <v>1668</v>
      </c>
    </row>
    <row r="2911" spans="1:6" x14ac:dyDescent="0.25">
      <c r="A2911" s="155">
        <v>44247</v>
      </c>
      <c r="B2911" s="14" t="s">
        <v>54</v>
      </c>
      <c r="C2911" s="14">
        <v>225</v>
      </c>
      <c r="D2911" s="14">
        <v>63980</v>
      </c>
      <c r="E2911" s="14">
        <v>6</v>
      </c>
      <c r="F2911" s="14">
        <v>1994</v>
      </c>
    </row>
    <row r="2912" spans="1:6" x14ac:dyDescent="0.25">
      <c r="A2912" s="155">
        <v>44247</v>
      </c>
      <c r="B2912" s="14" t="s">
        <v>18</v>
      </c>
      <c r="C2912" s="14">
        <v>0</v>
      </c>
      <c r="D2912" s="14">
        <v>1484</v>
      </c>
      <c r="E2912" s="14">
        <v>0</v>
      </c>
      <c r="F2912" s="14">
        <v>8</v>
      </c>
    </row>
    <row r="2913" spans="1:6" x14ac:dyDescent="0.25">
      <c r="A2913" s="155">
        <v>44247</v>
      </c>
      <c r="B2913" s="14" t="s">
        <v>55</v>
      </c>
      <c r="C2913" s="14"/>
      <c r="D2913" s="14"/>
      <c r="E2913" s="14">
        <v>0</v>
      </c>
      <c r="F2913" s="14">
        <v>2</v>
      </c>
    </row>
    <row r="2914" spans="1:6" x14ac:dyDescent="0.25">
      <c r="A2914" s="155">
        <v>44248</v>
      </c>
      <c r="B2914" s="14" t="s">
        <v>41</v>
      </c>
      <c r="C2914" s="14">
        <v>45</v>
      </c>
      <c r="D2914" s="14">
        <v>9808</v>
      </c>
      <c r="E2914" s="14">
        <v>2</v>
      </c>
      <c r="F2914" s="14">
        <v>391</v>
      </c>
    </row>
    <row r="2915" spans="1:6" x14ac:dyDescent="0.25">
      <c r="A2915" s="155">
        <v>44248</v>
      </c>
      <c r="B2915" s="14" t="s">
        <v>42</v>
      </c>
      <c r="C2915" s="14">
        <v>12</v>
      </c>
      <c r="D2915" s="14">
        <v>4806</v>
      </c>
      <c r="E2915" s="14">
        <v>2</v>
      </c>
      <c r="F2915" s="14">
        <v>250</v>
      </c>
    </row>
    <row r="2916" spans="1:6" x14ac:dyDescent="0.25">
      <c r="A2916" s="155">
        <v>44248</v>
      </c>
      <c r="B2916" s="14" t="s">
        <v>43</v>
      </c>
      <c r="C2916" s="14">
        <v>105</v>
      </c>
      <c r="D2916" s="14">
        <v>54825</v>
      </c>
      <c r="E2916" s="14">
        <v>4</v>
      </c>
      <c r="F2916" s="14">
        <v>1466</v>
      </c>
    </row>
    <row r="2917" spans="1:6" x14ac:dyDescent="0.25">
      <c r="A2917" s="155">
        <v>44248</v>
      </c>
      <c r="B2917" s="14" t="s">
        <v>44</v>
      </c>
      <c r="C2917" s="14">
        <v>0</v>
      </c>
      <c r="D2917" s="14">
        <v>849</v>
      </c>
      <c r="E2917" s="14"/>
      <c r="F2917" s="14"/>
    </row>
    <row r="2918" spans="1:6" x14ac:dyDescent="0.25">
      <c r="A2918" s="155">
        <v>44248</v>
      </c>
      <c r="B2918" s="14" t="s">
        <v>45</v>
      </c>
      <c r="C2918" s="14">
        <v>197</v>
      </c>
      <c r="D2918" s="14">
        <v>82488</v>
      </c>
      <c r="E2918" s="14">
        <v>4</v>
      </c>
      <c r="F2918" s="14">
        <v>2125</v>
      </c>
    </row>
    <row r="2919" spans="1:6" x14ac:dyDescent="0.25">
      <c r="A2919" s="155">
        <v>44248</v>
      </c>
      <c r="B2919" s="14" t="s">
        <v>46</v>
      </c>
      <c r="C2919" s="14">
        <v>7</v>
      </c>
      <c r="D2919" s="14">
        <v>1953</v>
      </c>
      <c r="E2919" s="14">
        <v>1</v>
      </c>
      <c r="F2919" s="14">
        <v>100</v>
      </c>
    </row>
    <row r="2920" spans="1:6" x14ac:dyDescent="0.25">
      <c r="A2920" s="155">
        <v>44248</v>
      </c>
      <c r="B2920" s="14" t="s">
        <v>47</v>
      </c>
      <c r="C2920" s="14">
        <v>100</v>
      </c>
      <c r="D2920" s="14">
        <v>40740</v>
      </c>
      <c r="E2920" s="14">
        <v>4</v>
      </c>
      <c r="F2920" s="14">
        <v>1305</v>
      </c>
    </row>
    <row r="2921" spans="1:6" x14ac:dyDescent="0.25">
      <c r="A2921" s="155">
        <v>44248</v>
      </c>
      <c r="B2921" s="14" t="s">
        <v>48</v>
      </c>
      <c r="C2921" s="14">
        <v>39</v>
      </c>
      <c r="D2921" s="14">
        <v>7104</v>
      </c>
      <c r="E2921" s="14">
        <v>0</v>
      </c>
      <c r="F2921" s="14">
        <v>255</v>
      </c>
    </row>
    <row r="2922" spans="1:6" x14ac:dyDescent="0.25">
      <c r="A2922" s="155">
        <v>44248</v>
      </c>
      <c r="B2922" s="14" t="s">
        <v>49</v>
      </c>
      <c r="C2922" s="14">
        <v>222</v>
      </c>
      <c r="D2922" s="14">
        <v>109679</v>
      </c>
      <c r="E2922" s="14">
        <v>11</v>
      </c>
      <c r="F2922" s="14">
        <v>3382</v>
      </c>
    </row>
    <row r="2923" spans="1:6" x14ac:dyDescent="0.25">
      <c r="A2923" s="155">
        <v>44248</v>
      </c>
      <c r="B2923" s="14" t="s">
        <v>50</v>
      </c>
      <c r="C2923" s="14">
        <v>0</v>
      </c>
      <c r="D2923" s="14">
        <v>1150</v>
      </c>
      <c r="E2923" s="14"/>
      <c r="F2923" s="14"/>
    </row>
    <row r="2924" spans="1:6" x14ac:dyDescent="0.25">
      <c r="A2924" s="155">
        <v>44248</v>
      </c>
      <c r="B2924" s="14" t="s">
        <v>51</v>
      </c>
      <c r="C2924" s="14">
        <v>132</v>
      </c>
      <c r="D2924" s="14">
        <v>44360</v>
      </c>
      <c r="E2924" s="14">
        <v>4</v>
      </c>
      <c r="F2924" s="14">
        <v>1597</v>
      </c>
    </row>
    <row r="2925" spans="1:6" x14ac:dyDescent="0.25">
      <c r="A2925" s="155">
        <v>44248</v>
      </c>
      <c r="B2925" s="14" t="s">
        <v>52</v>
      </c>
      <c r="C2925" s="14">
        <v>112</v>
      </c>
      <c r="D2925" s="14">
        <v>39453</v>
      </c>
      <c r="E2925" s="14">
        <v>1</v>
      </c>
      <c r="F2925" s="14">
        <v>1269</v>
      </c>
    </row>
    <row r="2926" spans="1:6" x14ac:dyDescent="0.25">
      <c r="A2926" s="155">
        <v>44248</v>
      </c>
      <c r="B2926" s="14" t="s">
        <v>53</v>
      </c>
      <c r="C2926" s="14">
        <v>167</v>
      </c>
      <c r="D2926" s="14">
        <v>76787</v>
      </c>
      <c r="E2926" s="14">
        <v>5</v>
      </c>
      <c r="F2926" s="14">
        <v>1673</v>
      </c>
    </row>
    <row r="2927" spans="1:6" x14ac:dyDescent="0.25">
      <c r="A2927" s="155">
        <v>44248</v>
      </c>
      <c r="B2927" s="14" t="s">
        <v>54</v>
      </c>
      <c r="C2927" s="14">
        <v>167</v>
      </c>
      <c r="D2927" s="14">
        <v>64147</v>
      </c>
      <c r="E2927" s="14">
        <v>9</v>
      </c>
      <c r="F2927" s="14">
        <v>2003</v>
      </c>
    </row>
    <row r="2928" spans="1:6" x14ac:dyDescent="0.25">
      <c r="A2928" s="155">
        <v>44248</v>
      </c>
      <c r="B2928" s="14" t="s">
        <v>18</v>
      </c>
      <c r="C2928" s="14">
        <v>11</v>
      </c>
      <c r="D2928" s="14">
        <v>1495</v>
      </c>
      <c r="E2928" s="14">
        <v>0</v>
      </c>
      <c r="F2928" s="14">
        <v>8</v>
      </c>
    </row>
    <row r="2929" spans="1:6" x14ac:dyDescent="0.25">
      <c r="A2929" s="155">
        <v>44248</v>
      </c>
      <c r="B2929" s="14" t="s">
        <v>55</v>
      </c>
      <c r="C2929" s="14"/>
      <c r="D2929" s="14"/>
      <c r="E2929" s="14">
        <v>0</v>
      </c>
      <c r="F2929" s="14">
        <v>2</v>
      </c>
    </row>
    <row r="2930" spans="1:6" s="14" customFormat="1" x14ac:dyDescent="0.25">
      <c r="A2930" s="155">
        <v>44249</v>
      </c>
      <c r="B2930" s="14" t="s">
        <v>41</v>
      </c>
      <c r="C2930" s="14">
        <v>30</v>
      </c>
      <c r="D2930" s="14">
        <v>9838</v>
      </c>
      <c r="E2930" s="14">
        <v>0</v>
      </c>
      <c r="F2930" s="14">
        <v>391</v>
      </c>
    </row>
    <row r="2931" spans="1:6" s="14" customFormat="1" x14ac:dyDescent="0.25">
      <c r="A2931" s="155">
        <v>44249</v>
      </c>
      <c r="B2931" s="14" t="s">
        <v>42</v>
      </c>
      <c r="C2931" s="14">
        <v>8</v>
      </c>
      <c r="D2931" s="14">
        <v>4814</v>
      </c>
      <c r="E2931" s="14">
        <v>1</v>
      </c>
      <c r="F2931" s="14">
        <v>251</v>
      </c>
    </row>
    <row r="2932" spans="1:6" s="14" customFormat="1" x14ac:dyDescent="0.25">
      <c r="A2932" s="155">
        <v>44249</v>
      </c>
      <c r="B2932" s="14" t="s">
        <v>43</v>
      </c>
      <c r="C2932" s="14">
        <v>122</v>
      </c>
      <c r="D2932" s="14">
        <v>54947</v>
      </c>
      <c r="E2932" s="14">
        <v>2</v>
      </c>
      <c r="F2932" s="14">
        <v>1468</v>
      </c>
    </row>
    <row r="2933" spans="1:6" s="14" customFormat="1" x14ac:dyDescent="0.25">
      <c r="A2933" s="155">
        <v>44249</v>
      </c>
      <c r="B2933" s="14" t="s">
        <v>44</v>
      </c>
      <c r="C2933" s="14">
        <v>1</v>
      </c>
      <c r="D2933" s="14">
        <v>850</v>
      </c>
    </row>
    <row r="2934" spans="1:6" s="14" customFormat="1" x14ac:dyDescent="0.25">
      <c r="A2934" s="155">
        <v>44249</v>
      </c>
      <c r="B2934" s="14" t="s">
        <v>45</v>
      </c>
      <c r="C2934" s="14">
        <v>159</v>
      </c>
      <c r="D2934" s="14">
        <v>82647</v>
      </c>
      <c r="E2934" s="14">
        <v>3</v>
      </c>
      <c r="F2934" s="14">
        <v>2128</v>
      </c>
    </row>
    <row r="2935" spans="1:6" s="14" customFormat="1" x14ac:dyDescent="0.25">
      <c r="A2935" s="155">
        <v>44249</v>
      </c>
      <c r="B2935" s="14" t="s">
        <v>46</v>
      </c>
      <c r="C2935" s="14">
        <v>2</v>
      </c>
      <c r="D2935" s="14">
        <v>1955</v>
      </c>
      <c r="E2935" s="14">
        <v>0</v>
      </c>
      <c r="F2935" s="14">
        <v>100</v>
      </c>
    </row>
    <row r="2936" spans="1:6" s="14" customFormat="1" x14ac:dyDescent="0.25">
      <c r="A2936" s="155">
        <v>44249</v>
      </c>
      <c r="B2936" s="14" t="s">
        <v>47</v>
      </c>
      <c r="C2936" s="14">
        <v>119</v>
      </c>
      <c r="D2936" s="14">
        <v>40859</v>
      </c>
      <c r="E2936" s="14">
        <v>3</v>
      </c>
      <c r="F2936" s="14">
        <v>1308</v>
      </c>
    </row>
    <row r="2937" spans="1:6" s="14" customFormat="1" x14ac:dyDescent="0.25">
      <c r="A2937" s="155">
        <v>44249</v>
      </c>
      <c r="B2937" s="14" t="s">
        <v>48</v>
      </c>
      <c r="C2937" s="14">
        <v>13</v>
      </c>
      <c r="D2937" s="14">
        <v>7117</v>
      </c>
      <c r="E2937" s="14">
        <v>1</v>
      </c>
      <c r="F2937" s="14">
        <v>256</v>
      </c>
    </row>
    <row r="2938" spans="1:6" s="14" customFormat="1" x14ac:dyDescent="0.25">
      <c r="A2938" s="155">
        <v>44249</v>
      </c>
      <c r="B2938" s="14" t="s">
        <v>49</v>
      </c>
      <c r="C2938" s="14">
        <v>212</v>
      </c>
      <c r="D2938" s="14">
        <v>109891</v>
      </c>
      <c r="E2938" s="14">
        <v>7</v>
      </c>
      <c r="F2938" s="14">
        <v>3389</v>
      </c>
    </row>
    <row r="2939" spans="1:6" s="14" customFormat="1" x14ac:dyDescent="0.25">
      <c r="A2939" s="155">
        <v>44249</v>
      </c>
      <c r="B2939" s="14" t="s">
        <v>50</v>
      </c>
      <c r="C2939" s="14">
        <v>2</v>
      </c>
      <c r="D2939" s="14">
        <v>1152</v>
      </c>
    </row>
    <row r="2940" spans="1:6" s="14" customFormat="1" x14ac:dyDescent="0.25">
      <c r="A2940" s="155">
        <v>44249</v>
      </c>
      <c r="B2940" s="14" t="s">
        <v>51</v>
      </c>
      <c r="C2940" s="14">
        <v>127</v>
      </c>
      <c r="D2940" s="14">
        <v>44487</v>
      </c>
      <c r="E2940" s="14">
        <v>2</v>
      </c>
      <c r="F2940" s="14">
        <v>1599</v>
      </c>
    </row>
    <row r="2941" spans="1:6" s="14" customFormat="1" x14ac:dyDescent="0.25">
      <c r="A2941" s="155">
        <v>44249</v>
      </c>
      <c r="B2941" s="14" t="s">
        <v>52</v>
      </c>
      <c r="C2941" s="14">
        <v>92</v>
      </c>
      <c r="D2941" s="14">
        <v>39545</v>
      </c>
      <c r="E2941" s="14">
        <v>2</v>
      </c>
      <c r="F2941" s="14">
        <v>1271</v>
      </c>
    </row>
    <row r="2942" spans="1:6" s="14" customFormat="1" x14ac:dyDescent="0.25">
      <c r="A2942" s="155">
        <v>44249</v>
      </c>
      <c r="B2942" s="14" t="s">
        <v>53</v>
      </c>
      <c r="C2942" s="14">
        <v>157</v>
      </c>
      <c r="D2942" s="14">
        <v>76944</v>
      </c>
      <c r="E2942" s="14">
        <v>1</v>
      </c>
      <c r="F2942" s="14">
        <v>1674</v>
      </c>
    </row>
    <row r="2943" spans="1:6" s="14" customFormat="1" x14ac:dyDescent="0.25">
      <c r="A2943" s="155">
        <v>44249</v>
      </c>
      <c r="B2943" s="14" t="s">
        <v>54</v>
      </c>
      <c r="C2943" s="14">
        <v>106</v>
      </c>
      <c r="D2943" s="14">
        <v>64253</v>
      </c>
      <c r="E2943" s="14">
        <v>5</v>
      </c>
      <c r="F2943" s="14">
        <v>2008</v>
      </c>
    </row>
    <row r="2944" spans="1:6" s="14" customFormat="1" x14ac:dyDescent="0.25">
      <c r="A2944" s="155">
        <v>44249</v>
      </c>
      <c r="B2944" s="14" t="s">
        <v>18</v>
      </c>
      <c r="C2944" s="14">
        <v>0</v>
      </c>
      <c r="D2944" s="14">
        <v>1495</v>
      </c>
      <c r="E2944" s="14">
        <v>0</v>
      </c>
      <c r="F2944" s="14">
        <v>8</v>
      </c>
    </row>
    <row r="2945" spans="1:6" s="14" customFormat="1" x14ac:dyDescent="0.25">
      <c r="A2945" s="155">
        <v>44249</v>
      </c>
      <c r="B2945" s="14" t="s">
        <v>55</v>
      </c>
      <c r="E2945" s="14">
        <v>0</v>
      </c>
      <c r="F2945" s="14">
        <v>2</v>
      </c>
    </row>
    <row r="2946" spans="1:6" s="14" customFormat="1" x14ac:dyDescent="0.25">
      <c r="A2946" s="155">
        <v>44250</v>
      </c>
      <c r="B2946" s="14" t="s">
        <v>41</v>
      </c>
      <c r="C2946" s="14">
        <v>25</v>
      </c>
      <c r="D2946" s="14">
        <v>9863</v>
      </c>
      <c r="E2946" s="14">
        <v>2</v>
      </c>
      <c r="F2946" s="14">
        <v>393</v>
      </c>
    </row>
    <row r="2947" spans="1:6" x14ac:dyDescent="0.25">
      <c r="A2947" s="155">
        <v>44250</v>
      </c>
      <c r="B2947" s="14" t="s">
        <v>42</v>
      </c>
      <c r="C2947" s="14">
        <v>5</v>
      </c>
      <c r="D2947" s="14">
        <v>4819</v>
      </c>
      <c r="E2947" s="14">
        <v>0</v>
      </c>
      <c r="F2947" s="14">
        <v>251</v>
      </c>
    </row>
    <row r="2948" spans="1:6" x14ac:dyDescent="0.25">
      <c r="A2948" s="155">
        <v>44250</v>
      </c>
      <c r="B2948" s="14" t="s">
        <v>43</v>
      </c>
      <c r="C2948" s="14">
        <v>133</v>
      </c>
      <c r="D2948" s="14">
        <v>55080</v>
      </c>
      <c r="E2948" s="14">
        <v>4</v>
      </c>
      <c r="F2948" s="14">
        <v>1472</v>
      </c>
    </row>
    <row r="2949" spans="1:6" x14ac:dyDescent="0.25">
      <c r="A2949" s="155">
        <v>44250</v>
      </c>
      <c r="B2949" s="14" t="s">
        <v>44</v>
      </c>
      <c r="C2949" s="14">
        <v>-1</v>
      </c>
      <c r="D2949" s="14">
        <v>849</v>
      </c>
      <c r="E2949" s="14"/>
      <c r="F2949" s="14"/>
    </row>
    <row r="2950" spans="1:6" x14ac:dyDescent="0.25">
      <c r="A2950" s="155">
        <v>44250</v>
      </c>
      <c r="B2950" s="14" t="s">
        <v>45</v>
      </c>
      <c r="C2950" s="14">
        <v>107</v>
      </c>
      <c r="D2950" s="14">
        <v>82754</v>
      </c>
      <c r="E2950" s="14">
        <v>2</v>
      </c>
      <c r="F2950" s="14">
        <v>2130</v>
      </c>
    </row>
    <row r="2951" spans="1:6" x14ac:dyDescent="0.25">
      <c r="A2951" s="155">
        <v>44250</v>
      </c>
      <c r="B2951" s="14" t="s">
        <v>46</v>
      </c>
      <c r="C2951" s="14">
        <v>2</v>
      </c>
      <c r="D2951" s="14">
        <v>1957</v>
      </c>
      <c r="E2951" s="14">
        <v>0</v>
      </c>
      <c r="F2951" s="14">
        <v>100</v>
      </c>
    </row>
    <row r="2952" spans="1:6" x14ac:dyDescent="0.25">
      <c r="A2952" s="155">
        <v>44250</v>
      </c>
      <c r="B2952" s="14" t="s">
        <v>47</v>
      </c>
      <c r="C2952" s="14">
        <v>138</v>
      </c>
      <c r="D2952" s="14">
        <v>40997</v>
      </c>
      <c r="E2952" s="14">
        <v>3</v>
      </c>
      <c r="F2952" s="14">
        <v>1311</v>
      </c>
    </row>
    <row r="2953" spans="1:6" x14ac:dyDescent="0.25">
      <c r="A2953" s="155">
        <v>44250</v>
      </c>
      <c r="B2953" s="14" t="s">
        <v>48</v>
      </c>
      <c r="C2953" s="14">
        <v>24</v>
      </c>
      <c r="D2953" s="14">
        <v>7141</v>
      </c>
      <c r="E2953" s="14">
        <v>0</v>
      </c>
      <c r="F2953" s="14">
        <v>256</v>
      </c>
    </row>
    <row r="2954" spans="1:6" x14ac:dyDescent="0.25">
      <c r="A2954" s="155">
        <v>44250</v>
      </c>
      <c r="B2954" s="14" t="s">
        <v>49</v>
      </c>
      <c r="C2954" s="14">
        <v>225</v>
      </c>
      <c r="D2954" s="14">
        <v>110116</v>
      </c>
      <c r="E2954" s="14">
        <v>9</v>
      </c>
      <c r="F2954" s="14">
        <v>3398</v>
      </c>
    </row>
    <row r="2955" spans="1:6" x14ac:dyDescent="0.25">
      <c r="A2955" s="155">
        <v>44250</v>
      </c>
      <c r="B2955" s="14" t="s">
        <v>50</v>
      </c>
      <c r="C2955" s="14">
        <v>0</v>
      </c>
      <c r="D2955" s="14">
        <v>1152</v>
      </c>
      <c r="E2955" s="14"/>
      <c r="F2955" s="14"/>
    </row>
    <row r="2956" spans="1:6" x14ac:dyDescent="0.25">
      <c r="A2956" s="155">
        <v>44250</v>
      </c>
      <c r="B2956" s="14" t="s">
        <v>51</v>
      </c>
      <c r="C2956" s="14">
        <v>134</v>
      </c>
      <c r="D2956" s="14">
        <v>44621</v>
      </c>
      <c r="E2956" s="14">
        <v>2</v>
      </c>
      <c r="F2956" s="14">
        <v>1601</v>
      </c>
    </row>
    <row r="2957" spans="1:6" x14ac:dyDescent="0.25">
      <c r="A2957" s="155">
        <v>44250</v>
      </c>
      <c r="B2957" s="14" t="s">
        <v>52</v>
      </c>
      <c r="C2957" s="14">
        <v>79</v>
      </c>
      <c r="D2957" s="14">
        <v>39624</v>
      </c>
      <c r="E2957" s="14">
        <v>4</v>
      </c>
      <c r="F2957" s="14">
        <v>1275</v>
      </c>
    </row>
    <row r="2958" spans="1:6" x14ac:dyDescent="0.25">
      <c r="A2958" s="155">
        <v>44250</v>
      </c>
      <c r="B2958" s="14" t="s">
        <v>53</v>
      </c>
      <c r="C2958" s="14">
        <v>127</v>
      </c>
      <c r="D2958" s="14">
        <v>77071</v>
      </c>
      <c r="E2958" s="14">
        <v>3</v>
      </c>
      <c r="F2958" s="14">
        <v>1677</v>
      </c>
    </row>
    <row r="2959" spans="1:6" x14ac:dyDescent="0.25">
      <c r="A2959" s="155">
        <v>44250</v>
      </c>
      <c r="B2959" s="14" t="s">
        <v>54</v>
      </c>
      <c r="C2959" s="14">
        <v>125</v>
      </c>
      <c r="D2959" s="14">
        <v>64378</v>
      </c>
      <c r="E2959" s="14">
        <v>1</v>
      </c>
      <c r="F2959" s="14">
        <v>2009</v>
      </c>
    </row>
    <row r="2960" spans="1:6" x14ac:dyDescent="0.25">
      <c r="A2960" s="155">
        <v>44250</v>
      </c>
      <c r="B2960" s="14" t="s">
        <v>18</v>
      </c>
      <c r="C2960" s="14">
        <v>-9</v>
      </c>
      <c r="D2960" s="14">
        <v>1486</v>
      </c>
      <c r="E2960" s="14">
        <v>0</v>
      </c>
      <c r="F2960" s="14">
        <v>8</v>
      </c>
    </row>
    <row r="2961" spans="1:6" x14ac:dyDescent="0.25">
      <c r="A2961" s="155">
        <v>44250</v>
      </c>
      <c r="B2961" s="14" t="s">
        <v>55</v>
      </c>
      <c r="C2961" s="14"/>
      <c r="D2961" s="14"/>
      <c r="E2961" s="14">
        <v>0</v>
      </c>
      <c r="F2961" s="14">
        <v>2</v>
      </c>
    </row>
    <row r="2962" spans="1:6" x14ac:dyDescent="0.25">
      <c r="A2962" s="155">
        <v>44251</v>
      </c>
      <c r="B2962" s="14" t="s">
        <v>41</v>
      </c>
      <c r="C2962" s="14">
        <v>48</v>
      </c>
      <c r="D2962" s="14">
        <v>9911</v>
      </c>
      <c r="E2962" s="14">
        <v>3</v>
      </c>
      <c r="F2962" s="14">
        <v>396</v>
      </c>
    </row>
    <row r="2963" spans="1:6" x14ac:dyDescent="0.25">
      <c r="A2963" s="155">
        <v>44251</v>
      </c>
      <c r="B2963" s="14" t="s">
        <v>42</v>
      </c>
      <c r="C2963" s="14">
        <v>16</v>
      </c>
      <c r="D2963" s="14">
        <v>4835</v>
      </c>
      <c r="E2963" s="14">
        <v>3</v>
      </c>
      <c r="F2963" s="14">
        <v>254</v>
      </c>
    </row>
    <row r="2964" spans="1:6" x14ac:dyDescent="0.25">
      <c r="A2964" s="155">
        <v>44251</v>
      </c>
      <c r="B2964" s="14" t="s">
        <v>43</v>
      </c>
      <c r="C2964" s="14">
        <v>122</v>
      </c>
      <c r="D2964" s="14">
        <v>55202</v>
      </c>
      <c r="E2964" s="14">
        <v>7</v>
      </c>
      <c r="F2964" s="14">
        <v>1479</v>
      </c>
    </row>
    <row r="2965" spans="1:6" x14ac:dyDescent="0.25">
      <c r="A2965" s="155">
        <v>44251</v>
      </c>
      <c r="B2965" s="14" t="s">
        <v>44</v>
      </c>
      <c r="C2965" s="14">
        <v>9</v>
      </c>
      <c r="D2965" s="14">
        <v>858</v>
      </c>
      <c r="E2965" s="14"/>
      <c r="F2965" s="14"/>
    </row>
    <row r="2966" spans="1:6" x14ac:dyDescent="0.25">
      <c r="A2966" s="155">
        <v>44251</v>
      </c>
      <c r="B2966" s="14" t="s">
        <v>45</v>
      </c>
      <c r="C2966" s="14">
        <v>263</v>
      </c>
      <c r="D2966" s="14">
        <v>83017</v>
      </c>
      <c r="E2966" s="14">
        <v>9</v>
      </c>
      <c r="F2966" s="14">
        <v>2139</v>
      </c>
    </row>
    <row r="2967" spans="1:6" x14ac:dyDescent="0.25">
      <c r="A2967" s="155">
        <v>44251</v>
      </c>
      <c r="B2967" s="14" t="s">
        <v>46</v>
      </c>
      <c r="C2967" s="14">
        <v>2</v>
      </c>
      <c r="D2967" s="14">
        <v>1959</v>
      </c>
      <c r="E2967" s="14">
        <v>0</v>
      </c>
      <c r="F2967" s="14">
        <v>100</v>
      </c>
    </row>
    <row r="2968" spans="1:6" x14ac:dyDescent="0.25">
      <c r="A2968" s="155">
        <v>44251</v>
      </c>
      <c r="B2968" s="14" t="s">
        <v>47</v>
      </c>
      <c r="C2968" s="14">
        <v>128</v>
      </c>
      <c r="D2968" s="14">
        <v>41125</v>
      </c>
      <c r="E2968" s="14">
        <v>5</v>
      </c>
      <c r="F2968" s="14">
        <v>1316</v>
      </c>
    </row>
    <row r="2969" spans="1:6" x14ac:dyDescent="0.25">
      <c r="A2969" s="155">
        <v>44251</v>
      </c>
      <c r="B2969" s="14" t="s">
        <v>48</v>
      </c>
      <c r="C2969" s="14">
        <v>61</v>
      </c>
      <c r="D2969" s="14">
        <v>7202</v>
      </c>
      <c r="E2969" s="14">
        <v>0</v>
      </c>
      <c r="F2969" s="14">
        <v>256</v>
      </c>
    </row>
    <row r="2970" spans="1:6" x14ac:dyDescent="0.25">
      <c r="A2970" s="155">
        <v>44251</v>
      </c>
      <c r="B2970" s="14" t="s">
        <v>49</v>
      </c>
      <c r="C2970" s="14">
        <v>372</v>
      </c>
      <c r="D2970" s="14">
        <v>110488</v>
      </c>
      <c r="E2970" s="14">
        <v>11</v>
      </c>
      <c r="F2970" s="14">
        <v>3409</v>
      </c>
    </row>
    <row r="2971" spans="1:6" x14ac:dyDescent="0.25">
      <c r="A2971" s="155">
        <v>44251</v>
      </c>
      <c r="B2971" s="14" t="s">
        <v>50</v>
      </c>
      <c r="C2971" s="14">
        <v>0</v>
      </c>
      <c r="D2971" s="14">
        <v>1152</v>
      </c>
      <c r="E2971" s="14"/>
      <c r="F2971" s="14"/>
    </row>
    <row r="2972" spans="1:6" x14ac:dyDescent="0.25">
      <c r="A2972" s="155">
        <v>44251</v>
      </c>
      <c r="B2972" s="14" t="s">
        <v>51</v>
      </c>
      <c r="C2972" s="14">
        <v>178</v>
      </c>
      <c r="D2972" s="14">
        <v>44799</v>
      </c>
      <c r="E2972" s="14">
        <v>4</v>
      </c>
      <c r="F2972" s="14">
        <v>1605</v>
      </c>
    </row>
    <row r="2973" spans="1:6" x14ac:dyDescent="0.25">
      <c r="A2973" s="155">
        <v>44251</v>
      </c>
      <c r="B2973" s="14" t="s">
        <v>52</v>
      </c>
      <c r="C2973" s="14">
        <v>111</v>
      </c>
      <c r="D2973" s="14">
        <v>39735</v>
      </c>
      <c r="E2973" s="14">
        <v>5</v>
      </c>
      <c r="F2973" s="14">
        <v>1280</v>
      </c>
    </row>
    <row r="2974" spans="1:6" x14ac:dyDescent="0.25">
      <c r="A2974" s="155">
        <v>44251</v>
      </c>
      <c r="B2974" s="14" t="s">
        <v>53</v>
      </c>
      <c r="C2974" s="14">
        <v>245</v>
      </c>
      <c r="D2974" s="14">
        <v>77316</v>
      </c>
      <c r="E2974" s="14">
        <v>4</v>
      </c>
      <c r="F2974" s="14">
        <v>1681</v>
      </c>
    </row>
    <row r="2975" spans="1:6" x14ac:dyDescent="0.25">
      <c r="A2975" s="155">
        <v>44251</v>
      </c>
      <c r="B2975" s="14" t="s">
        <v>54</v>
      </c>
      <c r="C2975" s="14">
        <v>235</v>
      </c>
      <c r="D2975" s="14">
        <v>64613</v>
      </c>
      <c r="E2975" s="14">
        <v>11</v>
      </c>
      <c r="F2975" s="14">
        <v>2020</v>
      </c>
    </row>
    <row r="2976" spans="1:6" x14ac:dyDescent="0.25">
      <c r="A2976" s="155">
        <v>44251</v>
      </c>
      <c r="B2976" s="14" t="s">
        <v>18</v>
      </c>
      <c r="C2976" s="14">
        <v>-2</v>
      </c>
      <c r="D2976" s="14">
        <v>1484</v>
      </c>
      <c r="E2976" s="14">
        <v>0</v>
      </c>
      <c r="F2976" s="14">
        <v>8</v>
      </c>
    </row>
    <row r="2977" spans="1:6" x14ac:dyDescent="0.25">
      <c r="A2977" s="155">
        <v>44251</v>
      </c>
      <c r="B2977" s="14" t="s">
        <v>55</v>
      </c>
      <c r="C2977" s="14"/>
      <c r="D2977" s="14"/>
      <c r="E2977" s="14">
        <v>0</v>
      </c>
      <c r="F2977" s="14">
        <v>2</v>
      </c>
    </row>
    <row r="2978" spans="1:6" x14ac:dyDescent="0.25">
      <c r="A2978" s="155">
        <v>44252</v>
      </c>
      <c r="B2978" s="14" t="s">
        <v>41</v>
      </c>
      <c r="C2978" s="14">
        <v>44</v>
      </c>
      <c r="D2978" s="14">
        <v>9955</v>
      </c>
      <c r="E2978" s="14">
        <v>2</v>
      </c>
      <c r="F2978" s="14">
        <v>398</v>
      </c>
    </row>
    <row r="2979" spans="1:6" x14ac:dyDescent="0.25">
      <c r="A2979" s="155">
        <v>44252</v>
      </c>
      <c r="B2979" s="14" t="s">
        <v>42</v>
      </c>
      <c r="C2979" s="14">
        <v>9</v>
      </c>
      <c r="D2979" s="14">
        <v>4844</v>
      </c>
      <c r="E2979" s="14">
        <v>0</v>
      </c>
      <c r="F2979" s="14">
        <v>254</v>
      </c>
    </row>
    <row r="2980" spans="1:6" x14ac:dyDescent="0.25">
      <c r="A2980" s="155">
        <v>44252</v>
      </c>
      <c r="B2980" s="14" t="s">
        <v>43</v>
      </c>
      <c r="C2980" s="14">
        <v>154</v>
      </c>
      <c r="D2980" s="14">
        <v>55356</v>
      </c>
      <c r="E2980" s="14">
        <v>3</v>
      </c>
      <c r="F2980" s="14">
        <v>1482</v>
      </c>
    </row>
    <row r="2981" spans="1:6" x14ac:dyDescent="0.25">
      <c r="A2981" s="155">
        <v>44252</v>
      </c>
      <c r="B2981" s="14" t="s">
        <v>44</v>
      </c>
      <c r="C2981" s="14">
        <v>0</v>
      </c>
      <c r="D2981" s="14">
        <v>858</v>
      </c>
      <c r="E2981" s="14"/>
      <c r="F2981" s="14"/>
    </row>
    <row r="2982" spans="1:6" x14ac:dyDescent="0.25">
      <c r="A2982" s="155">
        <v>44252</v>
      </c>
      <c r="B2982" s="14" t="s">
        <v>45</v>
      </c>
      <c r="C2982" s="14">
        <v>228</v>
      </c>
      <c r="D2982" s="14">
        <v>83245</v>
      </c>
      <c r="E2982" s="14">
        <v>2</v>
      </c>
      <c r="F2982" s="14">
        <v>2141</v>
      </c>
    </row>
    <row r="2983" spans="1:6" x14ac:dyDescent="0.25">
      <c r="A2983" s="155">
        <v>44252</v>
      </c>
      <c r="B2983" s="14" t="s">
        <v>46</v>
      </c>
      <c r="C2983" s="14">
        <v>7</v>
      </c>
      <c r="D2983" s="14">
        <v>1966</v>
      </c>
      <c r="E2983" s="14">
        <v>0</v>
      </c>
      <c r="F2983" s="14">
        <v>100</v>
      </c>
    </row>
    <row r="2984" spans="1:6" x14ac:dyDescent="0.25">
      <c r="A2984" s="155">
        <v>44252</v>
      </c>
      <c r="B2984" s="14" t="s">
        <v>47</v>
      </c>
      <c r="C2984" s="14">
        <v>176</v>
      </c>
      <c r="D2984" s="14">
        <v>41301</v>
      </c>
      <c r="E2984" s="14">
        <v>4</v>
      </c>
      <c r="F2984" s="14">
        <v>1320</v>
      </c>
    </row>
    <row r="2985" spans="1:6" x14ac:dyDescent="0.25">
      <c r="A2985" s="155">
        <v>44252</v>
      </c>
      <c r="B2985" s="14" t="s">
        <v>48</v>
      </c>
      <c r="C2985" s="14">
        <v>52</v>
      </c>
      <c r="D2985" s="14">
        <v>7254</v>
      </c>
      <c r="E2985" s="14">
        <v>2</v>
      </c>
      <c r="F2985" s="14">
        <v>258</v>
      </c>
    </row>
    <row r="2986" spans="1:6" x14ac:dyDescent="0.25">
      <c r="A2986" s="155">
        <v>44252</v>
      </c>
      <c r="B2986" s="14" t="s">
        <v>49</v>
      </c>
      <c r="C2986" s="14">
        <v>411</v>
      </c>
      <c r="D2986" s="14">
        <v>110899</v>
      </c>
      <c r="E2986" s="14">
        <v>7</v>
      </c>
      <c r="F2986" s="14">
        <v>3416</v>
      </c>
    </row>
    <row r="2987" spans="1:6" x14ac:dyDescent="0.25">
      <c r="A2987" s="155">
        <v>44252</v>
      </c>
      <c r="B2987" s="14" t="s">
        <v>50</v>
      </c>
      <c r="C2987" s="14">
        <v>1</v>
      </c>
      <c r="D2987" s="14">
        <v>1153</v>
      </c>
      <c r="E2987" s="14"/>
      <c r="F2987" s="14"/>
    </row>
    <row r="2988" spans="1:6" x14ac:dyDescent="0.25">
      <c r="A2988" s="155">
        <v>44252</v>
      </c>
      <c r="B2988" s="14" t="s">
        <v>51</v>
      </c>
      <c r="C2988" s="14">
        <v>178</v>
      </c>
      <c r="D2988" s="14">
        <v>44977</v>
      </c>
      <c r="E2988" s="14">
        <v>2</v>
      </c>
      <c r="F2988" s="14">
        <v>1607</v>
      </c>
    </row>
    <row r="2989" spans="1:6" x14ac:dyDescent="0.25">
      <c r="A2989" s="155">
        <v>44252</v>
      </c>
      <c r="B2989" s="14" t="s">
        <v>52</v>
      </c>
      <c r="C2989" s="14">
        <v>187</v>
      </c>
      <c r="D2989" s="14">
        <v>39922</v>
      </c>
      <c r="E2989" s="14">
        <v>3</v>
      </c>
      <c r="F2989" s="14">
        <v>1283</v>
      </c>
    </row>
    <row r="2990" spans="1:6" x14ac:dyDescent="0.25">
      <c r="A2990" s="155">
        <v>44252</v>
      </c>
      <c r="B2990" s="14" t="s">
        <v>53</v>
      </c>
      <c r="C2990" s="14">
        <v>253</v>
      </c>
      <c r="D2990" s="14">
        <v>77569</v>
      </c>
      <c r="E2990" s="14">
        <v>4</v>
      </c>
      <c r="F2990" s="14">
        <v>1685</v>
      </c>
    </row>
    <row r="2991" spans="1:6" x14ac:dyDescent="0.25">
      <c r="A2991" s="155">
        <v>44252</v>
      </c>
      <c r="B2991" s="14" t="s">
        <v>54</v>
      </c>
      <c r="C2991" s="14">
        <v>226</v>
      </c>
      <c r="D2991" s="14">
        <v>64839</v>
      </c>
      <c r="E2991" s="14">
        <v>4</v>
      </c>
      <c r="F2991" s="14">
        <v>2024</v>
      </c>
    </row>
    <row r="2992" spans="1:6" x14ac:dyDescent="0.25">
      <c r="A2992" s="155">
        <v>44252</v>
      </c>
      <c r="B2992" s="14" t="s">
        <v>18</v>
      </c>
      <c r="C2992" s="14">
        <v>2</v>
      </c>
      <c r="D2992" s="14">
        <v>1486</v>
      </c>
      <c r="E2992" s="14">
        <v>0</v>
      </c>
      <c r="F2992" s="14">
        <v>8</v>
      </c>
    </row>
    <row r="2993" spans="1:6" x14ac:dyDescent="0.25">
      <c r="A2993" s="155">
        <v>44252</v>
      </c>
      <c r="B2993" s="14" t="s">
        <v>55</v>
      </c>
      <c r="C2993" s="14"/>
      <c r="D2993" s="14"/>
      <c r="E2993" s="14">
        <v>0</v>
      </c>
      <c r="F2993" s="14">
        <v>2</v>
      </c>
    </row>
    <row r="2994" spans="1:6" x14ac:dyDescent="0.25">
      <c r="A2994" s="155">
        <v>44253</v>
      </c>
      <c r="B2994" s="14" t="s">
        <v>41</v>
      </c>
      <c r="C2994" s="14">
        <v>56</v>
      </c>
      <c r="D2994" s="14">
        <v>10011</v>
      </c>
      <c r="E2994" s="14">
        <v>3</v>
      </c>
      <c r="F2994" s="14">
        <v>401</v>
      </c>
    </row>
    <row r="2995" spans="1:6" x14ac:dyDescent="0.25">
      <c r="A2995" s="155">
        <v>44253</v>
      </c>
      <c r="B2995" s="14" t="s">
        <v>42</v>
      </c>
      <c r="C2995" s="14">
        <v>6</v>
      </c>
      <c r="D2995" s="14">
        <v>4850</v>
      </c>
      <c r="E2995" s="14">
        <v>3</v>
      </c>
      <c r="F2995" s="14">
        <v>257</v>
      </c>
    </row>
    <row r="2996" spans="1:6" x14ac:dyDescent="0.25">
      <c r="A2996" s="155">
        <v>44253</v>
      </c>
      <c r="B2996" s="14" t="s">
        <v>43</v>
      </c>
      <c r="C2996" s="14">
        <v>125</v>
      </c>
      <c r="D2996" s="14">
        <v>55481</v>
      </c>
      <c r="E2996" s="14">
        <v>4</v>
      </c>
      <c r="F2996" s="14">
        <v>1486</v>
      </c>
    </row>
    <row r="2997" spans="1:6" x14ac:dyDescent="0.25">
      <c r="A2997" s="155">
        <v>44253</v>
      </c>
      <c r="B2997" s="14" t="s">
        <v>44</v>
      </c>
      <c r="C2997" s="14">
        <v>0</v>
      </c>
      <c r="D2997" s="14">
        <v>858</v>
      </c>
      <c r="E2997" s="14"/>
      <c r="F2997" s="14"/>
    </row>
    <row r="2998" spans="1:6" x14ac:dyDescent="0.25">
      <c r="A2998" s="155">
        <v>44253</v>
      </c>
      <c r="B2998" s="14" t="s">
        <v>45</v>
      </c>
      <c r="C2998" s="14">
        <v>202</v>
      </c>
      <c r="D2998" s="14">
        <v>83447</v>
      </c>
      <c r="E2998" s="14">
        <v>8</v>
      </c>
      <c r="F2998" s="14">
        <v>2149</v>
      </c>
    </row>
    <row r="2999" spans="1:6" x14ac:dyDescent="0.25">
      <c r="A2999" s="155">
        <v>44253</v>
      </c>
      <c r="B2999" s="14" t="s">
        <v>46</v>
      </c>
      <c r="C2999" s="14">
        <v>3</v>
      </c>
      <c r="D2999" s="14">
        <v>1969</v>
      </c>
      <c r="E2999" s="14">
        <v>1</v>
      </c>
      <c r="F2999" s="14">
        <v>101</v>
      </c>
    </row>
    <row r="3000" spans="1:6" x14ac:dyDescent="0.25">
      <c r="A3000" s="155">
        <v>44253</v>
      </c>
      <c r="B3000" s="14" t="s">
        <v>47</v>
      </c>
      <c r="C3000" s="14">
        <v>171</v>
      </c>
      <c r="D3000" s="14">
        <v>41472</v>
      </c>
      <c r="E3000" s="14">
        <v>2</v>
      </c>
      <c r="F3000" s="14">
        <v>1322</v>
      </c>
    </row>
    <row r="3001" spans="1:6" x14ac:dyDescent="0.25">
      <c r="A3001" s="155">
        <v>44253</v>
      </c>
      <c r="B3001" s="14" t="s">
        <v>48</v>
      </c>
      <c r="C3001" s="14">
        <v>45</v>
      </c>
      <c r="D3001" s="14">
        <v>7299</v>
      </c>
      <c r="E3001" s="14">
        <v>2</v>
      </c>
      <c r="F3001" s="14">
        <v>260</v>
      </c>
    </row>
    <row r="3002" spans="1:6" x14ac:dyDescent="0.25">
      <c r="A3002" s="155">
        <v>44253</v>
      </c>
      <c r="B3002" s="14" t="s">
        <v>49</v>
      </c>
      <c r="C3002" s="14">
        <v>332</v>
      </c>
      <c r="D3002" s="14">
        <v>111231</v>
      </c>
      <c r="E3002" s="14">
        <v>4</v>
      </c>
      <c r="F3002" s="14">
        <v>3420</v>
      </c>
    </row>
    <row r="3003" spans="1:6" x14ac:dyDescent="0.25">
      <c r="A3003" s="155">
        <v>44253</v>
      </c>
      <c r="B3003" s="14" t="s">
        <v>50</v>
      </c>
      <c r="C3003" s="14">
        <v>3</v>
      </c>
      <c r="D3003" s="14">
        <v>1156</v>
      </c>
      <c r="E3003" s="14"/>
      <c r="F3003" s="14"/>
    </row>
    <row r="3004" spans="1:6" x14ac:dyDescent="0.25">
      <c r="A3004" s="155">
        <v>44253</v>
      </c>
      <c r="B3004" s="14" t="s">
        <v>51</v>
      </c>
      <c r="C3004" s="14">
        <v>199</v>
      </c>
      <c r="D3004" s="14">
        <v>45176</v>
      </c>
      <c r="E3004" s="14">
        <v>5</v>
      </c>
      <c r="F3004" s="14">
        <v>1612</v>
      </c>
    </row>
    <row r="3005" spans="1:6" x14ac:dyDescent="0.25">
      <c r="A3005" s="155">
        <v>44253</v>
      </c>
      <c r="B3005" s="14" t="s">
        <v>52</v>
      </c>
      <c r="C3005" s="14">
        <v>145</v>
      </c>
      <c r="D3005" s="14">
        <v>40067</v>
      </c>
      <c r="E3005" s="14">
        <v>6</v>
      </c>
      <c r="F3005" s="14">
        <v>1289</v>
      </c>
    </row>
    <row r="3006" spans="1:6" x14ac:dyDescent="0.25">
      <c r="A3006" s="155">
        <v>44253</v>
      </c>
      <c r="B3006" s="14" t="s">
        <v>53</v>
      </c>
      <c r="C3006" s="14">
        <v>262</v>
      </c>
      <c r="D3006" s="14">
        <v>77831</v>
      </c>
      <c r="E3006" s="14">
        <v>2</v>
      </c>
      <c r="F3006" s="14">
        <v>1687</v>
      </c>
    </row>
    <row r="3007" spans="1:6" x14ac:dyDescent="0.25">
      <c r="A3007" s="155">
        <v>44253</v>
      </c>
      <c r="B3007" s="14" t="s">
        <v>54</v>
      </c>
      <c r="C3007" s="14">
        <v>184</v>
      </c>
      <c r="D3007" s="14">
        <v>65023</v>
      </c>
      <c r="E3007" s="14">
        <v>6</v>
      </c>
      <c r="F3007" s="14">
        <v>2030</v>
      </c>
    </row>
    <row r="3008" spans="1:6" x14ac:dyDescent="0.25">
      <c r="A3008" s="155">
        <v>44253</v>
      </c>
      <c r="B3008" s="14" t="s">
        <v>18</v>
      </c>
      <c r="C3008" s="14">
        <v>1</v>
      </c>
      <c r="D3008" s="14">
        <v>1487</v>
      </c>
      <c r="E3008" s="14">
        <v>0</v>
      </c>
      <c r="F3008" s="14">
        <v>8</v>
      </c>
    </row>
    <row r="3009" spans="1:6" x14ac:dyDescent="0.25">
      <c r="A3009" s="155">
        <v>44253</v>
      </c>
      <c r="B3009" s="14" t="s">
        <v>55</v>
      </c>
      <c r="C3009" s="14"/>
      <c r="D3009" s="14"/>
      <c r="E3009" s="14">
        <v>0</v>
      </c>
      <c r="F3009" s="14">
        <v>2</v>
      </c>
    </row>
    <row r="3010" spans="1:6" x14ac:dyDescent="0.25">
      <c r="A3010" s="155">
        <v>44254</v>
      </c>
      <c r="B3010" s="14" t="s">
        <v>41</v>
      </c>
      <c r="C3010" s="14">
        <v>37</v>
      </c>
      <c r="D3010" s="14">
        <v>10048</v>
      </c>
      <c r="E3010" s="14">
        <v>2</v>
      </c>
      <c r="F3010" s="14">
        <v>403</v>
      </c>
    </row>
    <row r="3011" spans="1:6" x14ac:dyDescent="0.25">
      <c r="A3011" s="155">
        <v>44254</v>
      </c>
      <c r="B3011" s="14" t="s">
        <v>42</v>
      </c>
      <c r="C3011" s="14">
        <v>9</v>
      </c>
      <c r="D3011" s="14">
        <v>4859</v>
      </c>
      <c r="E3011" s="14">
        <v>1</v>
      </c>
      <c r="F3011" s="14">
        <v>258</v>
      </c>
    </row>
    <row r="3012" spans="1:6" x14ac:dyDescent="0.25">
      <c r="A3012" s="155">
        <v>44254</v>
      </c>
      <c r="B3012" s="14" t="s">
        <v>43</v>
      </c>
      <c r="C3012" s="14">
        <v>123</v>
      </c>
      <c r="D3012" s="14">
        <v>55604</v>
      </c>
      <c r="E3012" s="14">
        <v>7</v>
      </c>
      <c r="F3012" s="14">
        <v>1493</v>
      </c>
    </row>
    <row r="3013" spans="1:6" x14ac:dyDescent="0.25">
      <c r="A3013" s="155">
        <v>44254</v>
      </c>
      <c r="B3013" s="14" t="s">
        <v>44</v>
      </c>
      <c r="C3013" s="14">
        <v>2</v>
      </c>
      <c r="D3013" s="14">
        <v>860</v>
      </c>
      <c r="E3013" s="14"/>
      <c r="F3013" s="14"/>
    </row>
    <row r="3014" spans="1:6" x14ac:dyDescent="0.25">
      <c r="A3014" s="155">
        <v>44254</v>
      </c>
      <c r="B3014" s="14" t="s">
        <v>45</v>
      </c>
      <c r="C3014" s="14">
        <v>177</v>
      </c>
      <c r="D3014" s="14">
        <v>83624</v>
      </c>
      <c r="E3014" s="14">
        <v>3</v>
      </c>
      <c r="F3014" s="14">
        <v>2152</v>
      </c>
    </row>
    <row r="3015" spans="1:6" x14ac:dyDescent="0.25">
      <c r="A3015" s="155">
        <v>44254</v>
      </c>
      <c r="B3015" s="14" t="s">
        <v>46</v>
      </c>
      <c r="C3015" s="14">
        <v>3</v>
      </c>
      <c r="D3015" s="14">
        <v>1972</v>
      </c>
      <c r="E3015" s="14">
        <v>0</v>
      </c>
      <c r="F3015" s="14">
        <v>101</v>
      </c>
    </row>
    <row r="3016" spans="1:6" x14ac:dyDescent="0.25">
      <c r="A3016" s="155">
        <v>44254</v>
      </c>
      <c r="B3016" s="14" t="s">
        <v>47</v>
      </c>
      <c r="C3016" s="14">
        <v>136</v>
      </c>
      <c r="D3016" s="14">
        <v>41608</v>
      </c>
      <c r="E3016" s="14">
        <v>6</v>
      </c>
      <c r="F3016" s="14">
        <v>1328</v>
      </c>
    </row>
    <row r="3017" spans="1:6" x14ac:dyDescent="0.25">
      <c r="A3017" s="155">
        <v>44254</v>
      </c>
      <c r="B3017" s="14" t="s">
        <v>48</v>
      </c>
      <c r="C3017" s="14">
        <v>40</v>
      </c>
      <c r="D3017" s="14">
        <v>7339</v>
      </c>
      <c r="E3017" s="14">
        <v>1</v>
      </c>
      <c r="F3017" s="14">
        <v>261</v>
      </c>
    </row>
    <row r="3018" spans="1:6" x14ac:dyDescent="0.25">
      <c r="A3018" s="155">
        <v>44254</v>
      </c>
      <c r="B3018" s="14" t="s">
        <v>49</v>
      </c>
      <c r="C3018" s="14">
        <v>274</v>
      </c>
      <c r="D3018" s="14">
        <v>111505</v>
      </c>
      <c r="E3018" s="14">
        <v>9</v>
      </c>
      <c r="F3018" s="14">
        <v>3429</v>
      </c>
    </row>
    <row r="3019" spans="1:6" x14ac:dyDescent="0.25">
      <c r="A3019" s="155">
        <v>44254</v>
      </c>
      <c r="B3019" s="14" t="s">
        <v>50</v>
      </c>
      <c r="C3019" s="14">
        <v>4</v>
      </c>
      <c r="D3019" s="14">
        <v>1160</v>
      </c>
      <c r="E3019" s="14"/>
      <c r="F3019" s="14"/>
    </row>
    <row r="3020" spans="1:6" x14ac:dyDescent="0.25">
      <c r="A3020" s="155">
        <v>44254</v>
      </c>
      <c r="B3020" s="14" t="s">
        <v>51</v>
      </c>
      <c r="C3020" s="14">
        <v>168</v>
      </c>
      <c r="D3020" s="14">
        <v>45344</v>
      </c>
      <c r="E3020" s="14">
        <v>1</v>
      </c>
      <c r="F3020" s="14">
        <v>1613</v>
      </c>
    </row>
    <row r="3021" spans="1:6" x14ac:dyDescent="0.25">
      <c r="A3021" s="155">
        <v>44254</v>
      </c>
      <c r="B3021" s="14" t="s">
        <v>52</v>
      </c>
      <c r="C3021" s="14">
        <v>115</v>
      </c>
      <c r="D3021" s="14">
        <v>40182</v>
      </c>
      <c r="E3021" s="14">
        <v>2</v>
      </c>
      <c r="F3021" s="14">
        <v>1291</v>
      </c>
    </row>
    <row r="3022" spans="1:6" x14ac:dyDescent="0.25">
      <c r="A3022" s="155">
        <v>44254</v>
      </c>
      <c r="B3022" s="14" t="s">
        <v>53</v>
      </c>
      <c r="C3022" s="14">
        <v>233</v>
      </c>
      <c r="D3022" s="14">
        <v>78064</v>
      </c>
      <c r="E3022" s="14">
        <v>6</v>
      </c>
      <c r="F3022" s="14">
        <v>1693</v>
      </c>
    </row>
    <row r="3023" spans="1:6" x14ac:dyDescent="0.25">
      <c r="A3023" s="155">
        <v>44254</v>
      </c>
      <c r="B3023" s="14" t="s">
        <v>54</v>
      </c>
      <c r="C3023" s="14">
        <v>194</v>
      </c>
      <c r="D3023" s="14">
        <v>65217</v>
      </c>
      <c r="E3023" s="14">
        <v>5</v>
      </c>
      <c r="F3023" s="14">
        <v>2035</v>
      </c>
    </row>
    <row r="3024" spans="1:6" x14ac:dyDescent="0.25">
      <c r="A3024" s="155">
        <v>44254</v>
      </c>
      <c r="B3024" s="14" t="s">
        <v>18</v>
      </c>
      <c r="C3024" s="14">
        <v>1</v>
      </c>
      <c r="D3024" s="14">
        <v>1488</v>
      </c>
      <c r="E3024" s="14">
        <v>0</v>
      </c>
      <c r="F3024" s="14">
        <v>8</v>
      </c>
    </row>
    <row r="3025" spans="1:6" x14ac:dyDescent="0.25">
      <c r="A3025" s="155">
        <v>44254</v>
      </c>
      <c r="B3025" s="14" t="s">
        <v>55</v>
      </c>
      <c r="C3025" s="14"/>
      <c r="D3025" s="14"/>
      <c r="E3025" s="14">
        <v>0</v>
      </c>
      <c r="F3025" s="14">
        <v>2</v>
      </c>
    </row>
    <row r="3026" spans="1:6" x14ac:dyDescent="0.25">
      <c r="A3026" s="155">
        <v>44255</v>
      </c>
      <c r="B3026" s="14" t="s">
        <v>41</v>
      </c>
      <c r="C3026" s="14">
        <v>40</v>
      </c>
      <c r="D3026" s="14">
        <v>10088</v>
      </c>
      <c r="E3026" s="14">
        <v>1</v>
      </c>
      <c r="F3026" s="14">
        <v>404</v>
      </c>
    </row>
    <row r="3027" spans="1:6" x14ac:dyDescent="0.25">
      <c r="A3027" s="155">
        <v>44255</v>
      </c>
      <c r="B3027" s="14" t="s">
        <v>42</v>
      </c>
      <c r="C3027" s="14">
        <v>8</v>
      </c>
      <c r="D3027" s="14">
        <v>4867</v>
      </c>
      <c r="E3027" s="14">
        <v>3</v>
      </c>
      <c r="F3027" s="14">
        <v>261</v>
      </c>
    </row>
    <row r="3028" spans="1:6" x14ac:dyDescent="0.25">
      <c r="A3028" s="155">
        <v>44255</v>
      </c>
      <c r="B3028" s="14" t="s">
        <v>43</v>
      </c>
      <c r="C3028" s="14">
        <v>130</v>
      </c>
      <c r="D3028" s="14">
        <v>55734</v>
      </c>
      <c r="E3028" s="14">
        <v>8</v>
      </c>
      <c r="F3028" s="14">
        <v>1501</v>
      </c>
    </row>
    <row r="3029" spans="1:6" x14ac:dyDescent="0.25">
      <c r="A3029" s="155">
        <v>44255</v>
      </c>
      <c r="B3029" s="14" t="s">
        <v>44</v>
      </c>
      <c r="C3029" s="14">
        <v>2</v>
      </c>
      <c r="D3029" s="14">
        <v>862</v>
      </c>
      <c r="E3029" s="14"/>
      <c r="F3029" s="14"/>
    </row>
    <row r="3030" spans="1:6" x14ac:dyDescent="0.25">
      <c r="A3030" s="155">
        <v>44255</v>
      </c>
      <c r="B3030" s="14" t="s">
        <v>45</v>
      </c>
      <c r="C3030" s="14">
        <v>168</v>
      </c>
      <c r="D3030" s="14">
        <v>83792</v>
      </c>
      <c r="E3030" s="14">
        <v>11</v>
      </c>
      <c r="F3030" s="14">
        <v>2163</v>
      </c>
    </row>
    <row r="3031" spans="1:6" x14ac:dyDescent="0.25">
      <c r="A3031" s="155">
        <v>44255</v>
      </c>
      <c r="B3031" s="14" t="s">
        <v>46</v>
      </c>
      <c r="C3031" s="14">
        <v>6</v>
      </c>
      <c r="D3031" s="14">
        <v>1978</v>
      </c>
      <c r="E3031" s="14">
        <v>0</v>
      </c>
      <c r="F3031" s="14">
        <v>101</v>
      </c>
    </row>
    <row r="3032" spans="1:6" x14ac:dyDescent="0.25">
      <c r="A3032" s="155">
        <v>44255</v>
      </c>
      <c r="B3032" s="14" t="s">
        <v>47</v>
      </c>
      <c r="C3032" s="14">
        <v>134</v>
      </c>
      <c r="D3032" s="14">
        <v>41742</v>
      </c>
      <c r="E3032" s="14">
        <v>4</v>
      </c>
      <c r="F3032" s="14">
        <v>1332</v>
      </c>
    </row>
    <row r="3033" spans="1:6" x14ac:dyDescent="0.25">
      <c r="A3033" s="155">
        <v>44255</v>
      </c>
      <c r="B3033" s="14" t="s">
        <v>48</v>
      </c>
      <c r="C3033" s="14">
        <v>56</v>
      </c>
      <c r="D3033" s="14">
        <v>7395</v>
      </c>
      <c r="E3033" s="14">
        <v>0</v>
      </c>
      <c r="F3033" s="14">
        <v>261</v>
      </c>
    </row>
    <row r="3034" spans="1:6" x14ac:dyDescent="0.25">
      <c r="A3034" s="155">
        <v>44255</v>
      </c>
      <c r="B3034" s="14" t="s">
        <v>49</v>
      </c>
      <c r="C3034" s="14">
        <v>293</v>
      </c>
      <c r="D3034" s="14">
        <v>111798</v>
      </c>
      <c r="E3034" s="14">
        <v>9</v>
      </c>
      <c r="F3034" s="14">
        <v>3438</v>
      </c>
    </row>
    <row r="3035" spans="1:6" x14ac:dyDescent="0.25">
      <c r="A3035" s="155">
        <v>44255</v>
      </c>
      <c r="B3035" s="14" t="s">
        <v>50</v>
      </c>
      <c r="C3035" s="14">
        <v>1</v>
      </c>
      <c r="D3035" s="14">
        <v>1161</v>
      </c>
      <c r="E3035" s="14"/>
      <c r="F3035" s="14"/>
    </row>
    <row r="3036" spans="1:6" x14ac:dyDescent="0.25">
      <c r="A3036" s="155">
        <v>44255</v>
      </c>
      <c r="B3036" s="14" t="s">
        <v>51</v>
      </c>
      <c r="C3036" s="14">
        <v>141</v>
      </c>
      <c r="D3036" s="14">
        <v>45485</v>
      </c>
      <c r="E3036" s="14">
        <v>4</v>
      </c>
      <c r="F3036" s="14">
        <v>1617</v>
      </c>
    </row>
    <row r="3037" spans="1:6" x14ac:dyDescent="0.25">
      <c r="A3037" s="155">
        <v>44255</v>
      </c>
      <c r="B3037" s="14" t="s">
        <v>52</v>
      </c>
      <c r="C3037" s="14">
        <v>92</v>
      </c>
      <c r="D3037" s="14">
        <v>40274</v>
      </c>
      <c r="E3037" s="14">
        <v>3</v>
      </c>
      <c r="F3037" s="14">
        <v>1294</v>
      </c>
    </row>
    <row r="3038" spans="1:6" x14ac:dyDescent="0.25">
      <c r="A3038" s="155">
        <v>44255</v>
      </c>
      <c r="B3038" s="14" t="s">
        <v>53</v>
      </c>
      <c r="C3038" s="14">
        <v>213</v>
      </c>
      <c r="D3038" s="14">
        <v>78277</v>
      </c>
      <c r="E3038" s="14">
        <v>4</v>
      </c>
      <c r="F3038" s="14">
        <v>1697</v>
      </c>
    </row>
    <row r="3039" spans="1:6" x14ac:dyDescent="0.25">
      <c r="A3039" s="155">
        <v>44255</v>
      </c>
      <c r="B3039" s="14" t="s">
        <v>54</v>
      </c>
      <c r="C3039" s="14">
        <v>146</v>
      </c>
      <c r="D3039" s="14">
        <v>65363</v>
      </c>
      <c r="E3039" s="14">
        <v>4</v>
      </c>
      <c r="F3039" s="14">
        <v>2039</v>
      </c>
    </row>
    <row r="3040" spans="1:6" x14ac:dyDescent="0.25">
      <c r="A3040" s="155">
        <v>44255</v>
      </c>
      <c r="B3040" s="14" t="s">
        <v>18</v>
      </c>
      <c r="C3040" s="14">
        <v>-2</v>
      </c>
      <c r="D3040" s="14">
        <v>1486</v>
      </c>
      <c r="E3040" s="14">
        <v>0</v>
      </c>
      <c r="F3040" s="14">
        <v>8</v>
      </c>
    </row>
    <row r="3041" spans="1:6" x14ac:dyDescent="0.25">
      <c r="A3041" s="155">
        <v>44255</v>
      </c>
      <c r="B3041" s="14" t="s">
        <v>55</v>
      </c>
      <c r="C3041" s="14"/>
      <c r="D3041" s="14"/>
      <c r="E3041" s="14">
        <v>0</v>
      </c>
      <c r="F3041" s="14">
        <v>2</v>
      </c>
    </row>
    <row r="3042" spans="1:6" x14ac:dyDescent="0.25">
      <c r="A3042" s="155">
        <v>44256</v>
      </c>
      <c r="B3042" s="14" t="s">
        <v>41</v>
      </c>
      <c r="C3042" s="14">
        <v>41</v>
      </c>
      <c r="D3042" s="14">
        <v>10129</v>
      </c>
      <c r="E3042" s="14">
        <v>1</v>
      </c>
      <c r="F3042" s="14">
        <v>405</v>
      </c>
    </row>
    <row r="3043" spans="1:6" x14ac:dyDescent="0.25">
      <c r="A3043" s="155">
        <v>44256</v>
      </c>
      <c r="B3043" s="14" t="s">
        <v>42</v>
      </c>
      <c r="C3043" s="14">
        <v>11</v>
      </c>
      <c r="D3043" s="14">
        <v>4878</v>
      </c>
      <c r="E3043" s="14">
        <v>0</v>
      </c>
      <c r="F3043" s="14">
        <v>261</v>
      </c>
    </row>
    <row r="3044" spans="1:6" x14ac:dyDescent="0.25">
      <c r="A3044" s="155">
        <v>44256</v>
      </c>
      <c r="B3044" s="14" t="s">
        <v>43</v>
      </c>
      <c r="C3044" s="14">
        <v>90</v>
      </c>
      <c r="D3044" s="14">
        <v>55824</v>
      </c>
      <c r="E3044" s="14">
        <v>4</v>
      </c>
      <c r="F3044" s="14">
        <v>1505</v>
      </c>
    </row>
    <row r="3045" spans="1:6" x14ac:dyDescent="0.25">
      <c r="A3045" s="155">
        <v>44256</v>
      </c>
      <c r="B3045" s="14" t="s">
        <v>44</v>
      </c>
      <c r="C3045" s="14">
        <v>1</v>
      </c>
      <c r="D3045" s="14">
        <v>863</v>
      </c>
      <c r="E3045" s="14"/>
      <c r="F3045" s="14"/>
    </row>
    <row r="3046" spans="1:6" x14ac:dyDescent="0.25">
      <c r="A3046" s="155">
        <v>44256</v>
      </c>
      <c r="B3046" s="14" t="s">
        <v>45</v>
      </c>
      <c r="C3046" s="14">
        <v>120</v>
      </c>
      <c r="D3046" s="14">
        <v>83912</v>
      </c>
      <c r="E3046" s="14">
        <v>3</v>
      </c>
      <c r="F3046" s="14">
        <v>2166</v>
      </c>
    </row>
    <row r="3047" spans="1:6" x14ac:dyDescent="0.25">
      <c r="A3047" s="155">
        <v>44256</v>
      </c>
      <c r="B3047" s="14" t="s">
        <v>46</v>
      </c>
      <c r="C3047" s="14">
        <v>5</v>
      </c>
      <c r="D3047" s="14">
        <v>1983</v>
      </c>
      <c r="E3047" s="14">
        <v>0</v>
      </c>
      <c r="F3047" s="14">
        <v>101</v>
      </c>
    </row>
    <row r="3048" spans="1:6" x14ac:dyDescent="0.25">
      <c r="A3048" s="155">
        <v>44256</v>
      </c>
      <c r="B3048" s="14" t="s">
        <v>47</v>
      </c>
      <c r="C3048" s="14">
        <v>124</v>
      </c>
      <c r="D3048" s="14">
        <v>41866</v>
      </c>
      <c r="E3048" s="14">
        <v>0</v>
      </c>
      <c r="F3048" s="14">
        <v>1332</v>
      </c>
    </row>
    <row r="3049" spans="1:6" x14ac:dyDescent="0.25">
      <c r="A3049" s="155">
        <v>44256</v>
      </c>
      <c r="B3049" s="14" t="s">
        <v>48</v>
      </c>
      <c r="C3049" s="14">
        <v>29</v>
      </c>
      <c r="D3049" s="14">
        <v>7424</v>
      </c>
      <c r="E3049" s="14">
        <v>0</v>
      </c>
      <c r="F3049" s="14">
        <v>261</v>
      </c>
    </row>
    <row r="3050" spans="1:6" x14ac:dyDescent="0.25">
      <c r="A3050" s="155">
        <v>44256</v>
      </c>
      <c r="B3050" s="14" t="s">
        <v>49</v>
      </c>
      <c r="C3050" s="14">
        <v>268</v>
      </c>
      <c r="D3050" s="14">
        <v>112066</v>
      </c>
      <c r="E3050" s="14">
        <v>6</v>
      </c>
      <c r="F3050" s="14">
        <v>3444</v>
      </c>
    </row>
    <row r="3051" spans="1:6" x14ac:dyDescent="0.25">
      <c r="A3051" s="155">
        <v>44256</v>
      </c>
      <c r="B3051" s="14" t="s">
        <v>50</v>
      </c>
      <c r="C3051" s="14">
        <v>0</v>
      </c>
      <c r="D3051" s="14">
        <v>1161</v>
      </c>
      <c r="E3051" s="14"/>
      <c r="F3051" s="14"/>
    </row>
    <row r="3052" spans="1:6" x14ac:dyDescent="0.25">
      <c r="A3052" s="155">
        <v>44256</v>
      </c>
      <c r="B3052" s="14" t="s">
        <v>51</v>
      </c>
      <c r="C3052" s="14">
        <v>117</v>
      </c>
      <c r="D3052" s="14">
        <v>45602</v>
      </c>
      <c r="E3052" s="14">
        <v>4</v>
      </c>
      <c r="F3052" s="14">
        <v>1621</v>
      </c>
    </row>
    <row r="3053" spans="1:6" x14ac:dyDescent="0.25">
      <c r="A3053" s="155">
        <v>44256</v>
      </c>
      <c r="B3053" s="14" t="s">
        <v>52</v>
      </c>
      <c r="C3053" s="14">
        <v>92</v>
      </c>
      <c r="D3053" s="14">
        <v>40366</v>
      </c>
      <c r="E3053" s="14">
        <v>3</v>
      </c>
      <c r="F3053" s="14">
        <v>1297</v>
      </c>
    </row>
    <row r="3054" spans="1:6" x14ac:dyDescent="0.25">
      <c r="A3054" s="155">
        <v>44256</v>
      </c>
      <c r="B3054" s="14" t="s">
        <v>53</v>
      </c>
      <c r="C3054" s="14">
        <v>208</v>
      </c>
      <c r="D3054" s="14">
        <v>78485</v>
      </c>
      <c r="E3054" s="14">
        <v>3</v>
      </c>
      <c r="F3054" s="14">
        <v>1700</v>
      </c>
    </row>
    <row r="3055" spans="1:6" x14ac:dyDescent="0.25">
      <c r="A3055" s="155">
        <v>44256</v>
      </c>
      <c r="B3055" s="14" t="s">
        <v>54</v>
      </c>
      <c r="C3055" s="14">
        <v>135</v>
      </c>
      <c r="D3055" s="14">
        <v>65498</v>
      </c>
      <c r="E3055" s="14">
        <v>2</v>
      </c>
      <c r="F3055" s="14">
        <v>2041</v>
      </c>
    </row>
    <row r="3056" spans="1:6" x14ac:dyDescent="0.25">
      <c r="A3056" s="155">
        <v>44256</v>
      </c>
      <c r="B3056" s="14" t="s">
        <v>18</v>
      </c>
      <c r="C3056" s="14">
        <v>7</v>
      </c>
      <c r="D3056" s="14">
        <v>1493</v>
      </c>
      <c r="E3056" s="14">
        <v>0</v>
      </c>
      <c r="F3056" s="14">
        <v>8</v>
      </c>
    </row>
    <row r="3057" spans="1:6" x14ac:dyDescent="0.25">
      <c r="A3057" s="155">
        <v>44256</v>
      </c>
      <c r="B3057" s="14" t="s">
        <v>55</v>
      </c>
      <c r="C3057" s="14"/>
      <c r="D3057" s="14"/>
      <c r="E3057" s="14">
        <v>0</v>
      </c>
      <c r="F3057" s="14">
        <v>2</v>
      </c>
    </row>
    <row r="3058" spans="1:6" x14ac:dyDescent="0.25">
      <c r="A3058" s="155">
        <v>44257</v>
      </c>
      <c r="B3058" s="14" t="s">
        <v>41</v>
      </c>
      <c r="C3058" s="14">
        <v>4</v>
      </c>
      <c r="D3058" s="14">
        <v>10133</v>
      </c>
      <c r="E3058" s="14">
        <v>0</v>
      </c>
      <c r="F3058" s="14">
        <v>405</v>
      </c>
    </row>
    <row r="3059" spans="1:6" x14ac:dyDescent="0.25">
      <c r="A3059" s="155">
        <v>44257</v>
      </c>
      <c r="B3059" s="14" t="s">
        <v>42</v>
      </c>
      <c r="C3059" s="14">
        <v>-8</v>
      </c>
      <c r="D3059" s="14">
        <v>4870</v>
      </c>
      <c r="E3059" s="14">
        <v>0</v>
      </c>
      <c r="F3059" s="14">
        <v>261</v>
      </c>
    </row>
    <row r="3060" spans="1:6" x14ac:dyDescent="0.25">
      <c r="A3060" s="155">
        <v>44257</v>
      </c>
      <c r="B3060" s="14" t="s">
        <v>43</v>
      </c>
      <c r="C3060" s="14">
        <v>4</v>
      </c>
      <c r="D3060" s="14">
        <v>55828</v>
      </c>
      <c r="E3060" s="14">
        <v>4</v>
      </c>
      <c r="F3060" s="14">
        <v>1509</v>
      </c>
    </row>
    <row r="3061" spans="1:6" x14ac:dyDescent="0.25">
      <c r="A3061" s="155">
        <v>44257</v>
      </c>
      <c r="B3061" s="14" t="s">
        <v>44</v>
      </c>
      <c r="C3061" s="14">
        <v>1</v>
      </c>
      <c r="D3061" s="14">
        <v>864</v>
      </c>
      <c r="E3061" s="14"/>
      <c r="F3061" s="14"/>
    </row>
    <row r="3062" spans="1:6" x14ac:dyDescent="0.25">
      <c r="A3062" s="155">
        <v>44257</v>
      </c>
      <c r="B3062" s="14" t="s">
        <v>45</v>
      </c>
      <c r="C3062" s="14">
        <v>-9</v>
      </c>
      <c r="D3062" s="14">
        <v>83903</v>
      </c>
      <c r="E3062" s="14">
        <v>4</v>
      </c>
      <c r="F3062" s="14">
        <v>2170</v>
      </c>
    </row>
    <row r="3063" spans="1:6" x14ac:dyDescent="0.25">
      <c r="A3063" s="155">
        <v>44257</v>
      </c>
      <c r="B3063" s="14" t="s">
        <v>46</v>
      </c>
      <c r="C3063" s="14">
        <v>-2</v>
      </c>
      <c r="D3063" s="14">
        <v>1981</v>
      </c>
      <c r="E3063" s="14">
        <v>0</v>
      </c>
      <c r="F3063" s="14">
        <v>101</v>
      </c>
    </row>
    <row r="3064" spans="1:6" x14ac:dyDescent="0.25">
      <c r="A3064" s="155">
        <v>44257</v>
      </c>
      <c r="B3064" s="14" t="s">
        <v>47</v>
      </c>
      <c r="C3064" s="14">
        <v>75</v>
      </c>
      <c r="D3064" s="14">
        <v>41941</v>
      </c>
      <c r="E3064" s="14">
        <v>8</v>
      </c>
      <c r="F3064" s="14">
        <v>1340</v>
      </c>
    </row>
    <row r="3065" spans="1:6" x14ac:dyDescent="0.25">
      <c r="A3065" s="155">
        <v>44257</v>
      </c>
      <c r="B3065" s="14" t="s">
        <v>48</v>
      </c>
      <c r="C3065" s="14">
        <v>-17</v>
      </c>
      <c r="D3065" s="14">
        <v>7407</v>
      </c>
      <c r="E3065" s="14">
        <v>0</v>
      </c>
      <c r="F3065" s="14">
        <v>261</v>
      </c>
    </row>
    <row r="3066" spans="1:6" x14ac:dyDescent="0.25">
      <c r="A3066" s="155">
        <v>44257</v>
      </c>
      <c r="B3066" s="14" t="s">
        <v>49</v>
      </c>
      <c r="C3066" s="14">
        <v>-16</v>
      </c>
      <c r="D3066" s="14">
        <v>112050</v>
      </c>
      <c r="E3066" s="14">
        <v>8</v>
      </c>
      <c r="F3066" s="14">
        <v>3452</v>
      </c>
    </row>
    <row r="3067" spans="1:6" x14ac:dyDescent="0.25">
      <c r="A3067" s="155">
        <v>44257</v>
      </c>
      <c r="B3067" s="14" t="s">
        <v>50</v>
      </c>
      <c r="C3067" s="14">
        <v>-1</v>
      </c>
      <c r="D3067" s="14">
        <v>1160</v>
      </c>
      <c r="E3067" s="14"/>
      <c r="F3067" s="14"/>
    </row>
    <row r="3068" spans="1:6" x14ac:dyDescent="0.25">
      <c r="A3068" s="155">
        <v>44257</v>
      </c>
      <c r="B3068" s="14" t="s">
        <v>51</v>
      </c>
      <c r="C3068" s="14">
        <v>39</v>
      </c>
      <c r="D3068" s="14">
        <v>45641</v>
      </c>
      <c r="E3068" s="14">
        <v>5</v>
      </c>
      <c r="F3068" s="14">
        <v>1626</v>
      </c>
    </row>
    <row r="3069" spans="1:6" x14ac:dyDescent="0.25">
      <c r="A3069" s="155">
        <v>44257</v>
      </c>
      <c r="B3069" s="14" t="s">
        <v>52</v>
      </c>
      <c r="C3069" s="14">
        <v>49</v>
      </c>
      <c r="D3069" s="14">
        <v>40415</v>
      </c>
      <c r="E3069" s="14">
        <v>5</v>
      </c>
      <c r="F3069" s="14">
        <v>1302</v>
      </c>
    </row>
    <row r="3070" spans="1:6" x14ac:dyDescent="0.25">
      <c r="A3070" s="155">
        <v>44257</v>
      </c>
      <c r="B3070" s="14" t="s">
        <v>53</v>
      </c>
      <c r="C3070" s="14">
        <v>-17</v>
      </c>
      <c r="D3070" s="14">
        <v>78468</v>
      </c>
      <c r="E3070" s="14">
        <v>1</v>
      </c>
      <c r="F3070" s="14">
        <v>1701</v>
      </c>
    </row>
    <row r="3071" spans="1:6" x14ac:dyDescent="0.25">
      <c r="A3071" s="155">
        <v>44257</v>
      </c>
      <c r="B3071" s="14" t="s">
        <v>54</v>
      </c>
      <c r="C3071" s="14">
        <v>24</v>
      </c>
      <c r="D3071" s="14">
        <v>65522</v>
      </c>
      <c r="E3071" s="14">
        <v>3</v>
      </c>
      <c r="F3071" s="14">
        <v>2044</v>
      </c>
    </row>
    <row r="3072" spans="1:6" x14ac:dyDescent="0.25">
      <c r="A3072" s="155">
        <v>44257</v>
      </c>
      <c r="B3072" s="14" t="s">
        <v>18</v>
      </c>
      <c r="C3072" s="14">
        <v>-9</v>
      </c>
      <c r="D3072" s="14">
        <v>1484</v>
      </c>
      <c r="E3072" s="14">
        <v>0</v>
      </c>
      <c r="F3072" s="14">
        <v>8</v>
      </c>
    </row>
    <row r="3073" spans="1:6" x14ac:dyDescent="0.25">
      <c r="A3073" s="155">
        <v>44257</v>
      </c>
      <c r="B3073" s="14" t="s">
        <v>55</v>
      </c>
      <c r="C3073" s="14"/>
      <c r="D3073" s="14"/>
      <c r="E3073" s="14">
        <v>0</v>
      </c>
      <c r="F3073" s="14">
        <v>2</v>
      </c>
    </row>
    <row r="3074" spans="1:6" x14ac:dyDescent="0.25">
      <c r="A3074" s="155">
        <v>44258</v>
      </c>
      <c r="B3074" s="14" t="s">
        <v>41</v>
      </c>
      <c r="C3074" s="14">
        <v>34</v>
      </c>
      <c r="D3074" s="14">
        <v>10167</v>
      </c>
      <c r="E3074" s="14">
        <v>2</v>
      </c>
      <c r="F3074" s="14">
        <v>407</v>
      </c>
    </row>
    <row r="3075" spans="1:6" x14ac:dyDescent="0.25">
      <c r="A3075" s="155">
        <v>44258</v>
      </c>
      <c r="B3075" s="14" t="s">
        <v>42</v>
      </c>
      <c r="C3075" s="14">
        <v>5</v>
      </c>
      <c r="D3075" s="14">
        <v>4875</v>
      </c>
      <c r="E3075" s="14">
        <v>0</v>
      </c>
      <c r="F3075" s="14">
        <v>261</v>
      </c>
    </row>
    <row r="3076" spans="1:6" x14ac:dyDescent="0.25">
      <c r="A3076" s="155">
        <v>44258</v>
      </c>
      <c r="B3076" s="14" t="s">
        <v>43</v>
      </c>
      <c r="C3076" s="14">
        <v>106</v>
      </c>
      <c r="D3076" s="14">
        <v>55934</v>
      </c>
      <c r="E3076" s="14">
        <v>11</v>
      </c>
      <c r="F3076" s="14">
        <v>1520</v>
      </c>
    </row>
    <row r="3077" spans="1:6" x14ac:dyDescent="0.25">
      <c r="A3077" s="155">
        <v>44258</v>
      </c>
      <c r="B3077" s="14" t="s">
        <v>44</v>
      </c>
      <c r="C3077" s="14">
        <v>7</v>
      </c>
      <c r="D3077" s="14">
        <v>871</v>
      </c>
      <c r="E3077" s="14"/>
      <c r="F3077" s="14"/>
    </row>
    <row r="3078" spans="1:6" x14ac:dyDescent="0.25">
      <c r="A3078" s="155">
        <v>44258</v>
      </c>
      <c r="B3078" s="14" t="s">
        <v>45</v>
      </c>
      <c r="C3078" s="14">
        <v>180</v>
      </c>
      <c r="D3078" s="14">
        <v>84083</v>
      </c>
      <c r="E3078" s="14">
        <v>10</v>
      </c>
      <c r="F3078" s="14">
        <v>2180</v>
      </c>
    </row>
    <row r="3079" spans="1:6" x14ac:dyDescent="0.25">
      <c r="A3079" s="155">
        <v>44258</v>
      </c>
      <c r="B3079" s="14" t="s">
        <v>46</v>
      </c>
      <c r="C3079" s="14">
        <v>7</v>
      </c>
      <c r="D3079" s="14">
        <v>1988</v>
      </c>
      <c r="E3079" s="14">
        <v>0</v>
      </c>
      <c r="F3079" s="14">
        <v>101</v>
      </c>
    </row>
    <row r="3080" spans="1:6" x14ac:dyDescent="0.25">
      <c r="A3080" s="155">
        <v>44258</v>
      </c>
      <c r="B3080" s="14" t="s">
        <v>47</v>
      </c>
      <c r="C3080" s="14">
        <v>164</v>
      </c>
      <c r="D3080" s="14">
        <v>42105</v>
      </c>
      <c r="E3080" s="14">
        <v>7</v>
      </c>
      <c r="F3080" s="14">
        <v>1347</v>
      </c>
    </row>
    <row r="3081" spans="1:6" x14ac:dyDescent="0.25">
      <c r="A3081" s="155">
        <v>44258</v>
      </c>
      <c r="B3081" s="14" t="s">
        <v>48</v>
      </c>
      <c r="C3081" s="14">
        <v>52</v>
      </c>
      <c r="D3081" s="14">
        <v>7459</v>
      </c>
      <c r="E3081" s="14">
        <v>1</v>
      </c>
      <c r="F3081" s="14">
        <v>262</v>
      </c>
    </row>
    <row r="3082" spans="1:6" x14ac:dyDescent="0.25">
      <c r="A3082" s="155">
        <v>44258</v>
      </c>
      <c r="B3082" s="14" t="s">
        <v>49</v>
      </c>
      <c r="C3082" s="14">
        <v>311</v>
      </c>
      <c r="D3082" s="14">
        <v>112361</v>
      </c>
      <c r="E3082" s="14">
        <v>8</v>
      </c>
      <c r="F3082" s="14">
        <v>3460</v>
      </c>
    </row>
    <row r="3083" spans="1:6" x14ac:dyDescent="0.25">
      <c r="A3083" s="155">
        <v>44258</v>
      </c>
      <c r="B3083" s="14" t="s">
        <v>50</v>
      </c>
      <c r="C3083" s="14">
        <v>8</v>
      </c>
      <c r="D3083" s="14">
        <v>1168</v>
      </c>
      <c r="E3083" s="14"/>
      <c r="F3083" s="14"/>
    </row>
    <row r="3084" spans="1:6" x14ac:dyDescent="0.25">
      <c r="A3084" s="155">
        <v>44258</v>
      </c>
      <c r="B3084" s="14" t="s">
        <v>51</v>
      </c>
      <c r="C3084" s="14">
        <v>143</v>
      </c>
      <c r="D3084" s="14">
        <v>45784</v>
      </c>
      <c r="E3084" s="14">
        <v>10</v>
      </c>
      <c r="F3084" s="14">
        <v>1636</v>
      </c>
    </row>
    <row r="3085" spans="1:6" x14ac:dyDescent="0.25">
      <c r="A3085" s="155">
        <v>44258</v>
      </c>
      <c r="B3085" s="14" t="s">
        <v>52</v>
      </c>
      <c r="C3085" s="14">
        <v>80</v>
      </c>
      <c r="D3085" s="14">
        <v>40495</v>
      </c>
      <c r="E3085" s="14">
        <v>8</v>
      </c>
      <c r="F3085" s="14">
        <v>1310</v>
      </c>
    </row>
    <row r="3086" spans="1:6" x14ac:dyDescent="0.25">
      <c r="A3086" s="155">
        <v>44258</v>
      </c>
      <c r="B3086" s="14" t="s">
        <v>53</v>
      </c>
      <c r="C3086" s="14">
        <v>237</v>
      </c>
      <c r="D3086" s="14">
        <v>78705</v>
      </c>
      <c r="E3086" s="14">
        <v>6</v>
      </c>
      <c r="F3086" s="14">
        <v>1707</v>
      </c>
    </row>
    <row r="3087" spans="1:6" x14ac:dyDescent="0.25">
      <c r="A3087" s="155">
        <v>44258</v>
      </c>
      <c r="B3087" s="14" t="s">
        <v>54</v>
      </c>
      <c r="C3087" s="14">
        <v>219</v>
      </c>
      <c r="D3087" s="14">
        <v>65741</v>
      </c>
      <c r="E3087" s="14">
        <v>7</v>
      </c>
      <c r="F3087" s="14">
        <v>2051</v>
      </c>
    </row>
    <row r="3088" spans="1:6" x14ac:dyDescent="0.25">
      <c r="A3088" s="155">
        <v>44258</v>
      </c>
      <c r="B3088" s="14" t="s">
        <v>18</v>
      </c>
      <c r="C3088" s="14">
        <v>0</v>
      </c>
      <c r="D3088" s="14">
        <v>1484</v>
      </c>
      <c r="E3088" s="14">
        <v>0</v>
      </c>
      <c r="F3088" s="14">
        <v>8</v>
      </c>
    </row>
    <row r="3089" spans="1:6" x14ac:dyDescent="0.25">
      <c r="A3089" s="155">
        <v>44258</v>
      </c>
      <c r="B3089" s="14" t="s">
        <v>55</v>
      </c>
      <c r="C3089" s="14"/>
      <c r="D3089" s="14"/>
      <c r="E3089" s="14">
        <v>0</v>
      </c>
      <c r="F3089"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2021-03-03T20:10:11Z</dcterms:modified>
</cp:coreProperties>
</file>