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F7E3F958-B550-4C30-9A0D-26574F7E1A2F}" xr6:coauthVersionLast="46" xr6:coauthVersionMax="46" xr10:uidLastSave="{00000000-0000-0000-0000-000000000000}"/>
  <bookViews>
    <workbookView xWindow="-110" yWindow="-110" windowWidth="19420" windowHeight="10420" tabRatio="717" firstSheet="10" activeTab="1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9" i="33" l="1"/>
  <c r="G359" i="33"/>
  <c r="E359" i="33"/>
  <c r="C359" i="33"/>
  <c r="F445" i="23"/>
  <c r="D487" i="18"/>
  <c r="B487" i="18"/>
  <c r="R494" i="34"/>
  <c r="Y494" i="34" l="1"/>
  <c r="X494" i="34"/>
  <c r="W494" i="34"/>
  <c r="V494" i="34"/>
  <c r="U494" i="34"/>
  <c r="T494" i="34"/>
  <c r="S494" i="34"/>
  <c r="Q494" i="34"/>
  <c r="P494" i="34"/>
  <c r="G494" i="34"/>
  <c r="B494" i="34"/>
  <c r="H421" i="29"/>
  <c r="F421" i="29"/>
  <c r="D421" i="29"/>
  <c r="C421" i="29"/>
  <c r="P493" i="34"/>
  <c r="Q493" i="34"/>
  <c r="R493" i="34"/>
  <c r="S493" i="34"/>
  <c r="U493" i="34"/>
  <c r="W493" i="34"/>
  <c r="Y493" i="34"/>
  <c r="G358" i="33"/>
  <c r="I358" i="33"/>
  <c r="E358" i="33"/>
  <c r="C358" i="33"/>
  <c r="D48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H420" i="29"/>
  <c r="F420" i="29"/>
  <c r="D420" i="29"/>
  <c r="C420" i="29"/>
  <c r="F444" i="23"/>
  <c r="Y492" i="34" l="1"/>
  <c r="W492" i="34"/>
  <c r="U492" i="34"/>
  <c r="S492" i="34"/>
  <c r="R492" i="34"/>
  <c r="Q492" i="34"/>
  <c r="P492" i="34"/>
  <c r="D419" i="29"/>
  <c r="I357" i="33" l="1"/>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T493" i="34" l="1"/>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C492" i="38"/>
  <c r="B492" i="38"/>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<sst xmlns="http://schemas.openxmlformats.org/spreadsheetml/2006/main" count="59175" uniqueCount="1107">
  <si>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</si>
  <si>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</si>
  <si>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</si>
  <si>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</si>
  <si>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</si>
  <si>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</si>
  <si>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</si>
  <si>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</si>
  <si>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</si>
  <si>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</si>
  <si>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</si>
  <si>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</si>
  <si>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</si>
  <si>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</si>
  <si>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</si>
  <si>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</si>
  <si>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</si>
  <si>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</si>
  <si>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</si>
  <si>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</si>
  <si>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</si>
  <si>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</si>
  <si>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</si>
  <si>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</si>
  <si>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</si>
  <si>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</si>
  <si>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</si>
  <si>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</si>
  <si>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</si>
  <si>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</si>
  <si>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</si>
  <si>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</si>
  <si>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</si>
  <si>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</si>
  <si>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</si>
  <si>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</si>
  <si>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</si>
  <si>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</si>
  <si>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</si>
  <si>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</si>
  <si>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</si>
  <si>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</si>
  <si>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</si>
  <si>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</si>
  <si>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</si>
  <si>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</si>
  <si>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</si>
  <si>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</si>
  <si>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</si>
  <si>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</si>
  <si>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</si>
  <si>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</si>
  <si>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</si>
  <si>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</si>
  <si>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</si>
  <si>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</si>
  <si>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</si>
  <si>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</si>
  <si>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</si>
  <si>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</si>
  <si>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</si>
  <si>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</si>
  <si>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</si>
  <si>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</si>
  <si>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</si>
  <si>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</si>
  <si>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</si>
  <si>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</si>
  <si>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</si>
  <si>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</si>
  <si>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</si>
  <si>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</si>
  <si>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</si>
  <si>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</si>
  <si>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</si>
  <si>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</si>
  <si>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</si>
  <si>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</si>
  <si>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</si>
  <si>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</si>
  <si>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</si>
  <si>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</si>
  <si>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</si>
  <si>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</si>
  <si>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</si>
  <si>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</si>
  <si>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</si>
  <si>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</si>
  <si>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</si>
  <si>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</si>
  <si>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</si>
  <si>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</si>
  <si>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</si>
  <si>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</si>
  <si>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</si>
  <si>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</si>
  <si>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</si>
  <si>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</si>
  <si>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</si>
  <si>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</si>
  <si>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</si>
  <si>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</si>
  <si>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</si>
  <si>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</si>
  <si>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</si>
  <si>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</si>
  <si>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</si>
  <si>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</si>
  <si>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</si>
  <si>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</si>
  <si>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</si>
  <si>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</si>
  <si>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</si>
  <si>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</si>
  <si>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</si>
  <si>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</si>
  <si>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</si>
  <si>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</si>
  <si>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</si>
  <si>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</si>
  <si>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</si>
  <si>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</si>
  <si>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</si>
  <si>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</si>
  <si>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</si>
  <si>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</si>
  <si>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</si>
  <si>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</si>
  <si>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</si>
  <si>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</si>
  <si>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</si>
  <si>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</si>
  <si>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</si>
  <si>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</si>
  <si>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</si>
  <si>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</si>
  <si>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</si>
  <si>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</si>
  <si>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</si>
  <si>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</si>
  <si>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</si>
  <si>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</si>
  <si>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</si>
  <si>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</si>
  <si>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</si>
  <si>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</si>
  <si>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</si>
  <si>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</si>
  <si>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</si>
  <si>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</si>
  <si>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</si>
  <si>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</si>
  <si>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</si>
  <si>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</si>
  <si>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</si>
  <si>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</si>
  <si>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</si>
  <si>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</si>
  <si>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</si>
  <si>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</si>
  <si>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</si>
  <si>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</si>
  <si>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</si>
  <si>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</si>
  <si>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</si>
  <si>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</si>
  <si>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</si>
  <si>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</si>
  <si>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</si>
  <si>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</si>
  <si>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</si>
  <si>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</si>
  <si>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</si>
  <si>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</si>
  <si>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</si>
  <si>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</si>
  <si>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</si>
  <si>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</si>
  <si>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</si>
  <si>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</si>
  <si>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</si>
  <si>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</si>
  <si>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</si>
  <si>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</si>
  <si>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</si>
  <si>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</si>
  <si>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</si>
  <si>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</si>
  <si>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</si>
  <si>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</si>
  <si>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</si>
  <si>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</si>
  <si>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</si>
  <si>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</si>
  <si>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</si>
  <si>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</si>
  <si>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</si>
  <si>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</si>
  <si>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</si>
  <si>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</si>
  <si>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</si>
  <si>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</si>
  <si>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</si>
  <si>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</si>
  <si>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</si>
  <si>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</si>
  <si>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</si>
  <si>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</si>
  <si>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</si>
  <si>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</si>
  <si>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</si>
  <si>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</si>
  <si>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</si>
  <si>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</si>
  <si>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</si>
  <si>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</si>
  <si>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</si>
  <si>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</si>
  <si>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</si>
  <si>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</si>
  <si>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</si>
  <si>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</si>
  <si>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</si>
  <si>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</si>
  <si>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</si>
  <si>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</si>
  <si>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</si>
  <si>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</si>
  <si>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</si>
  <si>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</si>
  <si>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</si>
  <si>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</si>
  <si>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</si>
  <si>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</si>
  <si>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</si>
  <si>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</si>
  <si>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</si>
  <si>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</si>
  <si>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</si>
  <si>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</si>
  <si>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</si>
  <si>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</si>
  <si>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</si>
  <si>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</si>
  <si>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</si>
  <si>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</si>
  <si>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</si>
  <si>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</si>
  <si>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</si>
  <si>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</si>
  <si>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</si>
  <si>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</si>
  <si>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</si>
  <si>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</si>
  <si>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</si>
  <si>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</si>
  <si>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</si>
  <si>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</si>
  <si>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</si>
  <si>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</si>
  <si>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</si>
  <si>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</si>
  <si>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</si>
  <si>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</si>
  <si>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</si>
  <si>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</si>
  <si>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</si>
  <si>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</si>
  <si>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</si>
  <si>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</si>
  <si>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</si>
  <si>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</si>
  <si>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</si>
  <si>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</si>
  <si>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</si>
  <si>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</si>
  <si>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</si>
  <si>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</si>
  <si>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</si>
  <si>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</si>
  <si>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</si>
  <si>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</si>
  <si>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</si>
  <si>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</si>
  <si>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</si>
  <si>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</si>
  <si>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</si>
  <si>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</si>
  <si>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</si>
  <si>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</si>
  <si>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</si>
  <si>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</si>
  <si>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</si>
  <si>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</si>
  <si>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</si>
  <si>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</si>
  <si>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</si>
  <si>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</si>
  <si>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</si>
  <si>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</si>
  <si>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</si>
  <si>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</si>
  <si>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</si>
  <si>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</si>
  <si>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</si>
  <si>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</si>
  <si>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</si>
  <si>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</si>
  <si>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</si>
  <si>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</si>
  <si>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</si>
  <si>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</si>
  <si>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</si>
  <si>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</si>
  <si>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</si>
  <si>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</si>
  <si>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</si>
  <si>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</si>
  <si>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</si>
  <si>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</si>
  <si>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</si>
  <si>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</si>
  <si>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</si>
  <si>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</si>
  <si>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</si>
  <si>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</si>
  <si>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</si>
  <si>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</si>
  <si>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</si>
  <si>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</si>
  <si>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</si>
  <si>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</si>
  <si>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</si>
  <si>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</si>
  <si>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</si>
  <si>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</si>
  <si>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</si>
  <si>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</si>
  <si>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</si>
  <si>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</si>
  <si>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</si>
  <si>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</si>
  <si>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</si>
  <si>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</si>
  <si>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</si>
  <si>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</si>
  <si>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</si>
  <si>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</si>
  <si>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</si>
  <si>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</si>
  <si>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</si>
  <si>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</si>
  <si>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</si>
  <si>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</si>
  <si>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</si>
  <si>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</si>
  <si>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</si>
  <si>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</si>
  <si>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</si>
  <si>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</si>
  <si>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</si>
  <si>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</si>
  <si>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</si>
  <si>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</si>
  <si>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</si>
  <si>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</si>
  <si>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</si>
  <si>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</si>
  <si>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</si>
  <si>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</si>
  <si>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</si>
  <si>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</si>
  <si>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</si>
  <si>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</si>
  <si>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</si>
  <si>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</si>
  <si>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</si>
  <si>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</si>
  <si>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</si>
  <si>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</si>
  <si>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</si>
  <si>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</si>
  <si>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</si>
  <si>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</si>
  <si>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</si>
  <si>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</si>
  <si>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</si>
  <si>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</si>
  <si>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</si>
  <si>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</si>
  <si>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</si>
  <si>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</si>
  <si>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</si>
  <si>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</si>
  <si>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</si>
  <si>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</si>
  <si>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</si>
  <si>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</si>
  <si>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</si>
  <si>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</si>
  <si>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</si>
  <si>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</si>
  <si>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</si>
  <si>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</si>
  <si>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</si>
  <si>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</si>
  <si>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</si>
  <si>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</si>
  <si>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</si>
  <si>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</si>
  <si>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</si>
  <si>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</si>
  <si>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</si>
  <si>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</si>
  <si>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</si>
  <si>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</si>
  <si>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</si>
  <si>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</si>
  <si>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</si>
  <si>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</si>
  <si>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</si>
  <si>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</si>
  <si>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</si>
  <si>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</si>
  <si>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</si>
  <si>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</si>
  <si>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</si>
  <si>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</si>
  <si>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</si>
  <si>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</si>
  <si>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</si>
  <si>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</si>
  <si>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</si>
  <si>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</si>
  <si>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</si>
  <si>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</si>
  <si>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</si>
  <si>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</si>
  <si>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</si>
  <si>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</si>
  <si>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</si>
  <si>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</si>
  <si>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</si>
  <si>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</si>
  <si>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</si>
  <si>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</si>
  <si>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</si>
  <si>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</si>
  <si>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</si>
  <si>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</si>
  <si>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</si>
  <si>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</si>
  <si>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</si>
  <si>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</si>
  <si>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</si>
  <si>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</si>
  <si>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</si>
  <si>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</si>
  <si>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</si>
  <si>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</si>
  <si>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</si>
  <si>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</si>
  <si>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</si>
  <si>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</si>
  <si>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</si>
  <si>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</si>
  <si>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</si>
  <si>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</si>
  <si>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</si>
  <si>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</si>
  <si>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</si>
  <si>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</si>
  <si>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</si>
  <si>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</si>
  <si>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</si>
  <si>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</si>
  <si>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</si>
  <si>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</si>
  <si>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</si>
  <si>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</si>
  <si>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</si>
  <si>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</si>
  <si>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</si>
  <si>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</si>
  <si>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</si>
  <si>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</si>
  <si>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</si>
  <si>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</si>
  <si>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</si>
  <si>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</si>
  <si>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</si>
  <si>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</si>
  <si>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</si>
  <si>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</si>
  <si>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</si>
  <si>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</si>
  <si>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</si>
  <si>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</si>
  <si>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</si>
  <si>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</si>
  <si>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</si>
  <si>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</si>
  <si>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</si>
  <si>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</si>
  <si>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</si>
  <si>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</si>
  <si>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</si>
  <si>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</si>
  <si>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</si>
  <si>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</si>
  <si>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</si>
  <si>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</si>
  <si>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</si>
  <si>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</si>
  <si>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</si>
  <si>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</si>
  <si>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</si>
  <si>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</si>
  <si>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</si>
  <si>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</si>
  <si>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</si>
  <si>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</si>
  <si>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</si>
  <si>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</si>
  <si>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</si>
  <si>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</si>
  <si>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</si>
  <si>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</si>
  <si>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</si>
  <si>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</si>
  <si>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</si>
  <si>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</si>
  <si>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</si>
  <si>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</si>
  <si>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</si>
  <si>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</si>
  <si>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</si>
  <si>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</si>
  <si>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</si>
  <si>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</si>
  <si>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</si>
  <si>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</si>
  <si>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</si>
  <si>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</si>
  <si>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</si>
  <si>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</si>
  <si>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</si>
  <si>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</si>
  <si>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</si>
  <si>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</si>
  <si>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</si>
  <si>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</si>
  <si>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</si>
  <si>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</si>
  <si>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</si>
  <si>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</si>
  <si>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</si>
  <si>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</si>
  <si>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</si>
  <si>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</si>
  <si>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</si>
  <si>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</si>
  <si>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</si>
  <si>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</si>
  <si>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</si>
  <si>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</si>
  <si>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</si>
  <si>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</si>
  <si>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</si>
  <si>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</si>
  <si>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</si>
  <si>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</si>
  <si>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</si>
  <si>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</si>
  <si>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</si>
  <si>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</si>
  <si>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</si>
  <si>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</si>
  <si>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</si>
  <si>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</si>
  <si>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</si>
  <si>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</si>
  <si>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</si>
  <si>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</si>
  <si>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</si>
  <si>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</si>
  <si>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</si>
  <si>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</si>
  <si>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</si>
  <si>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</si>
  <si>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</si>
  <si>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</si>
  <si>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</si>
  <si>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</si>
  <si>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</si>
  <si>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</si>
  <si>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</si>
  <si>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</si>
  <si>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</si>
  <si>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</si>
  <si>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</si>
  <si>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</si>
  <si>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</si>
  <si>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</si>
  <si>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</si>
  <si>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</si>
  <si>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</si>
  <si>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</si>
  <si>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</si>
  <si>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</si>
  <si>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</si>
  <si>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</si>
  <si>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</si>
  <si>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</si>
  <si>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</si>
  <si>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</si>
  <si>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</si>
  <si>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</si>
  <si>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</si>
  <si>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</si>
  <si>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</si>
  <si>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</si>
  <si>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</si>
  <si>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</si>
  <si>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</si>
  <si>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</si>
  <si>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</si>
  <si>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</si>
  <si>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</si>
  <si>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</si>
  <si>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</si>
  <si>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</si>
  <si>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</si>
  <si>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</si>
  <si>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</si>
  <si>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</si>
  <si>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</si>
  <si>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</si>
  <si>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</si>
  <si>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</si>
  <si>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</si>
  <si>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</si>
  <si>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</si>
  <si>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</si>
  <si>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</si>
  <si>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</si>
  <si>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</si>
  <si>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</si>
  <si>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</si>
  <si>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</si>
  <si>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</si>
  <si>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</si>
  <si>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</si>
  <si>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</si>
  <si>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</si>
  <si>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</si>
  <si>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</si>
  <si>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</si>
  <si>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</si>
  <si>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</si>
  <si>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</si>
  <si>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</si>
  <si>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</si>
  <si>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</si>
  <si>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</si>
  <si>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</si>
  <si>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</si>
  <si>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</si>
  <si>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</si>
  <si>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</si>
  <si>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</si>
  <si>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</si>
  <si>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</si>
  <si>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</si>
  <si>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</si>
  <si>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</si>
  <si>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</si>
  <si>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</si>
  <si>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</si>
  <si>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</si>
  <si>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</si>
  <si>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</si>
  <si>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</si>
  <si>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</si>
  <si>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</si>
  <si>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</si>
  <si>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</si>
  <si>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</si>
  <si>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</si>
  <si>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</si>
  <si>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</si>
  <si>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</si>
  <si>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</si>
  <si>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</si>
  <si>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</si>
  <si>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</si>
  <si>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</si>
  <si>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</si>
  <si>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</si>
  <si>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</si>
  <si>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</si>
  <si>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</si>
  <si>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</si>
  <si>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</si>
  <si>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</si>
  <si>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</si>
  <si>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</si>
  <si>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</si>
  <si>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</si>
  <si>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</si>
  <si>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</si>
  <si>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</si>
  <si>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</si>
  <si>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</si>
  <si>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</si>
  <si>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</si>
  <si>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</si>
  <si>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</si>
  <si>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</si>
  <si>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</si>
  <si>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</si>
  <si>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</si>
  <si>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</si>
  <si>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</si>
  <si>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</si>
  <si>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</si>
  <si>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</si>
  <si>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</si>
  <si>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</si>
  <si>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</si>
  <si>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</si>
  <si>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</si>
  <si>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</si>
  <si>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</si>
  <si>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</si>
  <si>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</si>
  <si>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</si>
  <si>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</si>
  <si>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</si>
  <si>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</si>
  <si>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</si>
  <si>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</si>
  <si>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</si>
  <si>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</si>
  <si>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</si>
  <si>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</si>
  <si>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</si>
  <si>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</si>
  <si>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</si>
  <si>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</si>
  <si>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</si>
  <si>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</si>
  <si>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</si>
  <si>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</si>
  <si>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</si>
  <si>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</si>
  <si>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</si>
  <si>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</si>
  <si>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</si>
  <si>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</si>
  <si>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</si>
  <si>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</si>
  <si>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</si>
  <si>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</si>
  <si>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</si>
  <si>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</si>
  <si>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</si>
  <si>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</si>
  <si>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</si>
  <si>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</si>
  <si>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</si>
  <si>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</si>
  <si>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</si>
  <si>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</si>
  <si>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</si>
  <si>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</si>
  <si>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</si>
  <si>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</si>
  <si>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</si>
  <si>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</si>
  <si>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</si>
  <si>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</si>
  <si>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</si>
  <si>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</si>
  <si>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</si>
  <si>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</si>
  <si>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</si>
  <si>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</si>
  <si>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</si>
  <si>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</si>
  <si>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</si>
  <si>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</si>
  <si>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</si>
  <si>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</si>
  <si>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</si>
  <si>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</si>
  <si>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</si>
  <si>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</si>
  <si>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</si>
  <si>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</si>
  <si>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</si>
  <si>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</si>
  <si>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</si>
  <si>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</si>
  <si>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</si>
  <si>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</si>
  <si>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</si>
  <si>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</si>
  <si>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</si>
  <si>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</si>
  <si>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</si>
  <si>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</si>
  <si>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</si>
  <si>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</si>
  <si>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</si>
  <si>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</si>
  <si>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</si>
  <si>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</si>
  <si>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</si>
  <si>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</si>
  <si>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</si>
  <si>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</si>
  <si>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</si>
  <si>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</si>
  <si>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</si>
  <si>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</si>
  <si>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</si>
  <si>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</si>
  <si>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</si>
  <si>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</si>
  <si>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</si>
  <si>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</si>
  <si>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</si>
  <si>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</si>
  <si>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</si>
  <si>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</si>
  <si>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</si>
  <si>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</si>
  <si>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</si>
  <si>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</si>
  <si>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</si>
  <si>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</si>
  <si>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</si>
  <si>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</si>
  <si>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</si>
  <si>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</si>
  <si>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</si>
  <si>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</si>
  <si>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</si>
  <si>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</si>
  <si>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</si>
  <si>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</si>
  <si>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</si>
  <si>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</si>
  <si>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</si>
  <si>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</si>
  <si>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</si>
  <si>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</si>
  <si>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</si>
  <si>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</si>
  <si>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</si>
  <si>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</si>
  <si>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</si>
  <si>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</si>
  <si>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</si>
  <si>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</si>
  <si>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</si>
  <si>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</si>
  <si>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</si>
  <si>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</si>
  <si>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</si>
  <si>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</si>
  <si>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</si>
  <si>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</si>
  <si>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</si>
  <si>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</si>
  <si>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</si>
  <si>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</si>
  <si>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</si>
  <si>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</si>
  <si>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</si>
  <si>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</si>
  <si>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</si>
  <si>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</si>
  <si>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</si>
  <si>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</si>
  <si>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</si>
  <si>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</si>
  <si>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</si>
  <si>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</si>
  <si>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</si>
  <si>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</si>
  <si>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</si>
  <si>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</si>
  <si>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</si>
  <si>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</si>
  <si>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</si>
  <si>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</si>
  <si>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</si>
  <si>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</si>
  <si>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</si>
  <si>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</si>
  <si>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</si>
  <si>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</si>
  <si>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</si>
  <si>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</si>
  <si>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</si>
  <si>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</si>
  <si>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</si>
  <si>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</si>
  <si>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</si>
  <si>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</si>
  <si>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</si>
  <si>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</si>
  <si>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</si>
  <si>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</si>
  <si>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</si>
  <si>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</si>
  <si>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</si>
  <si>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</si>
  <si>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</si>
  <si>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</si>
  <si>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</si>
  <si>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</si>
  <si>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</si>
  <si>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</si>
  <si>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</si>
  <si>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</si>
  <si>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</si>
  <si>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</si>
  <si>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</si>
  <si>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</si>
  <si>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</si>
  <si>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</si>
  <si>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</si>
  <si>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</si>
  <si>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</si>
  <si>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</si>
  <si>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</si>
  <si>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</si>
  <si>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</si>
  <si>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</si>
  <si>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</si>
  <si>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</si>
  <si>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</si>
  <si>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</si>
  <si>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</si>
  <si>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</si>
  <si>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</si>
  <si>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</si>
  <si>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</si>
  <si>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</si>
  <si>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</si>
  <si>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</si>
  <si>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</si>
  <si>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</si>
  <si>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</si>
  <si>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</si>
  <si>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</si>
  <si>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</si>
  <si>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</si>
  <si>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</si>
  <si>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</si>
  <si>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</si>
  <si>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</si>
  <si>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</si>
  <si>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</si>
  <si>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</si>
  <si>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</si>
  <si>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</si>
  <si>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</si>
  <si>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</si>
  <si>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</si>
  <si>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</si>
  <si>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</si>
  <si>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</si>
  <si>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</si>
  <si>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</si>
  <si>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</si>
  <si>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</si>
  <si>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</si>
  <si>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</si>
  <si>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</si>
  <si>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</si>
  <si>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</si>
  <si>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</si>
  <si>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</si>
  <si>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</si>
  <si>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</si>
  <si>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</si>
  <si>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</si>
  <si>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</si>
  <si>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</si>
  <si>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</si>
  <si>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</si>
  <si>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</si>
  <si>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</si>
  <si>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</si>
  <si>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</si>
  <si>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</si>
  <si>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</si>
  <si>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</si>
  <si>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</si>
  <si>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</si>
  <si>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</si>
  <si>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</si>
  <si>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</si>
  <si>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</si>
  <si>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</si>
  <si>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</si>
  <si>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</si>
  <si>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</si>
  <si>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</si>
  <si>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</si>
  <si>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</si>
  <si>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</si>
  <si>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</si>
  <si>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</si>
  <si>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</si>
  <si>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</si>
  <si>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</si>
  <si>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</si>
  <si>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</si>
  <si>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</si>
  <si>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</si>
  <si>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</si>
  <si>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</si>
  <si>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</si>
  <si>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</si>
  <si>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</si>
  <si>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</si>
  <si>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</si>
  <si>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</si>
  <si>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</si>
  <si>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</si>
  <si>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</si>
  <si>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</si>
  <si>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</si>
  <si>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</si>
  <si>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</si>
  <si>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</si>
  <si>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</si>
  <si>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</si>
  <si>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</si>
  <si>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</si>
  <si>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</si>
  <si>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</si>
  <si>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</si>
  <si>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</si>
  <si>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</si>
  <si>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</si>
  <si>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</si>
  <si>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</si>
  <si>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</si>
  <si>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</si>
  <si>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</si>
  <si>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</si>
  <si>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</si>
  <si>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</si>
  <si>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</si>
  <si>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</si>
  <si>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</si>
  <si>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</si>
  <si>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</si>
  <si>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</si>
  <si>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</si>
  <si>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</si>
  <si>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</si>
  <si>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</si>
  <si>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676.0</t>
  </si>
  <si>
    <t>1716.0</t>
  </si>
  <si>
    <t>76329.0</t>
  </si>
  <si>
    <t>18475.0</t>
  </si>
  <si>
    <t>2693.0</t>
  </si>
  <si>
    <t>324.0</t>
  </si>
  <si>
    <t>265.0</t>
  </si>
  <si>
    <t>357709.0</t>
  </si>
  <si>
    <t>28404.0</t>
  </si>
  <si>
    <t>18760.0</t>
  </si>
  <si>
    <t>5631.0</t>
  </si>
  <si>
    <t>15.0</t>
  </si>
  <si>
    <t>1926.0</t>
  </si>
  <si>
    <t>497.0</t>
  </si>
  <si>
    <t>11592.0</t>
  </si>
  <si>
    <t>213522.0</t>
  </si>
  <si>
    <t>44483.0</t>
  </si>
  <si>
    <t>581355.0</t>
  </si>
  <si>
    <t>1333.0</t>
  </si>
  <si>
    <t>0.0</t>
  </si>
  <si>
    <t>19640.0</t>
  </si>
  <si>
    <t>371325.0</t>
  </si>
  <si>
    <t>628.0</t>
  </si>
  <si>
    <t>844.0</t>
  </si>
  <si>
    <t>65833.0</t>
  </si>
  <si>
    <t>18643.0</t>
  </si>
  <si>
    <t>214.0</t>
  </si>
  <si>
    <t>383.0</t>
  </si>
  <si>
    <t>21848.0</t>
  </si>
  <si>
    <t>57303.0</t>
  </si>
  <si>
    <t>5883.0</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</si>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</sst>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yyyy\-mm\-dd"/>
    <numFmt numFmtId="177" formatCode="mm/dd/yy;@"/>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6">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68" fontId="0" fillId="37" borderId="14" xfId="0" applyNumberFormat="1" applyFont="1" applyFill="1" applyBorder="1" applyAlignment="1">
      <alignment horizontal="right" vertical="top"/>
    </xf>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0" fillId="0" borderId="0" xfId="0" applyNumberFormat="1"/>
    <xf numFmtId="167" fontId="0" fillId="0" borderId="0" xfId="0" applyNumberFormat="1"/>
    <xf numFmtId="177" fontId="23" fillId="0" borderId="0" xfId="0" applyNumberFormat="1" applyFont="1" applyAlignment="1">
      <alignment horizontal="left" vertical="center"/>
    </xf>
    <xf numFmtId="0" fontId="23" fillId="0" borderId="0" xfId="0" applyFont="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14" t="s">
        <v>425</v>
      </c>
      <c r="B2" s="217" t="s">
        <v>425</v>
      </c>
      <c r="C2" s="90" t="s">
        <v>38</v>
      </c>
      <c r="D2" s="90" t="s">
        <v>38</v>
      </c>
      <c r="E2" s="219" t="s">
        <v>122</v>
      </c>
      <c r="F2" s="90" t="s">
        <v>424</v>
      </c>
      <c r="G2" s="231"/>
      <c r="H2" s="91"/>
    </row>
    <row r="3" spans="1:8" x14ac:dyDescent="0.35">
      <c r="A3" s="215"/>
      <c r="B3" s="210"/>
      <c r="C3" s="16" t="s">
        <v>53</v>
      </c>
      <c r="E3" s="220"/>
      <c r="F3" s="16" t="s">
        <v>220</v>
      </c>
      <c r="G3" s="232"/>
      <c r="H3" s="91"/>
    </row>
    <row r="4" spans="1:8" x14ac:dyDescent="0.35">
      <c r="A4" s="215"/>
      <c r="B4" s="210"/>
      <c r="C4" s="16" t="s">
        <v>54</v>
      </c>
      <c r="E4" s="220"/>
      <c r="F4" s="16" t="s">
        <v>219</v>
      </c>
      <c r="G4" s="232"/>
      <c r="H4" s="91"/>
    </row>
    <row r="5" spans="1:8" x14ac:dyDescent="0.35">
      <c r="A5" s="215"/>
      <c r="B5" s="210"/>
      <c r="C5" s="16" t="s">
        <v>423</v>
      </c>
      <c r="D5" s="16" t="s">
        <v>423</v>
      </c>
      <c r="E5" s="220"/>
      <c r="F5" s="16" t="s">
        <v>411</v>
      </c>
      <c r="G5" s="232"/>
      <c r="H5" s="91"/>
    </row>
    <row r="6" spans="1:8" x14ac:dyDescent="0.35">
      <c r="A6" s="215"/>
      <c r="B6" s="210"/>
      <c r="C6" s="16" t="s">
        <v>422</v>
      </c>
      <c r="D6" s="16" t="s">
        <v>422</v>
      </c>
      <c r="E6" s="220"/>
      <c r="F6" s="16" t="s">
        <v>421</v>
      </c>
      <c r="G6" s="232"/>
      <c r="H6" s="91"/>
    </row>
    <row r="7" spans="1:8" ht="15" thickBot="1" x14ac:dyDescent="0.4">
      <c r="A7" s="216"/>
      <c r="B7" s="218"/>
      <c r="C7" s="92" t="s">
        <v>420</v>
      </c>
      <c r="D7" s="92" t="s">
        <v>420</v>
      </c>
      <c r="E7" s="221"/>
      <c r="F7" s="92" t="s">
        <v>419</v>
      </c>
      <c r="G7" s="233"/>
      <c r="H7" s="91"/>
    </row>
    <row r="8" spans="1:8" x14ac:dyDescent="0.35">
      <c r="A8" s="207" t="s">
        <v>418</v>
      </c>
      <c r="B8" s="208" t="s">
        <v>418</v>
      </c>
      <c r="C8" s="93" t="s">
        <v>38</v>
      </c>
      <c r="D8" s="93" t="s">
        <v>38</v>
      </c>
      <c r="E8" s="209" t="s">
        <v>122</v>
      </c>
      <c r="F8" s="93" t="s">
        <v>231</v>
      </c>
      <c r="G8" s="208" t="s">
        <v>959</v>
      </c>
    </row>
    <row r="9" spans="1:8" x14ac:dyDescent="0.35">
      <c r="A9" s="212"/>
      <c r="B9" s="210"/>
      <c r="C9" s="16" t="s">
        <v>417</v>
      </c>
      <c r="D9" s="16" t="s">
        <v>417</v>
      </c>
      <c r="E9" s="220"/>
      <c r="F9" s="16" t="s">
        <v>960</v>
      </c>
      <c r="G9" s="210"/>
    </row>
    <row r="10" spans="1:8" x14ac:dyDescent="0.35">
      <c r="A10" s="212"/>
      <c r="B10" s="210"/>
      <c r="C10" s="16" t="s">
        <v>50</v>
      </c>
      <c r="D10" s="16" t="s">
        <v>50</v>
      </c>
      <c r="E10" s="220"/>
      <c r="F10" s="16" t="s">
        <v>416</v>
      </c>
      <c r="G10" s="210"/>
    </row>
    <row r="11" spans="1:8" x14ac:dyDescent="0.35">
      <c r="A11" s="212"/>
      <c r="B11" s="210"/>
      <c r="C11" s="16" t="s">
        <v>222</v>
      </c>
      <c r="D11" s="16" t="s">
        <v>222</v>
      </c>
      <c r="E11" s="220"/>
      <c r="F11" s="16" t="s">
        <v>415</v>
      </c>
      <c r="G11" s="210"/>
    </row>
    <row r="12" spans="1:8" x14ac:dyDescent="0.35">
      <c r="A12" s="212"/>
      <c r="B12" s="210"/>
      <c r="C12" s="16" t="s">
        <v>224</v>
      </c>
      <c r="D12" s="16" t="s">
        <v>224</v>
      </c>
      <c r="E12" s="220"/>
      <c r="F12" s="16" t="s">
        <v>414</v>
      </c>
      <c r="G12" s="210"/>
    </row>
    <row r="13" spans="1:8" x14ac:dyDescent="0.35">
      <c r="A13" s="212"/>
      <c r="B13" s="210"/>
      <c r="C13" s="22" t="s">
        <v>126</v>
      </c>
      <c r="E13" s="220"/>
      <c r="F13" s="16" t="s">
        <v>220</v>
      </c>
      <c r="G13" s="210"/>
    </row>
    <row r="14" spans="1:8" ht="15" thickBot="1" x14ac:dyDescent="0.4">
      <c r="A14" s="213"/>
      <c r="B14" s="211"/>
      <c r="C14" s="94" t="s">
        <v>125</v>
      </c>
      <c r="D14" s="95"/>
      <c r="E14" s="230"/>
      <c r="F14" s="95" t="s">
        <v>219</v>
      </c>
      <c r="G14" s="211"/>
    </row>
    <row r="15" spans="1:8" x14ac:dyDescent="0.35">
      <c r="A15" s="214" t="s">
        <v>413</v>
      </c>
      <c r="B15" s="217" t="s">
        <v>412</v>
      </c>
      <c r="C15" s="90" t="s">
        <v>38</v>
      </c>
      <c r="D15" s="90" t="s">
        <v>38</v>
      </c>
      <c r="E15" s="234" t="s">
        <v>205</v>
      </c>
      <c r="F15" s="90" t="s">
        <v>411</v>
      </c>
      <c r="G15" s="231"/>
      <c r="H15" s="91"/>
    </row>
    <row r="16" spans="1:8" ht="43.5" x14ac:dyDescent="0.35">
      <c r="A16" s="215"/>
      <c r="B16" s="210"/>
      <c r="C16" s="16" t="s">
        <v>393</v>
      </c>
      <c r="D16" s="16" t="s">
        <v>393</v>
      </c>
      <c r="E16" s="227"/>
      <c r="F16" s="16" t="s">
        <v>410</v>
      </c>
      <c r="G16" s="232"/>
      <c r="H16" s="91"/>
    </row>
    <row r="17" spans="1:8" ht="58" x14ac:dyDescent="0.35">
      <c r="A17" s="215"/>
      <c r="B17" s="210"/>
      <c r="C17" s="16" t="s">
        <v>391</v>
      </c>
      <c r="D17" s="16" t="s">
        <v>391</v>
      </c>
      <c r="E17" s="227"/>
      <c r="F17" s="16" t="s">
        <v>409</v>
      </c>
      <c r="G17" s="232"/>
      <c r="H17" s="91"/>
    </row>
    <row r="18" spans="1:8" ht="58" x14ac:dyDescent="0.35">
      <c r="A18" s="215"/>
      <c r="B18" s="210"/>
      <c r="C18" s="16" t="s">
        <v>347</v>
      </c>
      <c r="D18" s="16" t="s">
        <v>347</v>
      </c>
      <c r="E18" s="227"/>
      <c r="F18" s="16" t="s">
        <v>408</v>
      </c>
      <c r="G18" s="232"/>
      <c r="H18" s="91"/>
    </row>
    <row r="19" spans="1:8" ht="72.5" x14ac:dyDescent="0.35">
      <c r="A19" s="215"/>
      <c r="B19" s="210"/>
      <c r="C19" s="16" t="s">
        <v>383</v>
      </c>
      <c r="D19" s="16" t="s">
        <v>383</v>
      </c>
      <c r="E19" s="227"/>
      <c r="F19" s="16" t="s">
        <v>407</v>
      </c>
      <c r="G19" s="232"/>
      <c r="H19" s="91"/>
    </row>
    <row r="20" spans="1:8" ht="15" thickBot="1" x14ac:dyDescent="0.4">
      <c r="A20" s="216"/>
      <c r="B20" s="218"/>
      <c r="C20" s="92" t="s">
        <v>406</v>
      </c>
      <c r="D20" s="92" t="s">
        <v>406</v>
      </c>
      <c r="E20" s="235"/>
      <c r="F20" s="92" t="s">
        <v>405</v>
      </c>
      <c r="G20" s="233"/>
      <c r="H20" s="91"/>
    </row>
    <row r="21" spans="1:8" x14ac:dyDescent="0.35">
      <c r="A21" s="207" t="s">
        <v>404</v>
      </c>
      <c r="B21" s="208" t="s">
        <v>403</v>
      </c>
      <c r="C21" s="93" t="s">
        <v>38</v>
      </c>
      <c r="D21" s="93" t="s">
        <v>38</v>
      </c>
      <c r="E21" s="209" t="s">
        <v>122</v>
      </c>
      <c r="F21" s="93" t="s">
        <v>402</v>
      </c>
      <c r="G21" s="208"/>
    </row>
    <row r="22" spans="1:8" x14ac:dyDescent="0.35">
      <c r="A22" s="212"/>
      <c r="B22" s="210"/>
      <c r="C22" s="16" t="s">
        <v>53</v>
      </c>
      <c r="E22" s="220"/>
      <c r="F22" s="16" t="s">
        <v>220</v>
      </c>
      <c r="G22" s="210"/>
    </row>
    <row r="23" spans="1:8" x14ac:dyDescent="0.35">
      <c r="A23" s="212"/>
      <c r="B23" s="210"/>
      <c r="C23" s="16" t="s">
        <v>54</v>
      </c>
      <c r="E23" s="220"/>
      <c r="F23" s="16" t="s">
        <v>219</v>
      </c>
      <c r="G23" s="210"/>
    </row>
    <row r="24" spans="1:8" x14ac:dyDescent="0.35">
      <c r="A24" s="212"/>
      <c r="B24" s="210"/>
      <c r="C24" s="16" t="s">
        <v>951</v>
      </c>
      <c r="E24" s="220"/>
      <c r="F24" s="16" t="s">
        <v>961</v>
      </c>
      <c r="G24" s="210"/>
    </row>
    <row r="25" spans="1:8" x14ac:dyDescent="0.35">
      <c r="A25" s="212"/>
      <c r="B25" s="210"/>
      <c r="C25" s="96" t="s">
        <v>952</v>
      </c>
      <c r="E25" s="220"/>
      <c r="F25" s="16" t="s">
        <v>962</v>
      </c>
      <c r="G25" s="210"/>
    </row>
    <row r="26" spans="1:8" x14ac:dyDescent="0.35">
      <c r="A26" s="212"/>
      <c r="B26" s="210"/>
      <c r="C26" s="16" t="s">
        <v>954</v>
      </c>
      <c r="E26" s="220"/>
      <c r="F26" s="16" t="s">
        <v>963</v>
      </c>
      <c r="G26" s="210"/>
    </row>
    <row r="27" spans="1:8" x14ac:dyDescent="0.35">
      <c r="A27" s="212"/>
      <c r="B27" s="210"/>
      <c r="C27" s="16" t="s">
        <v>953</v>
      </c>
      <c r="E27" s="220"/>
      <c r="F27" s="16" t="s">
        <v>964</v>
      </c>
      <c r="G27" s="210"/>
    </row>
    <row r="28" spans="1:8" ht="43.5" x14ac:dyDescent="0.35">
      <c r="A28" s="212"/>
      <c r="B28" s="210"/>
      <c r="C28" s="16" t="s">
        <v>158</v>
      </c>
      <c r="D28" s="16" t="s">
        <v>158</v>
      </c>
      <c r="E28" s="220"/>
      <c r="F28" s="16" t="s">
        <v>965</v>
      </c>
      <c r="G28" s="210"/>
    </row>
    <row r="29" spans="1:8" x14ac:dyDescent="0.35">
      <c r="A29" s="212"/>
      <c r="B29" s="210"/>
      <c r="C29" s="16" t="s">
        <v>157</v>
      </c>
      <c r="D29" s="16" t="s">
        <v>157</v>
      </c>
      <c r="E29" s="220"/>
      <c r="F29" s="16" t="s">
        <v>966</v>
      </c>
      <c r="G29" s="210"/>
    </row>
    <row r="30" spans="1:8" x14ac:dyDescent="0.35">
      <c r="A30" s="212"/>
      <c r="B30" s="210"/>
      <c r="C30" s="16" t="s">
        <v>155</v>
      </c>
      <c r="D30" s="16" t="s">
        <v>155</v>
      </c>
      <c r="E30" s="220"/>
      <c r="F30" s="16" t="s">
        <v>967</v>
      </c>
      <c r="G30" s="210"/>
    </row>
    <row r="31" spans="1:8" x14ac:dyDescent="0.35">
      <c r="A31" s="212"/>
      <c r="B31" s="210"/>
      <c r="C31" s="16" t="s">
        <v>153</v>
      </c>
      <c r="D31" s="16" t="s">
        <v>153</v>
      </c>
      <c r="E31" s="220"/>
      <c r="F31" s="16" t="s">
        <v>968</v>
      </c>
      <c r="G31" s="210"/>
    </row>
    <row r="32" spans="1:8" x14ac:dyDescent="0.35">
      <c r="A32" s="212"/>
      <c r="B32" s="210"/>
      <c r="C32" s="16" t="s">
        <v>151</v>
      </c>
      <c r="D32" s="16" t="s">
        <v>151</v>
      </c>
      <c r="E32" s="220"/>
      <c r="F32" s="16" t="s">
        <v>969</v>
      </c>
      <c r="G32" s="210"/>
    </row>
    <row r="33" spans="1:8" x14ac:dyDescent="0.35">
      <c r="A33" s="212"/>
      <c r="B33" s="210"/>
      <c r="C33" s="16" t="s">
        <v>149</v>
      </c>
      <c r="D33" s="16" t="s">
        <v>149</v>
      </c>
      <c r="E33" s="220"/>
      <c r="F33" s="16" t="s">
        <v>970</v>
      </c>
      <c r="G33" s="210"/>
    </row>
    <row r="34" spans="1:8" x14ac:dyDescent="0.35">
      <c r="A34" s="212"/>
      <c r="B34" s="210"/>
      <c r="C34" s="16" t="s">
        <v>147</v>
      </c>
      <c r="D34" s="16" t="s">
        <v>147</v>
      </c>
      <c r="E34" s="220"/>
      <c r="F34" s="16" t="s">
        <v>971</v>
      </c>
      <c r="G34" s="210"/>
    </row>
    <row r="35" spans="1:8" x14ac:dyDescent="0.35">
      <c r="A35" s="212"/>
      <c r="B35" s="210"/>
      <c r="C35" s="16" t="s">
        <v>145</v>
      </c>
      <c r="D35" s="16" t="s">
        <v>145</v>
      </c>
      <c r="E35" s="220"/>
      <c r="F35" s="16" t="s">
        <v>972</v>
      </c>
      <c r="G35" s="210"/>
    </row>
    <row r="36" spans="1:8" x14ac:dyDescent="0.35">
      <c r="A36" s="212"/>
      <c r="B36" s="210"/>
      <c r="C36" s="16" t="s">
        <v>399</v>
      </c>
      <c r="D36" s="16" t="s">
        <v>401</v>
      </c>
      <c r="E36" s="220"/>
      <c r="F36" s="236" t="s">
        <v>400</v>
      </c>
      <c r="G36" s="210"/>
    </row>
    <row r="37" spans="1:8" x14ac:dyDescent="0.35">
      <c r="A37" s="212"/>
      <c r="B37" s="210"/>
      <c r="C37" s="16" t="s">
        <v>399</v>
      </c>
      <c r="D37" s="16" t="s">
        <v>398</v>
      </c>
      <c r="E37" s="220"/>
      <c r="F37" s="236"/>
      <c r="G37" s="210"/>
    </row>
    <row r="38" spans="1:8" ht="15" thickBot="1" x14ac:dyDescent="0.4">
      <c r="A38" s="213"/>
      <c r="B38" s="211"/>
      <c r="C38" s="95" t="s">
        <v>397</v>
      </c>
      <c r="D38" s="95" t="s">
        <v>397</v>
      </c>
      <c r="E38" s="230"/>
      <c r="F38" s="95" t="s">
        <v>396</v>
      </c>
      <c r="G38" s="211"/>
    </row>
    <row r="39" spans="1:8" x14ac:dyDescent="0.35">
      <c r="A39" s="214" t="s">
        <v>395</v>
      </c>
      <c r="B39" s="217" t="s">
        <v>394</v>
      </c>
      <c r="C39" s="90" t="s">
        <v>38</v>
      </c>
      <c r="D39" s="90" t="s">
        <v>38</v>
      </c>
      <c r="E39" s="234" t="s">
        <v>205</v>
      </c>
      <c r="F39" s="90" t="s">
        <v>385</v>
      </c>
      <c r="G39" s="231"/>
      <c r="H39" s="91"/>
    </row>
    <row r="40" spans="1:8" ht="43.5" x14ac:dyDescent="0.35">
      <c r="A40" s="215"/>
      <c r="B40" s="210"/>
      <c r="C40" s="16" t="s">
        <v>393</v>
      </c>
      <c r="D40" s="16" t="s">
        <v>393</v>
      </c>
      <c r="E40" s="227"/>
      <c r="F40" s="16" t="s">
        <v>392</v>
      </c>
      <c r="G40" s="232"/>
      <c r="H40" s="91"/>
    </row>
    <row r="41" spans="1:8" ht="43.5" x14ac:dyDescent="0.35">
      <c r="A41" s="215"/>
      <c r="B41" s="210"/>
      <c r="C41" s="16" t="s">
        <v>391</v>
      </c>
      <c r="D41" s="16" t="s">
        <v>391</v>
      </c>
      <c r="E41" s="227"/>
      <c r="F41" s="16" t="s">
        <v>390</v>
      </c>
      <c r="G41" s="232"/>
      <c r="H41" s="91"/>
    </row>
    <row r="42" spans="1:8" ht="15" thickBot="1" x14ac:dyDescent="0.4">
      <c r="A42" s="216"/>
      <c r="B42" s="218"/>
      <c r="C42" s="92" t="s">
        <v>389</v>
      </c>
      <c r="D42" s="92" t="s">
        <v>389</v>
      </c>
      <c r="E42" s="235"/>
      <c r="F42" s="92" t="s">
        <v>388</v>
      </c>
      <c r="G42" s="233"/>
      <c r="H42" s="91"/>
    </row>
    <row r="43" spans="1:8" ht="28.5" customHeight="1" x14ac:dyDescent="0.35">
      <c r="A43" s="207" t="s">
        <v>387</v>
      </c>
      <c r="B43" s="208" t="s">
        <v>386</v>
      </c>
      <c r="C43" s="93" t="s">
        <v>38</v>
      </c>
      <c r="D43" s="93" t="s">
        <v>38</v>
      </c>
      <c r="E43" s="209" t="s">
        <v>122</v>
      </c>
      <c r="F43" s="93" t="s">
        <v>385</v>
      </c>
      <c r="G43" s="208" t="s">
        <v>379</v>
      </c>
    </row>
    <row r="44" spans="1:8" ht="34.5" customHeight="1" x14ac:dyDescent="0.35">
      <c r="A44" s="212"/>
      <c r="B44" s="210"/>
      <c r="C44" s="16" t="s">
        <v>347</v>
      </c>
      <c r="D44" s="16" t="s">
        <v>347</v>
      </c>
      <c r="E44" s="220"/>
      <c r="F44" s="16" t="s">
        <v>384</v>
      </c>
      <c r="G44" s="210"/>
    </row>
    <row r="45" spans="1:8" ht="26.25" customHeight="1" thickBot="1" x14ac:dyDescent="0.4">
      <c r="A45" s="213"/>
      <c r="B45" s="211"/>
      <c r="C45" s="95" t="s">
        <v>383</v>
      </c>
      <c r="D45" s="95" t="s">
        <v>383</v>
      </c>
      <c r="E45" s="230"/>
      <c r="F45" s="95" t="s">
        <v>382</v>
      </c>
      <c r="G45" s="211"/>
    </row>
    <row r="46" spans="1:8" ht="15" customHeight="1" x14ac:dyDescent="0.35">
      <c r="A46" s="214" t="s">
        <v>381</v>
      </c>
      <c r="B46" s="217" t="s">
        <v>380</v>
      </c>
      <c r="C46" s="90" t="s">
        <v>38</v>
      </c>
      <c r="D46" s="90" t="s">
        <v>38</v>
      </c>
      <c r="E46" s="234" t="s">
        <v>205</v>
      </c>
      <c r="F46" s="90" t="s">
        <v>231</v>
      </c>
      <c r="G46" s="231" t="s">
        <v>379</v>
      </c>
      <c r="H46" s="91"/>
    </row>
    <row r="47" spans="1:8" ht="29" x14ac:dyDescent="0.35">
      <c r="A47" s="215"/>
      <c r="B47" s="210"/>
      <c r="C47" s="16" t="s">
        <v>116</v>
      </c>
      <c r="D47" s="16" t="s">
        <v>116</v>
      </c>
      <c r="E47" s="227"/>
      <c r="F47" s="16" t="s">
        <v>378</v>
      </c>
      <c r="G47" s="232"/>
      <c r="H47" s="91"/>
    </row>
    <row r="48" spans="1:8" x14ac:dyDescent="0.35">
      <c r="A48" s="215"/>
      <c r="B48" s="210"/>
      <c r="C48" s="16" t="s">
        <v>377</v>
      </c>
      <c r="D48" s="16" t="s">
        <v>377</v>
      </c>
      <c r="E48" s="227"/>
      <c r="F48" s="16" t="s">
        <v>376</v>
      </c>
      <c r="G48" s="232"/>
      <c r="H48" s="91"/>
    </row>
    <row r="49" spans="1:8" ht="15" customHeight="1" x14ac:dyDescent="0.35">
      <c r="A49" s="215"/>
      <c r="B49" s="210"/>
      <c r="C49" s="16" t="s">
        <v>49</v>
      </c>
      <c r="D49" s="16" t="s">
        <v>49</v>
      </c>
      <c r="E49" s="227"/>
      <c r="F49" s="16" t="s">
        <v>375</v>
      </c>
      <c r="G49" s="232"/>
      <c r="H49" s="91"/>
    </row>
    <row r="50" spans="1:8" x14ac:dyDescent="0.35">
      <c r="A50" s="215"/>
      <c r="B50" s="210"/>
      <c r="C50" s="16" t="s">
        <v>374</v>
      </c>
      <c r="D50" s="16" t="s">
        <v>374</v>
      </c>
      <c r="E50" s="227"/>
      <c r="F50" s="16" t="s">
        <v>373</v>
      </c>
      <c r="G50" s="232"/>
      <c r="H50" s="91"/>
    </row>
    <row r="51" spans="1:8" ht="15" thickBot="1" x14ac:dyDescent="0.4">
      <c r="A51" s="216"/>
      <c r="B51" s="218"/>
      <c r="C51" s="92" t="s">
        <v>372</v>
      </c>
      <c r="D51" s="92" t="s">
        <v>372</v>
      </c>
      <c r="E51" s="235"/>
      <c r="F51" s="92" t="s">
        <v>371</v>
      </c>
      <c r="G51" s="233"/>
      <c r="H51" s="91"/>
    </row>
    <row r="52" spans="1:8" x14ac:dyDescent="0.35">
      <c r="A52" s="207" t="s">
        <v>370</v>
      </c>
      <c r="B52" s="208" t="s">
        <v>369</v>
      </c>
      <c r="C52" s="93" t="s">
        <v>116</v>
      </c>
      <c r="D52" s="93" t="s">
        <v>116</v>
      </c>
      <c r="E52" s="209" t="s">
        <v>122</v>
      </c>
      <c r="F52" s="93" t="s">
        <v>368</v>
      </c>
      <c r="G52" s="208"/>
    </row>
    <row r="53" spans="1:8" x14ac:dyDescent="0.35">
      <c r="A53" s="212"/>
      <c r="B53" s="210"/>
      <c r="C53" s="16" t="s">
        <v>136</v>
      </c>
      <c r="D53" s="16" t="s">
        <v>136</v>
      </c>
      <c r="E53" s="220"/>
      <c r="F53" s="16" t="s">
        <v>113</v>
      </c>
      <c r="G53" s="210"/>
    </row>
    <row r="54" spans="1:8" x14ac:dyDescent="0.35">
      <c r="A54" s="212"/>
      <c r="B54" s="210"/>
      <c r="C54" s="16" t="s">
        <v>367</v>
      </c>
      <c r="D54" s="16" t="s">
        <v>367</v>
      </c>
      <c r="E54" s="220"/>
      <c r="F54" s="16" t="s">
        <v>111</v>
      </c>
      <c r="G54" s="210"/>
    </row>
    <row r="55" spans="1:8" x14ac:dyDescent="0.35">
      <c r="A55" s="212"/>
      <c r="B55" s="210"/>
      <c r="C55" s="16" t="s">
        <v>366</v>
      </c>
      <c r="D55" s="16" t="s">
        <v>366</v>
      </c>
      <c r="E55" s="220"/>
      <c r="F55" s="16" t="s">
        <v>365</v>
      </c>
      <c r="G55" s="210"/>
    </row>
    <row r="56" spans="1:8" ht="58" x14ac:dyDescent="0.35">
      <c r="A56" s="212"/>
      <c r="B56" s="210"/>
      <c r="C56" s="16" t="s">
        <v>364</v>
      </c>
      <c r="D56" s="16" t="s">
        <v>364</v>
      </c>
      <c r="E56" s="220"/>
      <c r="F56" s="16" t="s">
        <v>107</v>
      </c>
      <c r="G56" s="210"/>
    </row>
    <row r="57" spans="1:8" x14ac:dyDescent="0.35">
      <c r="A57" s="212"/>
      <c r="B57" s="210"/>
      <c r="C57" s="16" t="s">
        <v>106</v>
      </c>
      <c r="D57" s="16" t="s">
        <v>106</v>
      </c>
      <c r="E57" s="220"/>
      <c r="F57" s="16" t="s">
        <v>105</v>
      </c>
      <c r="G57" s="210"/>
    </row>
    <row r="58" spans="1:8" x14ac:dyDescent="0.35">
      <c r="A58" s="212"/>
      <c r="B58" s="210"/>
      <c r="C58" s="16" t="s">
        <v>363</v>
      </c>
      <c r="D58" s="16" t="s">
        <v>363</v>
      </c>
      <c r="E58" s="220"/>
      <c r="F58" s="16" t="s">
        <v>103</v>
      </c>
      <c r="G58" s="210"/>
    </row>
    <row r="59" spans="1:8" x14ac:dyDescent="0.35">
      <c r="A59" s="212"/>
      <c r="B59" s="210"/>
      <c r="C59" s="16" t="s">
        <v>362</v>
      </c>
      <c r="D59" s="16" t="s">
        <v>362</v>
      </c>
      <c r="E59" s="220"/>
      <c r="F59" s="16" t="s">
        <v>101</v>
      </c>
      <c r="G59" s="210"/>
    </row>
    <row r="60" spans="1:8" x14ac:dyDescent="0.35">
      <c r="A60" s="212"/>
      <c r="B60" s="210"/>
      <c r="C60" s="16" t="s">
        <v>361</v>
      </c>
      <c r="D60" s="16" t="s">
        <v>361</v>
      </c>
      <c r="E60" s="220"/>
      <c r="F60" s="16" t="s">
        <v>99</v>
      </c>
      <c r="G60" s="210"/>
    </row>
    <row r="61" spans="1:8" x14ac:dyDescent="0.35">
      <c r="A61" s="212"/>
      <c r="B61" s="210"/>
      <c r="C61" s="16" t="s">
        <v>360</v>
      </c>
      <c r="D61" s="16" t="s">
        <v>360</v>
      </c>
      <c r="E61" s="220"/>
      <c r="F61" s="16" t="s">
        <v>97</v>
      </c>
      <c r="G61" s="210"/>
    </row>
    <row r="62" spans="1:8" ht="29.5" thickBot="1" x14ac:dyDescent="0.4">
      <c r="A62" s="213"/>
      <c r="B62" s="154" t="s">
        <v>357</v>
      </c>
      <c r="C62" s="95" t="s">
        <v>359</v>
      </c>
      <c r="D62" s="95" t="s">
        <v>359</v>
      </c>
      <c r="E62" s="230"/>
      <c r="F62" s="95" t="s">
        <v>355</v>
      </c>
      <c r="G62" s="211"/>
    </row>
    <row r="63" spans="1:8" ht="30" customHeight="1" x14ac:dyDescent="0.35">
      <c r="A63" s="214" t="s">
        <v>358</v>
      </c>
      <c r="B63" s="217" t="s">
        <v>357</v>
      </c>
      <c r="C63" s="90" t="s">
        <v>38</v>
      </c>
      <c r="D63" s="90" t="s">
        <v>38</v>
      </c>
      <c r="E63" s="219" t="s">
        <v>122</v>
      </c>
      <c r="F63" s="90" t="s">
        <v>231</v>
      </c>
      <c r="G63" s="231"/>
      <c r="H63" s="91"/>
    </row>
    <row r="64" spans="1:8" x14ac:dyDescent="0.35">
      <c r="A64" s="215"/>
      <c r="B64" s="210"/>
      <c r="C64" s="16" t="s">
        <v>116</v>
      </c>
      <c r="D64" s="16" t="s">
        <v>116</v>
      </c>
      <c r="E64" s="220"/>
      <c r="F64" s="16" t="s">
        <v>356</v>
      </c>
      <c r="G64" s="232"/>
      <c r="H64" s="91"/>
    </row>
    <row r="65" spans="1:8" ht="15" thickBot="1" x14ac:dyDescent="0.4">
      <c r="A65" s="216"/>
      <c r="B65" s="218"/>
      <c r="C65" s="92" t="s">
        <v>224</v>
      </c>
      <c r="D65" s="92" t="s">
        <v>224</v>
      </c>
      <c r="E65" s="221"/>
      <c r="F65" s="92" t="s">
        <v>355</v>
      </c>
      <c r="G65" s="233"/>
      <c r="H65" s="91"/>
    </row>
    <row r="66" spans="1:8" x14ac:dyDescent="0.35">
      <c r="A66" s="207" t="s">
        <v>354</v>
      </c>
      <c r="B66" s="208" t="s">
        <v>353</v>
      </c>
      <c r="C66" s="93" t="s">
        <v>352</v>
      </c>
      <c r="D66" s="93" t="s">
        <v>352</v>
      </c>
      <c r="E66" s="226" t="s">
        <v>205</v>
      </c>
      <c r="F66" s="93" t="s">
        <v>351</v>
      </c>
      <c r="G66" s="208"/>
    </row>
    <row r="67" spans="1:8" ht="43.5" x14ac:dyDescent="0.35">
      <c r="A67" s="212"/>
      <c r="B67" s="210"/>
      <c r="C67" s="16" t="s">
        <v>350</v>
      </c>
      <c r="D67" s="16" t="s">
        <v>350</v>
      </c>
      <c r="E67" s="227"/>
      <c r="F67" s="16" t="s">
        <v>1037</v>
      </c>
      <c r="G67" s="210"/>
    </row>
    <row r="68" spans="1:8" ht="43.5" x14ac:dyDescent="0.35">
      <c r="A68" s="212"/>
      <c r="B68" s="210"/>
      <c r="C68" s="16" t="s">
        <v>349</v>
      </c>
      <c r="D68" s="16" t="s">
        <v>349</v>
      </c>
      <c r="E68" s="227"/>
      <c r="F68" s="16" t="s">
        <v>1038</v>
      </c>
      <c r="G68" s="210"/>
    </row>
    <row r="69" spans="1:8" ht="43.5" x14ac:dyDescent="0.35">
      <c r="A69" s="212"/>
      <c r="B69" s="210"/>
      <c r="C69" s="16" t="s">
        <v>348</v>
      </c>
      <c r="D69" s="16" t="s">
        <v>348</v>
      </c>
      <c r="E69" s="227"/>
      <c r="F69" s="16" t="s">
        <v>1039</v>
      </c>
      <c r="G69" s="210"/>
    </row>
    <row r="70" spans="1:8" ht="43.5" x14ac:dyDescent="0.35">
      <c r="A70" s="212"/>
      <c r="B70" s="210"/>
      <c r="C70" s="16" t="s">
        <v>347</v>
      </c>
      <c r="D70" s="16" t="s">
        <v>347</v>
      </c>
      <c r="E70" s="227"/>
      <c r="F70" s="16" t="s">
        <v>1040</v>
      </c>
      <c r="G70" s="210"/>
    </row>
    <row r="71" spans="1:8" ht="15" thickBot="1" x14ac:dyDescent="0.4">
      <c r="A71" s="212"/>
      <c r="B71" s="211"/>
      <c r="C71" s="95" t="s">
        <v>346</v>
      </c>
      <c r="D71" s="95" t="s">
        <v>346</v>
      </c>
      <c r="E71" s="228"/>
      <c r="F71" s="95" t="s">
        <v>345</v>
      </c>
      <c r="G71" s="211"/>
    </row>
    <row r="72" spans="1:8" x14ac:dyDescent="0.35">
      <c r="A72" s="240" t="s">
        <v>344</v>
      </c>
      <c r="B72" s="241" t="s">
        <v>343</v>
      </c>
      <c r="C72" s="90" t="s">
        <v>38</v>
      </c>
      <c r="D72" s="90" t="s">
        <v>38</v>
      </c>
      <c r="E72" s="234" t="s">
        <v>205</v>
      </c>
      <c r="F72" s="90" t="s">
        <v>342</v>
      </c>
      <c r="G72" s="231"/>
      <c r="H72" s="91"/>
    </row>
    <row r="73" spans="1:8" ht="29" x14ac:dyDescent="0.35">
      <c r="A73" s="240"/>
      <c r="B73" s="242"/>
      <c r="C73" s="16" t="s">
        <v>341</v>
      </c>
      <c r="D73" s="16" t="s">
        <v>341</v>
      </c>
      <c r="E73" s="227"/>
      <c r="F73" s="16" t="s">
        <v>340</v>
      </c>
      <c r="G73" s="232"/>
      <c r="H73" s="91"/>
    </row>
    <row r="74" spans="1:8" ht="43.5" x14ac:dyDescent="0.35">
      <c r="A74" s="240"/>
      <c r="B74" s="242"/>
      <c r="C74" s="16" t="s">
        <v>339</v>
      </c>
      <c r="D74" s="16" t="s">
        <v>339</v>
      </c>
      <c r="E74" s="227"/>
      <c r="F74" s="16" t="s">
        <v>338</v>
      </c>
      <c r="G74" s="232"/>
      <c r="H74" s="91"/>
    </row>
    <row r="75" spans="1:8" ht="29" x14ac:dyDescent="0.35">
      <c r="A75" s="240"/>
      <c r="B75" s="242"/>
      <c r="C75" s="16" t="s">
        <v>337</v>
      </c>
      <c r="D75" s="16" t="s">
        <v>337</v>
      </c>
      <c r="E75" s="227"/>
      <c r="F75" s="16" t="s">
        <v>336</v>
      </c>
      <c r="G75" s="232"/>
      <c r="H75" s="91"/>
    </row>
    <row r="76" spans="1:8" ht="44" thickBot="1" x14ac:dyDescent="0.4">
      <c r="A76" s="240"/>
      <c r="B76" s="243"/>
      <c r="C76" s="92" t="s">
        <v>335</v>
      </c>
      <c r="D76" s="92" t="s">
        <v>335</v>
      </c>
      <c r="E76" s="235"/>
      <c r="F76" s="92" t="s">
        <v>334</v>
      </c>
      <c r="G76" s="233"/>
      <c r="H76" s="91"/>
    </row>
    <row r="77" spans="1:8" x14ac:dyDescent="0.35">
      <c r="A77" s="212" t="s">
        <v>333</v>
      </c>
      <c r="B77" s="208" t="s">
        <v>227</v>
      </c>
      <c r="C77" s="93" t="s">
        <v>38</v>
      </c>
      <c r="D77" s="93" t="s">
        <v>38</v>
      </c>
      <c r="E77" s="209" t="s">
        <v>122</v>
      </c>
      <c r="F77" s="93" t="s">
        <v>231</v>
      </c>
      <c r="G77" s="208"/>
    </row>
    <row r="78" spans="1:8" ht="58" x14ac:dyDescent="0.35">
      <c r="A78" s="212"/>
      <c r="B78" s="210"/>
      <c r="C78" s="16" t="s">
        <v>332</v>
      </c>
      <c r="D78" s="16" t="s">
        <v>332</v>
      </c>
      <c r="E78" s="220"/>
      <c r="F78" s="16" t="s">
        <v>331</v>
      </c>
      <c r="G78" s="210"/>
    </row>
    <row r="79" spans="1:8" x14ac:dyDescent="0.35">
      <c r="A79" s="212"/>
      <c r="B79" s="210"/>
      <c r="C79" s="16" t="s">
        <v>330</v>
      </c>
      <c r="D79" s="16" t="s">
        <v>330</v>
      </c>
      <c r="E79" s="220"/>
      <c r="F79" s="16" t="s">
        <v>329</v>
      </c>
      <c r="G79" s="210"/>
    </row>
    <row r="80" spans="1:8" x14ac:dyDescent="0.35">
      <c r="A80" s="212"/>
      <c r="B80" s="210"/>
      <c r="C80" s="16" t="s">
        <v>77</v>
      </c>
      <c r="D80" s="16" t="s">
        <v>77</v>
      </c>
      <c r="E80" s="220"/>
      <c r="F80" s="16" t="s">
        <v>328</v>
      </c>
      <c r="G80" s="210"/>
    </row>
    <row r="81" spans="1:8" ht="131" thickBot="1" x14ac:dyDescent="0.4">
      <c r="A81" s="213"/>
      <c r="B81" s="211"/>
      <c r="C81" s="95" t="s">
        <v>327</v>
      </c>
      <c r="D81" s="95"/>
      <c r="E81" s="230"/>
      <c r="F81" s="95" t="s">
        <v>326</v>
      </c>
      <c r="G81" s="211"/>
    </row>
    <row r="82" spans="1:8" x14ac:dyDescent="0.35">
      <c r="A82" s="214" t="s">
        <v>325</v>
      </c>
      <c r="B82" s="217" t="s">
        <v>324</v>
      </c>
      <c r="C82" s="90" t="s">
        <v>38</v>
      </c>
      <c r="D82" s="90" t="s">
        <v>38</v>
      </c>
      <c r="E82" s="219" t="s">
        <v>122</v>
      </c>
      <c r="F82" s="90" t="s">
        <v>231</v>
      </c>
      <c r="G82" s="231"/>
      <c r="H82" s="91"/>
    </row>
    <row r="83" spans="1:8" x14ac:dyDescent="0.35">
      <c r="A83" s="215"/>
      <c r="B83" s="210"/>
      <c r="C83" s="16" t="s">
        <v>323</v>
      </c>
      <c r="D83" s="16" t="s">
        <v>323</v>
      </c>
      <c r="E83" s="220"/>
      <c r="F83" s="16" t="s">
        <v>322</v>
      </c>
      <c r="G83" s="232"/>
      <c r="H83" s="91"/>
    </row>
    <row r="84" spans="1:8" x14ac:dyDescent="0.35">
      <c r="A84" s="215"/>
      <c r="B84" s="210"/>
      <c r="C84" s="16" t="s">
        <v>321</v>
      </c>
      <c r="D84" s="16" t="s">
        <v>321</v>
      </c>
      <c r="E84" s="220"/>
      <c r="F84" s="16" t="s">
        <v>320</v>
      </c>
      <c r="G84" s="232"/>
      <c r="H84" s="91"/>
    </row>
    <row r="85" spans="1:8" x14ac:dyDescent="0.35">
      <c r="A85" s="215"/>
      <c r="B85" s="210"/>
      <c r="C85" s="16" t="s">
        <v>319</v>
      </c>
      <c r="D85" s="16" t="s">
        <v>319</v>
      </c>
      <c r="E85" s="220"/>
      <c r="F85" s="16" t="s">
        <v>318</v>
      </c>
      <c r="G85" s="232"/>
      <c r="H85" s="91"/>
    </row>
    <row r="86" spans="1:8" x14ac:dyDescent="0.35">
      <c r="A86" s="215"/>
      <c r="B86" s="210"/>
      <c r="C86" s="16" t="s">
        <v>317</v>
      </c>
      <c r="D86" s="16" t="s">
        <v>317</v>
      </c>
      <c r="E86" s="220"/>
      <c r="F86" s="16" t="s">
        <v>316</v>
      </c>
      <c r="G86" s="232"/>
      <c r="H86" s="91"/>
    </row>
    <row r="87" spans="1:8" x14ac:dyDescent="0.35">
      <c r="A87" s="215"/>
      <c r="B87" s="210"/>
      <c r="C87" s="16" t="s">
        <v>315</v>
      </c>
      <c r="D87" s="16" t="s">
        <v>315</v>
      </c>
      <c r="E87" s="220"/>
      <c r="F87" s="16" t="s">
        <v>314</v>
      </c>
      <c r="G87" s="232"/>
      <c r="H87" s="91"/>
    </row>
    <row r="88" spans="1:8" x14ac:dyDescent="0.35">
      <c r="A88" s="215"/>
      <c r="B88" s="210"/>
      <c r="C88" s="16" t="s">
        <v>313</v>
      </c>
      <c r="D88" s="16" t="s">
        <v>313</v>
      </c>
      <c r="E88" s="220"/>
      <c r="F88" s="16" t="s">
        <v>312</v>
      </c>
      <c r="G88" s="232"/>
      <c r="H88" s="91"/>
    </row>
    <row r="89" spans="1:8" x14ac:dyDescent="0.35">
      <c r="A89" s="215"/>
      <c r="B89" s="210"/>
      <c r="C89" s="16" t="s">
        <v>311</v>
      </c>
      <c r="D89" s="16" t="s">
        <v>311</v>
      </c>
      <c r="E89" s="220"/>
      <c r="F89" s="16" t="s">
        <v>310</v>
      </c>
      <c r="G89" s="232"/>
      <c r="H89" s="91"/>
    </row>
    <row r="90" spans="1:8" ht="29" x14ac:dyDescent="0.35">
      <c r="A90" s="215"/>
      <c r="B90" s="210"/>
      <c r="C90" s="16" t="s">
        <v>309</v>
      </c>
      <c r="D90" s="16" t="s">
        <v>309</v>
      </c>
      <c r="E90" s="220"/>
      <c r="F90" s="16" t="s">
        <v>308</v>
      </c>
      <c r="G90" s="232"/>
      <c r="H90" s="91"/>
    </row>
    <row r="91" spans="1:8" x14ac:dyDescent="0.35">
      <c r="A91" s="215"/>
      <c r="B91" s="210"/>
      <c r="C91" s="16" t="s">
        <v>307</v>
      </c>
      <c r="D91" s="17" t="s">
        <v>307</v>
      </c>
      <c r="E91" s="220"/>
      <c r="F91" s="16" t="s">
        <v>306</v>
      </c>
      <c r="G91" s="232"/>
      <c r="H91" s="91"/>
    </row>
    <row r="92" spans="1:8" x14ac:dyDescent="0.35">
      <c r="A92" s="215"/>
      <c r="B92" s="210"/>
      <c r="C92" s="16" t="s">
        <v>305</v>
      </c>
      <c r="D92" s="16" t="s">
        <v>305</v>
      </c>
      <c r="E92" s="220"/>
      <c r="F92" s="16" t="s">
        <v>304</v>
      </c>
      <c r="G92" s="232"/>
      <c r="H92" s="91"/>
    </row>
    <row r="93" spans="1:8" ht="15" thickBot="1" x14ac:dyDescent="0.4">
      <c r="A93" s="216"/>
      <c r="B93" s="218"/>
      <c r="C93" s="92" t="s">
        <v>303</v>
      </c>
      <c r="D93" s="92" t="s">
        <v>303</v>
      </c>
      <c r="E93" s="221"/>
      <c r="F93" s="92" t="s">
        <v>302</v>
      </c>
      <c r="G93" s="233"/>
      <c r="H93" s="91"/>
    </row>
    <row r="94" spans="1:8" x14ac:dyDescent="0.35">
      <c r="A94" s="207" t="s">
        <v>301</v>
      </c>
      <c r="B94" s="208" t="s">
        <v>300</v>
      </c>
      <c r="C94" s="93" t="s">
        <v>38</v>
      </c>
      <c r="D94" s="93"/>
      <c r="E94" s="237" t="s">
        <v>299</v>
      </c>
      <c r="F94" s="93" t="s">
        <v>231</v>
      </c>
      <c r="G94" s="208"/>
    </row>
    <row r="95" spans="1:8" x14ac:dyDescent="0.35">
      <c r="A95" s="212"/>
      <c r="B95" s="210"/>
      <c r="C95" s="16" t="s">
        <v>298</v>
      </c>
      <c r="D95" s="16" t="s">
        <v>298</v>
      </c>
      <c r="E95" s="238"/>
      <c r="F95" s="16" t="s">
        <v>297</v>
      </c>
      <c r="G95" s="210"/>
    </row>
    <row r="96" spans="1:8" x14ac:dyDescent="0.35">
      <c r="A96" s="212"/>
      <c r="B96" s="210"/>
      <c r="C96" s="16" t="s">
        <v>296</v>
      </c>
      <c r="D96" s="16" t="s">
        <v>296</v>
      </c>
      <c r="E96" s="238"/>
      <c r="F96" s="16" t="s">
        <v>295</v>
      </c>
      <c r="G96" s="210"/>
    </row>
    <row r="97" spans="1:8" x14ac:dyDescent="0.35">
      <c r="A97" s="212"/>
      <c r="B97" s="210"/>
      <c r="C97" s="16" t="s">
        <v>294</v>
      </c>
      <c r="D97" s="16" t="s">
        <v>294</v>
      </c>
      <c r="E97" s="238"/>
      <c r="F97" s="16" t="s">
        <v>293</v>
      </c>
      <c r="G97" s="210"/>
    </row>
    <row r="98" spans="1:8" x14ac:dyDescent="0.35">
      <c r="A98" s="212"/>
      <c r="B98" s="210"/>
      <c r="C98" s="16" t="s">
        <v>292</v>
      </c>
      <c r="D98" s="16" t="s">
        <v>292</v>
      </c>
      <c r="E98" s="238"/>
      <c r="F98" s="16" t="s">
        <v>291</v>
      </c>
      <c r="G98" s="210"/>
    </row>
    <row r="99" spans="1:8" x14ac:dyDescent="0.35">
      <c r="A99" s="212"/>
      <c r="B99" s="210"/>
      <c r="C99" s="16" t="s">
        <v>290</v>
      </c>
      <c r="D99" s="16" t="s">
        <v>290</v>
      </c>
      <c r="E99" s="238"/>
      <c r="F99" s="16" t="s">
        <v>289</v>
      </c>
      <c r="G99" s="210"/>
    </row>
    <row r="100" spans="1:8" x14ac:dyDescent="0.35">
      <c r="A100" s="212"/>
      <c r="B100" s="210"/>
      <c r="C100" s="16" t="s">
        <v>288</v>
      </c>
      <c r="D100" s="16" t="s">
        <v>288</v>
      </c>
      <c r="E100" s="238"/>
      <c r="F100" s="16" t="s">
        <v>287</v>
      </c>
      <c r="G100" s="210"/>
    </row>
    <row r="101" spans="1:8" ht="15" thickBot="1" x14ac:dyDescent="0.4">
      <c r="A101" s="213"/>
      <c r="B101" s="211"/>
      <c r="C101" s="95" t="s">
        <v>286</v>
      </c>
      <c r="D101" s="95" t="s">
        <v>286</v>
      </c>
      <c r="E101" s="239"/>
      <c r="F101" s="95" t="s">
        <v>285</v>
      </c>
      <c r="G101" s="211"/>
    </row>
    <row r="102" spans="1:8" x14ac:dyDescent="0.35">
      <c r="A102" s="214" t="s">
        <v>284</v>
      </c>
      <c r="B102" s="217" t="s">
        <v>283</v>
      </c>
      <c r="C102" s="90" t="s">
        <v>38</v>
      </c>
      <c r="D102" s="90"/>
      <c r="E102" s="234" t="s">
        <v>205</v>
      </c>
      <c r="F102" s="90" t="s">
        <v>231</v>
      </c>
      <c r="G102" s="231"/>
      <c r="H102" s="91"/>
    </row>
    <row r="103" spans="1:8" x14ac:dyDescent="0.35">
      <c r="A103" s="215"/>
      <c r="B103" s="210"/>
      <c r="C103" s="16" t="s">
        <v>282</v>
      </c>
      <c r="D103" s="16" t="s">
        <v>282</v>
      </c>
      <c r="E103" s="227"/>
      <c r="F103" s="16" t="s">
        <v>281</v>
      </c>
      <c r="G103" s="232"/>
      <c r="H103" s="91"/>
    </row>
    <row r="104" spans="1:8" x14ac:dyDescent="0.35">
      <c r="A104" s="215"/>
      <c r="B104" s="210"/>
      <c r="C104" s="16" t="s">
        <v>280</v>
      </c>
      <c r="D104" s="16" t="s">
        <v>280</v>
      </c>
      <c r="E104" s="227"/>
      <c r="F104" s="16" t="s">
        <v>279</v>
      </c>
      <c r="G104" s="232"/>
      <c r="H104" s="91"/>
    </row>
    <row r="105" spans="1:8" x14ac:dyDescent="0.35">
      <c r="A105" s="215"/>
      <c r="B105" s="210"/>
      <c r="C105" s="16" t="s">
        <v>278</v>
      </c>
      <c r="D105" s="16" t="s">
        <v>278</v>
      </c>
      <c r="E105" s="227"/>
      <c r="F105" s="16" t="s">
        <v>277</v>
      </c>
      <c r="G105" s="232"/>
      <c r="H105" s="91"/>
    </row>
    <row r="106" spans="1:8" ht="15" thickBot="1" x14ac:dyDescent="0.4">
      <c r="A106" s="216"/>
      <c r="B106" s="218"/>
      <c r="C106" s="92" t="s">
        <v>276</v>
      </c>
      <c r="D106" s="92" t="s">
        <v>276</v>
      </c>
      <c r="E106" s="235"/>
      <c r="F106" s="92" t="s">
        <v>275</v>
      </c>
      <c r="G106" s="233"/>
      <c r="H106" s="91"/>
    </row>
    <row r="107" spans="1:8" x14ac:dyDescent="0.35">
      <c r="A107" s="207" t="s">
        <v>274</v>
      </c>
      <c r="B107" s="208" t="s">
        <v>273</v>
      </c>
      <c r="C107" s="93" t="s">
        <v>38</v>
      </c>
      <c r="D107" s="93" t="s">
        <v>38</v>
      </c>
      <c r="E107" s="226" t="s">
        <v>205</v>
      </c>
      <c r="F107" s="93" t="s">
        <v>231</v>
      </c>
      <c r="G107" s="208"/>
    </row>
    <row r="108" spans="1:8" ht="29" x14ac:dyDescent="0.35">
      <c r="A108" s="212"/>
      <c r="B108" s="210"/>
      <c r="C108" s="16" t="s">
        <v>272</v>
      </c>
      <c r="D108" s="16" t="s">
        <v>271</v>
      </c>
      <c r="E108" s="227"/>
      <c r="F108" s="16" t="s">
        <v>270</v>
      </c>
      <c r="G108" s="210"/>
    </row>
    <row r="109" spans="1:8" ht="29" x14ac:dyDescent="0.35">
      <c r="A109" s="212"/>
      <c r="B109" s="210"/>
      <c r="C109" s="16" t="s">
        <v>269</v>
      </c>
      <c r="D109" s="16" t="s">
        <v>268</v>
      </c>
      <c r="E109" s="227"/>
      <c r="F109" s="16" t="s">
        <v>267</v>
      </c>
      <c r="G109" s="210"/>
    </row>
    <row r="110" spans="1:8" x14ac:dyDescent="0.35">
      <c r="A110" s="212"/>
      <c r="B110" s="210"/>
      <c r="C110" s="16" t="s">
        <v>266</v>
      </c>
      <c r="D110" s="16" t="s">
        <v>265</v>
      </c>
      <c r="E110" s="227"/>
      <c r="F110" s="16" t="s">
        <v>264</v>
      </c>
      <c r="G110" s="210"/>
    </row>
    <row r="111" spans="1:8" ht="29" x14ac:dyDescent="0.35">
      <c r="A111" s="212"/>
      <c r="B111" s="210"/>
      <c r="C111" s="16" t="s">
        <v>263</v>
      </c>
      <c r="D111" s="16" t="s">
        <v>262</v>
      </c>
      <c r="E111" s="227"/>
      <c r="F111" s="16" t="s">
        <v>261</v>
      </c>
      <c r="G111" s="210"/>
    </row>
    <row r="112" spans="1:8" x14ac:dyDescent="0.35">
      <c r="A112" s="212"/>
      <c r="B112" s="210"/>
      <c r="C112" s="16" t="s">
        <v>260</v>
      </c>
      <c r="D112" s="16" t="s">
        <v>260</v>
      </c>
      <c r="E112" s="227"/>
      <c r="F112" s="16" t="s">
        <v>259</v>
      </c>
      <c r="G112" s="210"/>
    </row>
    <row r="113" spans="1:8" ht="29" x14ac:dyDescent="0.35">
      <c r="A113" s="212"/>
      <c r="B113" s="210"/>
      <c r="C113" s="16" t="s">
        <v>258</v>
      </c>
      <c r="D113" s="16" t="s">
        <v>257</v>
      </c>
      <c r="E113" s="227"/>
      <c r="F113" s="16" t="s">
        <v>256</v>
      </c>
      <c r="G113" s="210"/>
    </row>
    <row r="114" spans="1:8" x14ac:dyDescent="0.35">
      <c r="A114" s="212"/>
      <c r="B114" s="210"/>
      <c r="C114" s="16" t="s">
        <v>255</v>
      </c>
      <c r="D114" s="16" t="s">
        <v>255</v>
      </c>
      <c r="E114" s="227"/>
      <c r="F114" s="16" t="s">
        <v>254</v>
      </c>
      <c r="G114" s="210"/>
    </row>
    <row r="115" spans="1:8" ht="29.5" thickBot="1" x14ac:dyDescent="0.4">
      <c r="A115" s="213"/>
      <c r="B115" s="95" t="s">
        <v>253</v>
      </c>
      <c r="C115" s="95" t="s">
        <v>252</v>
      </c>
      <c r="D115" s="95" t="s">
        <v>251</v>
      </c>
      <c r="E115" s="155" t="s">
        <v>122</v>
      </c>
      <c r="F115" s="95" t="s">
        <v>250</v>
      </c>
      <c r="G115" s="211"/>
    </row>
    <row r="116" spans="1:8" x14ac:dyDescent="0.35">
      <c r="A116" s="214" t="s">
        <v>249</v>
      </c>
      <c r="B116" s="217" t="s">
        <v>248</v>
      </c>
      <c r="C116" s="90" t="s">
        <v>38</v>
      </c>
      <c r="D116" s="90" t="s">
        <v>38</v>
      </c>
      <c r="E116" s="234" t="s">
        <v>205</v>
      </c>
      <c r="F116" s="90" t="s">
        <v>231</v>
      </c>
      <c r="G116" s="231"/>
      <c r="H116" s="91"/>
    </row>
    <row r="117" spans="1:8" x14ac:dyDescent="0.35">
      <c r="A117" s="215"/>
      <c r="B117" s="210"/>
      <c r="C117" s="16" t="s">
        <v>247</v>
      </c>
      <c r="D117" s="16" t="s">
        <v>247</v>
      </c>
      <c r="E117" s="227"/>
      <c r="F117" s="16" t="s">
        <v>246</v>
      </c>
      <c r="G117" s="232"/>
      <c r="H117" s="91"/>
    </row>
    <row r="118" spans="1:8" x14ac:dyDescent="0.35">
      <c r="A118" s="215"/>
      <c r="B118" s="210"/>
      <c r="C118" s="16" t="s">
        <v>245</v>
      </c>
      <c r="D118" s="16" t="s">
        <v>245</v>
      </c>
      <c r="E118" s="227"/>
      <c r="F118" s="16" t="s">
        <v>244</v>
      </c>
      <c r="G118" s="232"/>
      <c r="H118" s="91"/>
    </row>
    <row r="119" spans="1:8" ht="58.5" thickBot="1" x14ac:dyDescent="0.4">
      <c r="A119" s="216"/>
      <c r="B119" s="218"/>
      <c r="C119" s="92" t="s">
        <v>243</v>
      </c>
      <c r="D119" s="92" t="s">
        <v>243</v>
      </c>
      <c r="E119" s="235"/>
      <c r="F119" s="92" t="s">
        <v>1022</v>
      </c>
      <c r="G119" s="233"/>
      <c r="H119" s="91"/>
    </row>
    <row r="120" spans="1:8" x14ac:dyDescent="0.35">
      <c r="A120" s="207" t="s">
        <v>242</v>
      </c>
      <c r="B120" s="208" t="s">
        <v>241</v>
      </c>
      <c r="C120" s="93" t="s">
        <v>38</v>
      </c>
      <c r="D120" s="93" t="s">
        <v>38</v>
      </c>
      <c r="E120" s="209" t="s">
        <v>122</v>
      </c>
      <c r="F120" s="93" t="s">
        <v>231</v>
      </c>
      <c r="G120" s="208" t="s">
        <v>240</v>
      </c>
    </row>
    <row r="121" spans="1:8" x14ac:dyDescent="0.35">
      <c r="A121" s="212"/>
      <c r="B121" s="210"/>
      <c r="C121" s="16" t="s">
        <v>239</v>
      </c>
      <c r="D121" s="16" t="s">
        <v>239</v>
      </c>
      <c r="E121" s="220"/>
      <c r="F121" s="16" t="s">
        <v>238</v>
      </c>
      <c r="G121" s="210"/>
    </row>
    <row r="122" spans="1:8" x14ac:dyDescent="0.35">
      <c r="A122" s="212"/>
      <c r="B122" s="210"/>
      <c r="C122" s="16" t="s">
        <v>237</v>
      </c>
      <c r="D122" s="16" t="s">
        <v>237</v>
      </c>
      <c r="E122" s="220"/>
      <c r="F122" s="16" t="s">
        <v>236</v>
      </c>
      <c r="G122" s="210"/>
    </row>
    <row r="123" spans="1:8" x14ac:dyDescent="0.35">
      <c r="A123" s="212"/>
      <c r="B123" s="210"/>
      <c r="C123" s="16" t="s">
        <v>235</v>
      </c>
      <c r="D123" s="16" t="s">
        <v>235</v>
      </c>
      <c r="E123" s="220"/>
      <c r="F123" s="16" t="s">
        <v>234</v>
      </c>
      <c r="G123" s="210"/>
    </row>
    <row r="124" spans="1:8" ht="15" thickBot="1" x14ac:dyDescent="0.4">
      <c r="A124" s="213"/>
      <c r="B124" s="211"/>
      <c r="C124" s="95" t="s">
        <v>77</v>
      </c>
      <c r="D124" s="95" t="s">
        <v>77</v>
      </c>
      <c r="E124" s="230"/>
      <c r="F124" s="95" t="s">
        <v>233</v>
      </c>
      <c r="G124" s="211"/>
    </row>
    <row r="125" spans="1:8" x14ac:dyDescent="0.35">
      <c r="A125" s="214" t="s">
        <v>232</v>
      </c>
      <c r="B125" s="217" t="s">
        <v>232</v>
      </c>
      <c r="C125" s="90" t="s">
        <v>38</v>
      </c>
      <c r="D125" s="90" t="s">
        <v>38</v>
      </c>
      <c r="E125" s="219" t="s">
        <v>122</v>
      </c>
      <c r="F125" s="90" t="s">
        <v>231</v>
      </c>
      <c r="G125" s="231"/>
      <c r="H125" s="91"/>
    </row>
    <row r="126" spans="1:8" x14ac:dyDescent="0.35">
      <c r="A126" s="215"/>
      <c r="B126" s="210"/>
      <c r="C126" s="16" t="s">
        <v>230</v>
      </c>
      <c r="D126" s="16" t="s">
        <v>230</v>
      </c>
      <c r="E126" s="220"/>
      <c r="F126" s="16" t="s">
        <v>229</v>
      </c>
      <c r="G126" s="232"/>
      <c r="H126" s="91"/>
    </row>
    <row r="127" spans="1:8" x14ac:dyDescent="0.35">
      <c r="A127" s="215"/>
      <c r="B127" s="210"/>
      <c r="C127" s="16" t="s">
        <v>50</v>
      </c>
      <c r="D127" s="16" t="s">
        <v>50</v>
      </c>
      <c r="E127" s="220"/>
      <c r="F127" s="16" t="s">
        <v>228</v>
      </c>
      <c r="G127" s="232"/>
      <c r="H127" s="91"/>
    </row>
    <row r="128" spans="1:8" x14ac:dyDescent="0.35">
      <c r="A128" s="215"/>
      <c r="B128" s="153" t="s">
        <v>227</v>
      </c>
      <c r="C128" s="16" t="s">
        <v>226</v>
      </c>
      <c r="D128" s="16" t="s">
        <v>77</v>
      </c>
      <c r="E128" s="220"/>
      <c r="F128" s="16" t="s">
        <v>225</v>
      </c>
      <c r="G128" s="232"/>
      <c r="H128" s="91"/>
    </row>
    <row r="129" spans="1:8" x14ac:dyDescent="0.35">
      <c r="A129" s="215"/>
      <c r="B129" s="210"/>
      <c r="C129" s="16" t="s">
        <v>224</v>
      </c>
      <c r="E129" s="220"/>
      <c r="F129" s="16" t="s">
        <v>223</v>
      </c>
      <c r="G129" s="232"/>
      <c r="H129" s="91"/>
    </row>
    <row r="130" spans="1:8" x14ac:dyDescent="0.35">
      <c r="A130" s="215"/>
      <c r="B130" s="210"/>
      <c r="C130" s="16" t="s">
        <v>222</v>
      </c>
      <c r="E130" s="220"/>
      <c r="F130" s="16" t="s">
        <v>221</v>
      </c>
      <c r="G130" s="232"/>
      <c r="H130" s="91"/>
    </row>
    <row r="131" spans="1:8" x14ac:dyDescent="0.35">
      <c r="A131" s="215"/>
      <c r="B131" s="210"/>
      <c r="C131" s="17" t="s">
        <v>126</v>
      </c>
      <c r="D131" s="17"/>
      <c r="E131" s="220"/>
      <c r="F131" s="16" t="s">
        <v>220</v>
      </c>
      <c r="G131" s="232"/>
      <c r="H131" s="91"/>
    </row>
    <row r="132" spans="1:8" ht="15" thickBot="1" x14ac:dyDescent="0.4">
      <c r="A132" s="216"/>
      <c r="B132" s="218"/>
      <c r="C132" s="97" t="s">
        <v>125</v>
      </c>
      <c r="D132" s="97"/>
      <c r="E132" s="221"/>
      <c r="F132" s="92" t="s">
        <v>219</v>
      </c>
      <c r="G132" s="233"/>
      <c r="H132" s="91"/>
    </row>
    <row r="133" spans="1:8" x14ac:dyDescent="0.35">
      <c r="A133" s="207" t="s">
        <v>218</v>
      </c>
      <c r="B133" s="208" t="s">
        <v>217</v>
      </c>
      <c r="C133" s="93" t="s">
        <v>38</v>
      </c>
      <c r="D133" s="93" t="s">
        <v>38</v>
      </c>
      <c r="E133" s="226" t="s">
        <v>205</v>
      </c>
      <c r="F133" s="93" t="s">
        <v>216</v>
      </c>
      <c r="G133" s="208"/>
    </row>
    <row r="134" spans="1:8" ht="29" x14ac:dyDescent="0.35">
      <c r="A134" s="212"/>
      <c r="B134" s="210"/>
      <c r="C134" s="16" t="s">
        <v>203</v>
      </c>
      <c r="D134" s="16" t="s">
        <v>203</v>
      </c>
      <c r="E134" s="227"/>
      <c r="F134" s="16" t="s">
        <v>215</v>
      </c>
      <c r="G134" s="210"/>
    </row>
    <row r="135" spans="1:8" ht="29" x14ac:dyDescent="0.35">
      <c r="A135" s="212"/>
      <c r="B135" s="210"/>
      <c r="C135" s="16" t="s">
        <v>201</v>
      </c>
      <c r="D135" s="16" t="s">
        <v>201</v>
      </c>
      <c r="E135" s="227"/>
      <c r="F135" s="16" t="s">
        <v>214</v>
      </c>
      <c r="G135" s="210"/>
    </row>
    <row r="136" spans="1:8" x14ac:dyDescent="0.35">
      <c r="A136" s="212"/>
      <c r="B136" s="210"/>
      <c r="C136" s="16" t="s">
        <v>213</v>
      </c>
      <c r="D136" s="16" t="s">
        <v>213</v>
      </c>
      <c r="E136" s="227"/>
      <c r="F136" s="16" t="s">
        <v>212</v>
      </c>
      <c r="G136" s="210"/>
    </row>
    <row r="137" spans="1:8" ht="43.5" x14ac:dyDescent="0.35">
      <c r="A137" s="212"/>
      <c r="B137" s="210"/>
      <c r="C137" s="16" t="s">
        <v>211</v>
      </c>
      <c r="D137" s="16" t="s">
        <v>211</v>
      </c>
      <c r="E137" s="227"/>
      <c r="F137" s="16" t="s">
        <v>210</v>
      </c>
      <c r="G137" s="210"/>
    </row>
    <row r="138" spans="1:8" x14ac:dyDescent="0.35">
      <c r="A138" s="212"/>
      <c r="B138" s="210"/>
      <c r="C138" s="16" t="s">
        <v>1026</v>
      </c>
      <c r="E138" s="227"/>
      <c r="F138" s="16" t="s">
        <v>1035</v>
      </c>
      <c r="G138" s="210"/>
    </row>
    <row r="139" spans="1:8" ht="43.5" x14ac:dyDescent="0.35">
      <c r="A139" s="212"/>
      <c r="B139" s="210"/>
      <c r="C139" s="16" t="s">
        <v>1027</v>
      </c>
      <c r="E139" s="227"/>
      <c r="F139" s="16" t="s">
        <v>1036</v>
      </c>
      <c r="G139" s="210"/>
    </row>
    <row r="140" spans="1:8" x14ac:dyDescent="0.35">
      <c r="A140" s="212"/>
      <c r="B140" s="210"/>
      <c r="C140" s="16" t="s">
        <v>1028</v>
      </c>
      <c r="D140" s="16" t="s">
        <v>193</v>
      </c>
      <c r="E140" s="227"/>
      <c r="F140" s="16" t="s">
        <v>1024</v>
      </c>
      <c r="G140" s="210"/>
    </row>
    <row r="141" spans="1:8" ht="29" x14ac:dyDescent="0.35">
      <c r="A141" s="212"/>
      <c r="B141" s="210"/>
      <c r="C141" s="16" t="s">
        <v>1029</v>
      </c>
      <c r="D141" s="16" t="s">
        <v>195</v>
      </c>
      <c r="E141" s="227"/>
      <c r="F141" s="16" t="s">
        <v>1025</v>
      </c>
      <c r="G141" s="210"/>
    </row>
    <row r="142" spans="1:8" ht="29" x14ac:dyDescent="0.35">
      <c r="A142" s="212"/>
      <c r="B142" s="210"/>
      <c r="C142" s="16" t="s">
        <v>209</v>
      </c>
      <c r="D142" s="16" t="s">
        <v>209</v>
      </c>
      <c r="E142" s="29" t="s">
        <v>122</v>
      </c>
      <c r="F142" s="16" t="s">
        <v>208</v>
      </c>
      <c r="G142" s="210"/>
    </row>
    <row r="143" spans="1:8" x14ac:dyDescent="0.35">
      <c r="A143" s="212" t="s">
        <v>207</v>
      </c>
      <c r="B143" s="210" t="s">
        <v>206</v>
      </c>
      <c r="C143" s="16" t="s">
        <v>38</v>
      </c>
      <c r="D143" s="16" t="s">
        <v>38</v>
      </c>
      <c r="E143" s="227" t="s">
        <v>205</v>
      </c>
      <c r="F143" s="16" t="s">
        <v>204</v>
      </c>
      <c r="G143" s="210"/>
    </row>
    <row r="144" spans="1:8" ht="29" x14ac:dyDescent="0.35">
      <c r="A144" s="212"/>
      <c r="B144" s="210"/>
      <c r="C144" s="16" t="s">
        <v>203</v>
      </c>
      <c r="D144" s="16" t="s">
        <v>203</v>
      </c>
      <c r="E144" s="227"/>
      <c r="F144" s="16" t="s">
        <v>202</v>
      </c>
      <c r="G144" s="210"/>
    </row>
    <row r="145" spans="1:7" ht="58" x14ac:dyDescent="0.35">
      <c r="A145" s="212"/>
      <c r="B145" s="210"/>
      <c r="C145" s="16" t="s">
        <v>201</v>
      </c>
      <c r="D145" s="16" t="s">
        <v>201</v>
      </c>
      <c r="E145" s="227"/>
      <c r="F145" s="16" t="s">
        <v>200</v>
      </c>
      <c r="G145" s="210"/>
    </row>
    <row r="146" spans="1:7" x14ac:dyDescent="0.35">
      <c r="A146" s="212"/>
      <c r="B146" s="210"/>
      <c r="C146" s="16" t="s">
        <v>199</v>
      </c>
      <c r="D146" s="16" t="s">
        <v>199</v>
      </c>
      <c r="E146" s="227"/>
      <c r="F146" s="16" t="s">
        <v>198</v>
      </c>
      <c r="G146" s="210"/>
    </row>
    <row r="147" spans="1:7" x14ac:dyDescent="0.35">
      <c r="A147" s="212"/>
      <c r="B147" s="210"/>
      <c r="C147" s="16" t="s">
        <v>1023</v>
      </c>
      <c r="D147" s="16" t="s">
        <v>197</v>
      </c>
      <c r="E147" s="227"/>
      <c r="F147" s="16" t="s">
        <v>196</v>
      </c>
      <c r="G147" s="210"/>
    </row>
    <row r="148" spans="1:7" ht="29" x14ac:dyDescent="0.35">
      <c r="A148" s="212"/>
      <c r="B148" s="210"/>
      <c r="C148" s="16" t="s">
        <v>1029</v>
      </c>
      <c r="D148" s="16" t="s">
        <v>195</v>
      </c>
      <c r="E148" s="227"/>
      <c r="F148" s="16" t="s">
        <v>194</v>
      </c>
      <c r="G148" s="210"/>
    </row>
    <row r="149" spans="1:7" ht="29" x14ac:dyDescent="0.35">
      <c r="A149" s="212"/>
      <c r="B149" s="210"/>
      <c r="C149" s="16" t="s">
        <v>1028</v>
      </c>
      <c r="D149" s="16" t="s">
        <v>193</v>
      </c>
      <c r="E149" s="227"/>
      <c r="F149" s="16" t="s">
        <v>192</v>
      </c>
      <c r="G149" s="210"/>
    </row>
    <row r="150" spans="1:7" x14ac:dyDescent="0.35">
      <c r="A150" s="212"/>
      <c r="B150" s="210"/>
      <c r="C150" s="16" t="s">
        <v>1030</v>
      </c>
      <c r="E150" s="227"/>
      <c r="F150" s="16" t="s">
        <v>1033</v>
      </c>
      <c r="G150" s="210"/>
    </row>
    <row r="151" spans="1:7" x14ac:dyDescent="0.35">
      <c r="A151" s="212"/>
      <c r="B151" s="210"/>
      <c r="C151" s="16" t="s">
        <v>1032</v>
      </c>
      <c r="E151" s="227"/>
      <c r="F151" s="16" t="s">
        <v>1034</v>
      </c>
      <c r="G151" s="210"/>
    </row>
    <row r="152" spans="1:7" ht="43.5" x14ac:dyDescent="0.35">
      <c r="A152" s="212"/>
      <c r="B152" s="210"/>
      <c r="C152" s="16" t="s">
        <v>191</v>
      </c>
      <c r="D152" s="16" t="s">
        <v>191</v>
      </c>
      <c r="E152" s="227"/>
      <c r="F152" s="16" t="s">
        <v>1017</v>
      </c>
      <c r="G152" s="210"/>
    </row>
    <row r="153" spans="1:7" ht="29" x14ac:dyDescent="0.35">
      <c r="A153" s="212"/>
      <c r="B153" s="210"/>
      <c r="C153" s="16" t="s">
        <v>190</v>
      </c>
      <c r="D153" s="16" t="s">
        <v>190</v>
      </c>
      <c r="E153" s="227"/>
      <c r="F153" s="16" t="s">
        <v>1018</v>
      </c>
      <c r="G153" s="210"/>
    </row>
    <row r="154" spans="1:7" x14ac:dyDescent="0.35">
      <c r="A154" s="212"/>
      <c r="B154" s="210"/>
      <c r="C154" s="16" t="s">
        <v>189</v>
      </c>
      <c r="D154" s="16" t="s">
        <v>189</v>
      </c>
      <c r="E154" s="227"/>
      <c r="F154" s="16" t="s">
        <v>188</v>
      </c>
      <c r="G154" s="210"/>
    </row>
    <row r="155" spans="1:7" x14ac:dyDescent="0.35">
      <c r="A155" s="212"/>
      <c r="B155" s="210"/>
      <c r="C155" s="16" t="s">
        <v>187</v>
      </c>
      <c r="D155" s="16" t="s">
        <v>187</v>
      </c>
      <c r="E155" s="227"/>
      <c r="F155" s="16" t="s">
        <v>186</v>
      </c>
      <c r="G155" s="210"/>
    </row>
    <row r="156" spans="1:7" ht="29" x14ac:dyDescent="0.35">
      <c r="A156" s="212"/>
      <c r="B156" s="210"/>
      <c r="C156" s="16" t="s">
        <v>185</v>
      </c>
      <c r="D156" s="16" t="s">
        <v>185</v>
      </c>
      <c r="E156" s="227"/>
      <c r="F156" s="16" t="s">
        <v>184</v>
      </c>
      <c r="G156" s="210"/>
    </row>
    <row r="157" spans="1:7" ht="29" x14ac:dyDescent="0.35">
      <c r="A157" s="212"/>
      <c r="B157" s="210"/>
      <c r="C157" s="16" t="s">
        <v>183</v>
      </c>
      <c r="D157" s="16" t="s">
        <v>183</v>
      </c>
      <c r="E157" s="227"/>
      <c r="F157" s="16" t="s">
        <v>182</v>
      </c>
      <c r="G157" s="210"/>
    </row>
    <row r="158" spans="1:7" ht="29" x14ac:dyDescent="0.35">
      <c r="A158" s="212"/>
      <c r="B158" s="210"/>
      <c r="C158" s="16" t="s">
        <v>181</v>
      </c>
      <c r="D158" s="16" t="s">
        <v>181</v>
      </c>
      <c r="E158" s="227"/>
      <c r="F158" s="16" t="s">
        <v>180</v>
      </c>
      <c r="G158" s="210"/>
    </row>
    <row r="159" spans="1:7" ht="29" x14ac:dyDescent="0.35">
      <c r="A159" s="212"/>
      <c r="B159" s="210"/>
      <c r="C159" s="16" t="s">
        <v>179</v>
      </c>
      <c r="D159" s="16" t="s">
        <v>179</v>
      </c>
      <c r="E159" s="227"/>
      <c r="F159" s="16" t="s">
        <v>178</v>
      </c>
      <c r="G159" s="210"/>
    </row>
    <row r="160" spans="1:7" ht="29" x14ac:dyDescent="0.35">
      <c r="A160" s="212"/>
      <c r="B160" s="210"/>
      <c r="C160" s="16" t="s">
        <v>177</v>
      </c>
      <c r="D160" s="16" t="s">
        <v>177</v>
      </c>
      <c r="E160" s="227"/>
      <c r="F160" s="16" t="s">
        <v>176</v>
      </c>
      <c r="G160" s="210"/>
    </row>
    <row r="161" spans="1:7" ht="29" x14ac:dyDescent="0.35">
      <c r="A161" s="212"/>
      <c r="B161" s="210"/>
      <c r="C161" s="16" t="s">
        <v>175</v>
      </c>
      <c r="D161" s="16" t="s">
        <v>175</v>
      </c>
      <c r="E161" s="227"/>
      <c r="F161" s="16" t="s">
        <v>174</v>
      </c>
      <c r="G161" s="210"/>
    </row>
    <row r="162" spans="1:7" ht="29" x14ac:dyDescent="0.35">
      <c r="A162" s="212"/>
      <c r="B162" s="210"/>
      <c r="C162" s="16" t="s">
        <v>173</v>
      </c>
      <c r="D162" s="16" t="s">
        <v>173</v>
      </c>
      <c r="E162" s="227"/>
      <c r="F162" s="16" t="s">
        <v>172</v>
      </c>
      <c r="G162" s="210"/>
    </row>
    <row r="163" spans="1:7" x14ac:dyDescent="0.35">
      <c r="A163" s="212"/>
      <c r="B163" s="210"/>
      <c r="C163" s="16" t="s">
        <v>171</v>
      </c>
      <c r="D163" s="16" t="s">
        <v>171</v>
      </c>
      <c r="E163" s="227"/>
      <c r="F163" s="16" t="s">
        <v>170</v>
      </c>
      <c r="G163" s="210"/>
    </row>
    <row r="164" spans="1:7" ht="29" x14ac:dyDescent="0.35">
      <c r="A164" s="212"/>
      <c r="B164" s="210"/>
      <c r="C164" s="16" t="s">
        <v>169</v>
      </c>
      <c r="D164" s="16" t="s">
        <v>169</v>
      </c>
      <c r="E164" s="227"/>
      <c r="F164" s="16" t="s">
        <v>168</v>
      </c>
      <c r="G164" s="210"/>
    </row>
    <row r="165" spans="1:7" x14ac:dyDescent="0.35">
      <c r="A165" s="212"/>
      <c r="B165" s="210"/>
      <c r="C165" s="16" t="s">
        <v>167</v>
      </c>
      <c r="D165" s="16" t="s">
        <v>167</v>
      </c>
      <c r="E165" s="227"/>
      <c r="F165" s="16" t="s">
        <v>166</v>
      </c>
      <c r="G165" s="210"/>
    </row>
    <row r="166" spans="1:7" ht="29" x14ac:dyDescent="0.35">
      <c r="A166" s="212"/>
      <c r="B166" s="210"/>
      <c r="C166" s="16" t="s">
        <v>165</v>
      </c>
      <c r="D166" s="16" t="s">
        <v>165</v>
      </c>
      <c r="E166" s="227"/>
      <c r="F166" s="16" t="s">
        <v>164</v>
      </c>
      <c r="G166" s="210"/>
    </row>
    <row r="167" spans="1:7" ht="29.5" thickBot="1" x14ac:dyDescent="0.4">
      <c r="A167" s="212"/>
      <c r="B167" s="210"/>
      <c r="C167" s="95" t="s">
        <v>163</v>
      </c>
      <c r="D167" s="95" t="s">
        <v>163</v>
      </c>
      <c r="E167" s="227"/>
      <c r="F167" s="95" t="s">
        <v>162</v>
      </c>
      <c r="G167" s="210"/>
    </row>
    <row r="168" spans="1:7" x14ac:dyDescent="0.35">
      <c r="A168" s="212"/>
      <c r="B168" s="210"/>
      <c r="C168" s="90" t="s">
        <v>38</v>
      </c>
      <c r="D168" s="90" t="s">
        <v>38</v>
      </c>
      <c r="E168" s="227"/>
      <c r="F168" s="98" t="s">
        <v>159</v>
      </c>
      <c r="G168" s="210"/>
    </row>
    <row r="169" spans="1:7" ht="15" thickBot="1" x14ac:dyDescent="0.4">
      <c r="A169" s="213"/>
      <c r="B169" s="211"/>
      <c r="C169" s="93" t="s">
        <v>951</v>
      </c>
      <c r="D169" s="21"/>
      <c r="E169" s="228"/>
      <c r="F169" s="99" t="s">
        <v>973</v>
      </c>
      <c r="G169" s="210"/>
    </row>
    <row r="170" spans="1:7" x14ac:dyDescent="0.35">
      <c r="A170" s="214" t="s">
        <v>161</v>
      </c>
      <c r="B170" s="217" t="s">
        <v>160</v>
      </c>
      <c r="C170" s="93" t="s">
        <v>952</v>
      </c>
      <c r="D170" s="21"/>
      <c r="E170" s="219" t="s">
        <v>122</v>
      </c>
      <c r="F170" s="99" t="s">
        <v>974</v>
      </c>
      <c r="G170" s="225"/>
    </row>
    <row r="171" spans="1:7" x14ac:dyDescent="0.35">
      <c r="A171" s="229"/>
      <c r="B171" s="208"/>
      <c r="C171" s="93" t="s">
        <v>954</v>
      </c>
      <c r="D171" s="21"/>
      <c r="E171" s="209"/>
      <c r="F171" s="99" t="s">
        <v>975</v>
      </c>
      <c r="G171" s="225"/>
    </row>
    <row r="172" spans="1:7" x14ac:dyDescent="0.35">
      <c r="A172" s="229"/>
      <c r="B172" s="208"/>
      <c r="C172" s="93" t="s">
        <v>953</v>
      </c>
      <c r="D172" s="93"/>
      <c r="E172" s="209"/>
      <c r="F172" s="99" t="s">
        <v>976</v>
      </c>
      <c r="G172" s="225"/>
    </row>
    <row r="173" spans="1:7" ht="29" x14ac:dyDescent="0.35">
      <c r="A173" s="229"/>
      <c r="B173" s="208"/>
      <c r="D173" s="16" t="s">
        <v>158</v>
      </c>
      <c r="E173" s="209"/>
      <c r="F173" s="99" t="s">
        <v>977</v>
      </c>
      <c r="G173" s="225"/>
    </row>
    <row r="174" spans="1:7" x14ac:dyDescent="0.35">
      <c r="A174" s="229"/>
      <c r="B174" s="208"/>
      <c r="C174" s="16" t="s">
        <v>157</v>
      </c>
      <c r="D174" s="16" t="s">
        <v>157</v>
      </c>
      <c r="E174" s="209"/>
      <c r="F174" s="99" t="s">
        <v>156</v>
      </c>
      <c r="G174" s="225"/>
    </row>
    <row r="175" spans="1:7" x14ac:dyDescent="0.35">
      <c r="A175" s="215"/>
      <c r="B175" s="210"/>
      <c r="C175" s="16" t="s">
        <v>155</v>
      </c>
      <c r="D175" s="16" t="s">
        <v>155</v>
      </c>
      <c r="E175" s="220"/>
      <c r="F175" s="99" t="s">
        <v>154</v>
      </c>
      <c r="G175" s="225"/>
    </row>
    <row r="176" spans="1:7" x14ac:dyDescent="0.35">
      <c r="A176" s="215"/>
      <c r="B176" s="210"/>
      <c r="C176" s="16" t="s">
        <v>153</v>
      </c>
      <c r="D176" s="16" t="s">
        <v>153</v>
      </c>
      <c r="E176" s="220"/>
      <c r="F176" s="99" t="s">
        <v>152</v>
      </c>
      <c r="G176" s="225"/>
    </row>
    <row r="177" spans="1:7" x14ac:dyDescent="0.35">
      <c r="A177" s="215"/>
      <c r="B177" s="210"/>
      <c r="C177" s="16" t="s">
        <v>151</v>
      </c>
      <c r="D177" s="16" t="s">
        <v>151</v>
      </c>
      <c r="E177" s="220"/>
      <c r="F177" s="99" t="s">
        <v>150</v>
      </c>
      <c r="G177" s="225"/>
    </row>
    <row r="178" spans="1:7" x14ac:dyDescent="0.35">
      <c r="A178" s="215"/>
      <c r="B178" s="210"/>
      <c r="C178" s="16" t="s">
        <v>149</v>
      </c>
      <c r="D178" s="16" t="s">
        <v>149</v>
      </c>
      <c r="E178" s="220"/>
      <c r="F178" s="99" t="s">
        <v>148</v>
      </c>
      <c r="G178" s="225"/>
    </row>
    <row r="179" spans="1:7" x14ac:dyDescent="0.35">
      <c r="A179" s="215"/>
      <c r="B179" s="210"/>
      <c r="C179" s="16" t="s">
        <v>147</v>
      </c>
      <c r="D179" s="16" t="s">
        <v>147</v>
      </c>
      <c r="E179" s="220"/>
      <c r="F179" s="99" t="s">
        <v>146</v>
      </c>
      <c r="G179" s="225"/>
    </row>
    <row r="180" spans="1:7" ht="15" thickBot="1" x14ac:dyDescent="0.4">
      <c r="A180" s="215"/>
      <c r="B180" s="210"/>
      <c r="C180" s="92" t="s">
        <v>145</v>
      </c>
      <c r="D180" s="92" t="s">
        <v>145</v>
      </c>
      <c r="E180" s="220"/>
      <c r="F180" s="100" t="s">
        <v>144</v>
      </c>
      <c r="G180" s="225"/>
    </row>
    <row r="181" spans="1:7" x14ac:dyDescent="0.35">
      <c r="A181" s="215"/>
      <c r="B181" s="210"/>
      <c r="C181" s="93" t="s">
        <v>118</v>
      </c>
      <c r="D181" s="93" t="s">
        <v>118</v>
      </c>
      <c r="E181" s="220"/>
      <c r="F181" s="93" t="s">
        <v>141</v>
      </c>
      <c r="G181" s="225"/>
    </row>
    <row r="182" spans="1:7" ht="15" thickBot="1" x14ac:dyDescent="0.4">
      <c r="A182" s="216"/>
      <c r="B182" s="218"/>
      <c r="C182" s="16" t="s">
        <v>116</v>
      </c>
      <c r="E182" s="221"/>
      <c r="F182" s="16" t="s">
        <v>139</v>
      </c>
      <c r="G182" s="225"/>
    </row>
    <row r="183" spans="1:7" ht="43.5" x14ac:dyDescent="0.35">
      <c r="A183" s="207" t="s">
        <v>143</v>
      </c>
      <c r="B183" s="208" t="s">
        <v>142</v>
      </c>
      <c r="C183" s="25" t="s">
        <v>138</v>
      </c>
      <c r="E183" s="209" t="s">
        <v>122</v>
      </c>
      <c r="F183" s="16" t="s">
        <v>137</v>
      </c>
      <c r="G183" s="210" t="s">
        <v>140</v>
      </c>
    </row>
    <row r="184" spans="1:7" x14ac:dyDescent="0.35">
      <c r="A184" s="212"/>
      <c r="B184" s="210"/>
      <c r="C184" s="16" t="s">
        <v>114</v>
      </c>
      <c r="D184" s="16" t="s">
        <v>136</v>
      </c>
      <c r="E184" s="220"/>
      <c r="F184" s="16" t="s">
        <v>113</v>
      </c>
      <c r="G184" s="210"/>
    </row>
    <row r="185" spans="1:7" x14ac:dyDescent="0.35">
      <c r="A185" s="212"/>
      <c r="B185" s="210"/>
      <c r="C185" s="16" t="s">
        <v>112</v>
      </c>
      <c r="D185" s="16" t="s">
        <v>135</v>
      </c>
      <c r="E185" s="220"/>
      <c r="F185" s="16" t="s">
        <v>111</v>
      </c>
      <c r="G185" s="210"/>
    </row>
    <row r="186" spans="1:7" ht="29" x14ac:dyDescent="0.35">
      <c r="A186" s="212"/>
      <c r="B186" s="210"/>
      <c r="C186" s="16" t="s">
        <v>110</v>
      </c>
      <c r="D186" s="16" t="s">
        <v>134</v>
      </c>
      <c r="E186" s="220"/>
      <c r="F186" s="16" t="s">
        <v>109</v>
      </c>
      <c r="G186" s="210"/>
    </row>
    <row r="187" spans="1:7" ht="58" x14ac:dyDescent="0.35">
      <c r="A187" s="212"/>
      <c r="B187" s="210"/>
      <c r="C187" s="16" t="s">
        <v>133</v>
      </c>
      <c r="D187" s="16" t="s">
        <v>132</v>
      </c>
      <c r="E187" s="220"/>
      <c r="F187" s="16" t="s">
        <v>107</v>
      </c>
      <c r="G187" s="210"/>
    </row>
    <row r="188" spans="1:7" x14ac:dyDescent="0.35">
      <c r="A188" s="212"/>
      <c r="B188" s="210"/>
      <c r="C188" s="16" t="s">
        <v>106</v>
      </c>
      <c r="D188" s="16" t="s">
        <v>131</v>
      </c>
      <c r="E188" s="220"/>
      <c r="F188" s="16" t="s">
        <v>105</v>
      </c>
      <c r="G188" s="210"/>
    </row>
    <row r="189" spans="1:7" x14ac:dyDescent="0.35">
      <c r="A189" s="212"/>
      <c r="B189" s="210"/>
      <c r="C189" s="16" t="s">
        <v>104</v>
      </c>
      <c r="D189" s="16" t="s">
        <v>130</v>
      </c>
      <c r="E189" s="220"/>
      <c r="F189" s="16" t="s">
        <v>103</v>
      </c>
      <c r="G189" s="210"/>
    </row>
    <row r="190" spans="1:7" x14ac:dyDescent="0.35">
      <c r="A190" s="212"/>
      <c r="B190" s="210"/>
      <c r="C190" s="16" t="s">
        <v>102</v>
      </c>
      <c r="D190" s="16" t="s">
        <v>129</v>
      </c>
      <c r="E190" s="220"/>
      <c r="F190" s="16" t="s">
        <v>101</v>
      </c>
      <c r="G190" s="210"/>
    </row>
    <row r="191" spans="1:7" x14ac:dyDescent="0.35">
      <c r="A191" s="212"/>
      <c r="B191" s="210"/>
      <c r="C191" s="16" t="s">
        <v>100</v>
      </c>
      <c r="D191" s="16" t="s">
        <v>128</v>
      </c>
      <c r="E191" s="220"/>
      <c r="F191" s="16" t="s">
        <v>99</v>
      </c>
      <c r="G191" s="210"/>
    </row>
    <row r="192" spans="1:7" x14ac:dyDescent="0.35">
      <c r="A192" s="212"/>
      <c r="B192" s="210"/>
      <c r="C192" s="16" t="s">
        <v>98</v>
      </c>
      <c r="D192" s="16" t="s">
        <v>127</v>
      </c>
      <c r="E192" s="220"/>
      <c r="F192" s="16" t="s">
        <v>97</v>
      </c>
      <c r="G192" s="210"/>
    </row>
    <row r="193" spans="1:7" x14ac:dyDescent="0.35">
      <c r="A193" s="212"/>
      <c r="B193" s="210"/>
      <c r="C193" s="16" t="s">
        <v>94</v>
      </c>
      <c r="D193" s="210"/>
      <c r="E193" s="220"/>
      <c r="F193" s="16" t="s">
        <v>93</v>
      </c>
      <c r="G193" s="210"/>
    </row>
    <row r="194" spans="1:7" x14ac:dyDescent="0.35">
      <c r="A194" s="212"/>
      <c r="B194" s="210"/>
      <c r="C194" s="16" t="s">
        <v>27</v>
      </c>
      <c r="D194" s="210"/>
      <c r="E194" s="220"/>
      <c r="F194" s="16" t="s">
        <v>121</v>
      </c>
      <c r="G194" s="210"/>
    </row>
    <row r="195" spans="1:7" x14ac:dyDescent="0.35">
      <c r="A195" s="212"/>
      <c r="B195" s="210"/>
      <c r="C195" s="16" t="s">
        <v>126</v>
      </c>
      <c r="D195" s="210"/>
      <c r="E195" s="220"/>
      <c r="F195" s="16" t="s">
        <v>120</v>
      </c>
      <c r="G195" s="210"/>
    </row>
    <row r="196" spans="1:7" ht="15" thickBot="1" x14ac:dyDescent="0.4">
      <c r="A196" s="212"/>
      <c r="B196" s="210"/>
      <c r="C196" s="95" t="s">
        <v>125</v>
      </c>
      <c r="D196" s="211"/>
      <c r="E196" s="220"/>
      <c r="F196" s="95" t="s">
        <v>119</v>
      </c>
      <c r="G196" s="210"/>
    </row>
    <row r="197" spans="1:7" x14ac:dyDescent="0.35">
      <c r="A197" s="212"/>
      <c r="B197" s="210"/>
      <c r="C197" s="101" t="s">
        <v>27</v>
      </c>
      <c r="D197" s="217"/>
      <c r="E197" s="220"/>
      <c r="F197" s="98" t="s">
        <v>121</v>
      </c>
      <c r="G197" s="210"/>
    </row>
    <row r="198" spans="1:7" ht="15" thickBot="1" x14ac:dyDescent="0.4">
      <c r="A198" s="213"/>
      <c r="B198" s="211"/>
      <c r="C198" s="17" t="s">
        <v>53</v>
      </c>
      <c r="D198" s="210"/>
      <c r="E198" s="230"/>
      <c r="F198" s="99" t="s">
        <v>120</v>
      </c>
      <c r="G198" s="210"/>
    </row>
    <row r="199" spans="1:7" x14ac:dyDescent="0.35">
      <c r="A199" s="214" t="s">
        <v>124</v>
      </c>
      <c r="B199" s="222" t="s">
        <v>123</v>
      </c>
      <c r="C199" s="17" t="s">
        <v>54</v>
      </c>
      <c r="D199" s="210"/>
      <c r="E199" s="219" t="s">
        <v>122</v>
      </c>
      <c r="F199" s="99" t="s">
        <v>119</v>
      </c>
      <c r="G199" s="225"/>
    </row>
    <row r="200" spans="1:7" x14ac:dyDescent="0.35">
      <c r="A200" s="215"/>
      <c r="B200" s="223"/>
      <c r="C200" s="16" t="s">
        <v>118</v>
      </c>
      <c r="D200" s="210"/>
      <c r="E200" s="220"/>
      <c r="F200" s="99" t="s">
        <v>117</v>
      </c>
      <c r="G200" s="225"/>
    </row>
    <row r="201" spans="1:7" x14ac:dyDescent="0.35">
      <c r="A201" s="215"/>
      <c r="B201" s="223"/>
      <c r="C201" s="16" t="s">
        <v>116</v>
      </c>
      <c r="D201" s="210"/>
      <c r="E201" s="220"/>
      <c r="F201" s="99" t="s">
        <v>115</v>
      </c>
      <c r="G201" s="225"/>
    </row>
    <row r="202" spans="1:7" x14ac:dyDescent="0.35">
      <c r="A202" s="215"/>
      <c r="B202" s="223"/>
      <c r="C202" s="19" t="s">
        <v>114</v>
      </c>
      <c r="D202" s="210"/>
      <c r="E202" s="220"/>
      <c r="F202" s="99" t="s">
        <v>113</v>
      </c>
      <c r="G202" s="225"/>
    </row>
    <row r="203" spans="1:7" x14ac:dyDescent="0.35">
      <c r="A203" s="215"/>
      <c r="B203" s="223"/>
      <c r="C203" s="19" t="s">
        <v>112</v>
      </c>
      <c r="D203" s="210"/>
      <c r="E203" s="220"/>
      <c r="F203" s="99" t="s">
        <v>111</v>
      </c>
      <c r="G203" s="225"/>
    </row>
    <row r="204" spans="1:7" ht="29" x14ac:dyDescent="0.35">
      <c r="A204" s="215"/>
      <c r="B204" s="223"/>
      <c r="C204" s="18" t="s">
        <v>110</v>
      </c>
      <c r="D204" s="210"/>
      <c r="E204" s="220"/>
      <c r="F204" s="99" t="s">
        <v>109</v>
      </c>
      <c r="G204" s="225"/>
    </row>
    <row r="205" spans="1:7" ht="58" x14ac:dyDescent="0.35">
      <c r="A205" s="215"/>
      <c r="B205" s="223"/>
      <c r="C205" s="16" t="s">
        <v>108</v>
      </c>
      <c r="D205" s="210"/>
      <c r="E205" s="220"/>
      <c r="F205" s="99" t="s">
        <v>107</v>
      </c>
      <c r="G205" s="225"/>
    </row>
    <row r="206" spans="1:7" x14ac:dyDescent="0.35">
      <c r="A206" s="215"/>
      <c r="B206" s="223"/>
      <c r="C206" s="19" t="s">
        <v>106</v>
      </c>
      <c r="D206" s="210"/>
      <c r="E206" s="220"/>
      <c r="F206" s="99" t="s">
        <v>105</v>
      </c>
      <c r="G206" s="225"/>
    </row>
    <row r="207" spans="1:7" x14ac:dyDescent="0.35">
      <c r="A207" s="215"/>
      <c r="B207" s="223"/>
      <c r="C207" s="19" t="s">
        <v>104</v>
      </c>
      <c r="D207" s="210"/>
      <c r="E207" s="220"/>
      <c r="F207" s="99" t="s">
        <v>103</v>
      </c>
      <c r="G207" s="225"/>
    </row>
    <row r="208" spans="1:7" x14ac:dyDescent="0.35">
      <c r="A208" s="215"/>
      <c r="B208" s="223"/>
      <c r="C208" s="19" t="s">
        <v>102</v>
      </c>
      <c r="D208" s="210"/>
      <c r="E208" s="220"/>
      <c r="F208" s="99" t="s">
        <v>101</v>
      </c>
      <c r="G208" s="225"/>
    </row>
    <row r="209" spans="1:7" x14ac:dyDescent="0.35">
      <c r="A209" s="215"/>
      <c r="B209" s="223"/>
      <c r="C209" s="20" t="s">
        <v>100</v>
      </c>
      <c r="D209" s="210"/>
      <c r="E209" s="220"/>
      <c r="F209" s="99" t="s">
        <v>99</v>
      </c>
      <c r="G209" s="225"/>
    </row>
    <row r="210" spans="1:7" x14ac:dyDescent="0.35">
      <c r="A210" s="215"/>
      <c r="B210" s="223"/>
      <c r="C210" s="16" t="s">
        <v>98</v>
      </c>
      <c r="D210" s="210"/>
      <c r="E210" s="220"/>
      <c r="F210" s="99" t="s">
        <v>97</v>
      </c>
      <c r="G210" s="225"/>
    </row>
    <row r="211" spans="1:7" x14ac:dyDescent="0.35">
      <c r="A211" s="215"/>
      <c r="B211" s="223"/>
      <c r="C211" s="16" t="s">
        <v>96</v>
      </c>
      <c r="D211" s="210"/>
      <c r="E211" s="220"/>
      <c r="F211" s="99" t="s">
        <v>95</v>
      </c>
      <c r="G211" s="225"/>
    </row>
    <row r="212" spans="1:7" ht="15" thickBot="1" x14ac:dyDescent="0.4">
      <c r="A212" s="215"/>
      <c r="B212" s="223"/>
      <c r="C212" s="102" t="s">
        <v>94</v>
      </c>
      <c r="D212" s="218"/>
      <c r="E212" s="220"/>
      <c r="F212" s="100" t="s">
        <v>93</v>
      </c>
      <c r="G212" s="225"/>
    </row>
    <row r="213" spans="1:7" x14ac:dyDescent="0.35">
      <c r="A213" s="215"/>
      <c r="B213" s="223"/>
      <c r="C213" s="103" t="s">
        <v>90</v>
      </c>
      <c r="D213" s="208"/>
      <c r="E213" s="220"/>
      <c r="F213" s="93" t="s">
        <v>88</v>
      </c>
      <c r="G213" s="225"/>
    </row>
    <row r="214" spans="1:7" ht="15" thickBot="1" x14ac:dyDescent="0.4">
      <c r="A214" s="216"/>
      <c r="B214" s="224"/>
      <c r="C214" s="21" t="s">
        <v>87</v>
      </c>
      <c r="D214" s="210"/>
      <c r="E214" s="221"/>
      <c r="F214" s="16" t="s">
        <v>86</v>
      </c>
      <c r="G214" s="225"/>
    </row>
    <row r="215" spans="1:7" x14ac:dyDescent="0.35">
      <c r="A215" s="207" t="s">
        <v>92</v>
      </c>
      <c r="B215" s="208" t="s">
        <v>91</v>
      </c>
      <c r="C215" s="21" t="s">
        <v>85</v>
      </c>
      <c r="D215" s="210"/>
      <c r="E215" s="207" t="s">
        <v>89</v>
      </c>
      <c r="F215" s="16" t="s">
        <v>84</v>
      </c>
    </row>
    <row r="216" spans="1:7" ht="15" thickBot="1" x14ac:dyDescent="0.4">
      <c r="A216" s="212"/>
      <c r="B216" s="210"/>
      <c r="C216" s="104" t="s">
        <v>83</v>
      </c>
      <c r="D216" s="211"/>
      <c r="E216" s="212"/>
      <c r="F216" s="95" t="s">
        <v>82</v>
      </c>
    </row>
    <row r="217" spans="1:7" x14ac:dyDescent="0.35">
      <c r="A217" s="212"/>
      <c r="B217" s="210"/>
      <c r="C217" s="90" t="s">
        <v>38</v>
      </c>
      <c r="D217" s="90" t="s">
        <v>38</v>
      </c>
      <c r="E217" s="212"/>
      <c r="F217" s="98" t="s">
        <v>980</v>
      </c>
    </row>
    <row r="218" spans="1:7" ht="15" thickBot="1" x14ac:dyDescent="0.4">
      <c r="A218" s="213"/>
      <c r="B218" s="211"/>
      <c r="C218" s="16" t="s">
        <v>39</v>
      </c>
      <c r="D218" s="16" t="s">
        <v>39</v>
      </c>
      <c r="E218" s="213"/>
      <c r="F218" s="99" t="s">
        <v>981</v>
      </c>
    </row>
    <row r="219" spans="1:7" x14ac:dyDescent="0.35">
      <c r="A219" s="214" t="s">
        <v>978</v>
      </c>
      <c r="B219" s="217" t="s">
        <v>979</v>
      </c>
      <c r="C219" s="16" t="s">
        <v>40</v>
      </c>
      <c r="D219" s="16" t="s">
        <v>40</v>
      </c>
      <c r="E219" s="219" t="s">
        <v>122</v>
      </c>
      <c r="F219" s="99" t="s">
        <v>982</v>
      </c>
      <c r="G219" s="91"/>
    </row>
    <row r="220" spans="1:7" ht="15" thickBot="1" x14ac:dyDescent="0.4">
      <c r="A220" s="215"/>
      <c r="B220" s="210"/>
      <c r="C220" s="92" t="s">
        <v>41</v>
      </c>
      <c r="D220" s="92" t="s">
        <v>41</v>
      </c>
      <c r="E220" s="220"/>
      <c r="F220" s="100" t="s">
        <v>983</v>
      </c>
      <c r="G220" s="91"/>
    </row>
    <row r="221" spans="1:7" x14ac:dyDescent="0.35">
      <c r="A221" s="215"/>
      <c r="B221" s="210"/>
      <c r="C221" s="90" t="s">
        <v>0</v>
      </c>
      <c r="D221" s="90" t="s">
        <v>0</v>
      </c>
      <c r="E221" s="220"/>
      <c r="F221" s="98" t="s">
        <v>986</v>
      </c>
      <c r="G221" s="91"/>
    </row>
    <row r="222" spans="1:7" ht="15" thickBot="1" x14ac:dyDescent="0.4">
      <c r="A222" s="216"/>
      <c r="B222" s="218"/>
      <c r="C222" s="105" t="s">
        <v>1</v>
      </c>
      <c r="D222" s="16" t="s">
        <v>1</v>
      </c>
      <c r="E222" s="221"/>
      <c r="F222" s="99" t="s">
        <v>987</v>
      </c>
      <c r="G222" s="91"/>
    </row>
    <row r="223" spans="1:7" x14ac:dyDescent="0.35">
      <c r="A223" s="214" t="s">
        <v>984</v>
      </c>
      <c r="B223" s="217" t="s">
        <v>985</v>
      </c>
      <c r="C223" s="105" t="s">
        <v>55</v>
      </c>
      <c r="D223" s="16" t="s">
        <v>55</v>
      </c>
      <c r="E223" s="219" t="s">
        <v>122</v>
      </c>
      <c r="F223" s="99" t="s">
        <v>988</v>
      </c>
      <c r="G223" s="91"/>
    </row>
    <row r="224" spans="1:7" x14ac:dyDescent="0.35">
      <c r="A224" s="215"/>
      <c r="B224" s="210"/>
      <c r="C224" s="105" t="s">
        <v>27</v>
      </c>
      <c r="D224" s="210"/>
      <c r="E224" s="220"/>
      <c r="F224" s="99" t="s">
        <v>989</v>
      </c>
      <c r="G224" s="91"/>
    </row>
    <row r="225" spans="1:7" x14ac:dyDescent="0.35">
      <c r="A225" s="215"/>
      <c r="B225" s="210"/>
      <c r="C225" s="105" t="s">
        <v>25</v>
      </c>
      <c r="D225" s="210"/>
      <c r="E225" s="220"/>
      <c r="F225" s="99" t="s">
        <v>990</v>
      </c>
      <c r="G225" s="91"/>
    </row>
    <row r="226" spans="1:7" x14ac:dyDescent="0.35">
      <c r="A226" s="215"/>
      <c r="B226" s="210"/>
      <c r="C226" s="105" t="s">
        <v>26</v>
      </c>
      <c r="D226" s="210"/>
      <c r="E226" s="220"/>
      <c r="F226" s="99" t="s">
        <v>991</v>
      </c>
      <c r="G226" s="91"/>
    </row>
    <row r="227" spans="1:7" ht="29" x14ac:dyDescent="0.35">
      <c r="A227" s="215"/>
      <c r="B227" s="210"/>
      <c r="C227" s="105" t="s">
        <v>24</v>
      </c>
      <c r="D227" s="210"/>
      <c r="E227" s="220"/>
      <c r="F227" s="99" t="s">
        <v>992</v>
      </c>
      <c r="G227" s="91"/>
    </row>
    <row r="228" spans="1:7" x14ac:dyDescent="0.35">
      <c r="A228" s="215"/>
      <c r="B228" s="210"/>
      <c r="C228" s="105" t="s">
        <v>28</v>
      </c>
      <c r="D228" s="210"/>
      <c r="E228" s="220"/>
      <c r="F228" s="99" t="s">
        <v>993</v>
      </c>
      <c r="G228" s="91"/>
    </row>
    <row r="229" spans="1:7" x14ac:dyDescent="0.35">
      <c r="A229" s="215"/>
      <c r="B229" s="210"/>
      <c r="C229" s="105" t="s">
        <v>29</v>
      </c>
      <c r="D229" s="210"/>
      <c r="E229" s="220"/>
      <c r="F229" s="99" t="s">
        <v>994</v>
      </c>
      <c r="G229" s="91"/>
    </row>
    <row r="230" spans="1:7" ht="29" x14ac:dyDescent="0.35">
      <c r="A230" s="215"/>
      <c r="B230" s="210"/>
      <c r="C230" s="105" t="s">
        <v>30</v>
      </c>
      <c r="D230" s="210"/>
      <c r="E230" s="220"/>
      <c r="F230" s="99" t="s">
        <v>995</v>
      </c>
      <c r="G230" s="91"/>
    </row>
    <row r="231" spans="1:7" x14ac:dyDescent="0.35">
      <c r="A231" s="215"/>
      <c r="B231" s="210"/>
      <c r="C231" s="105" t="s">
        <v>31</v>
      </c>
      <c r="D231" s="210"/>
      <c r="E231" s="220"/>
      <c r="F231" s="99" t="s">
        <v>996</v>
      </c>
      <c r="G231" s="91"/>
    </row>
    <row r="232" spans="1:7" x14ac:dyDescent="0.35">
      <c r="A232" s="215"/>
      <c r="B232" s="210"/>
      <c r="C232" s="105" t="s">
        <v>32</v>
      </c>
      <c r="D232" s="210"/>
      <c r="E232" s="220"/>
      <c r="F232" s="99" t="s">
        <v>997</v>
      </c>
      <c r="G232" s="91"/>
    </row>
    <row r="233" spans="1:7" x14ac:dyDescent="0.35">
      <c r="A233" s="215"/>
      <c r="B233" s="210"/>
      <c r="C233" s="105" t="s">
        <v>33</v>
      </c>
      <c r="D233" s="210"/>
      <c r="E233" s="220"/>
      <c r="F233" s="99" t="s">
        <v>998</v>
      </c>
      <c r="G233" s="91"/>
    </row>
    <row r="234" spans="1:7" x14ac:dyDescent="0.35">
      <c r="A234" s="215"/>
      <c r="B234" s="210"/>
      <c r="C234" s="105" t="s">
        <v>34</v>
      </c>
      <c r="D234" s="210"/>
      <c r="E234" s="220"/>
      <c r="F234" s="99" t="s">
        <v>999</v>
      </c>
      <c r="G234" s="91"/>
    </row>
    <row r="235" spans="1:7" ht="15" thickBot="1" x14ac:dyDescent="0.4">
      <c r="A235" s="215"/>
      <c r="B235" s="210"/>
      <c r="C235" s="106" t="s">
        <v>35</v>
      </c>
      <c r="D235" s="218"/>
      <c r="E235" s="220"/>
      <c r="F235" s="100" t="s">
        <v>1000</v>
      </c>
      <c r="G235" s="91"/>
    </row>
    <row r="236" spans="1:7" ht="15.5" x14ac:dyDescent="0.35">
      <c r="A236" s="215"/>
      <c r="B236" s="210"/>
      <c r="C236" s="107" t="s">
        <v>56</v>
      </c>
      <c r="D236" s="199"/>
      <c r="E236" s="220"/>
      <c r="F236" s="98" t="s">
        <v>1003</v>
      </c>
      <c r="G236" s="91"/>
    </row>
    <row r="237" spans="1:7" ht="16" thickBot="1" x14ac:dyDescent="0.4">
      <c r="A237" s="216"/>
      <c r="B237" s="218"/>
      <c r="C237" s="108" t="s">
        <v>57</v>
      </c>
      <c r="D237" s="200"/>
      <c r="E237" s="221"/>
      <c r="F237" s="99" t="s">
        <v>1004</v>
      </c>
      <c r="G237" s="91"/>
    </row>
    <row r="238" spans="1:7" ht="15.5" x14ac:dyDescent="0.35">
      <c r="A238" s="196" t="s">
        <v>1001</v>
      </c>
      <c r="B238" s="199" t="s">
        <v>1002</v>
      </c>
      <c r="C238" s="108" t="s">
        <v>58</v>
      </c>
      <c r="D238" s="200"/>
      <c r="E238" s="202" t="s">
        <v>122</v>
      </c>
      <c r="F238" s="99" t="s">
        <v>1005</v>
      </c>
      <c r="G238" s="91"/>
    </row>
    <row r="239" spans="1:7" ht="15.5" x14ac:dyDescent="0.35">
      <c r="A239" s="197"/>
      <c r="B239" s="200"/>
      <c r="C239" s="108" t="s">
        <v>59</v>
      </c>
      <c r="D239" s="200"/>
      <c r="E239" s="203"/>
      <c r="F239" s="99" t="s">
        <v>1006</v>
      </c>
      <c r="G239" s="91"/>
    </row>
    <row r="240" spans="1:7" ht="15.5" x14ac:dyDescent="0.35">
      <c r="A240" s="197"/>
      <c r="B240" s="200"/>
      <c r="C240" s="108" t="s">
        <v>60</v>
      </c>
      <c r="D240" s="200"/>
      <c r="E240" s="203"/>
      <c r="F240" s="99" t="s">
        <v>1007</v>
      </c>
      <c r="G240" s="91"/>
    </row>
    <row r="241" spans="1:7" ht="15.5" x14ac:dyDescent="0.35">
      <c r="A241" s="197"/>
      <c r="B241" s="200"/>
      <c r="C241" s="108" t="s">
        <v>61</v>
      </c>
      <c r="D241" s="200"/>
      <c r="E241" s="203"/>
      <c r="F241" s="99" t="s">
        <v>1008</v>
      </c>
      <c r="G241" s="91"/>
    </row>
    <row r="242" spans="1:7" ht="15" thickBot="1" x14ac:dyDescent="0.4">
      <c r="A242" s="197"/>
      <c r="B242" s="200"/>
      <c r="C242" s="109" t="s">
        <v>946</v>
      </c>
      <c r="D242" s="201"/>
      <c r="E242" s="203"/>
      <c r="F242" s="100" t="s">
        <v>1009</v>
      </c>
      <c r="G242" s="91"/>
    </row>
    <row r="243" spans="1:7" x14ac:dyDescent="0.35">
      <c r="A243" s="197"/>
      <c r="B243" s="200"/>
      <c r="C243" s="126" t="s">
        <v>950</v>
      </c>
      <c r="D243" s="199"/>
      <c r="E243" s="203"/>
      <c r="F243" s="93" t="s">
        <v>121</v>
      </c>
      <c r="G243" s="91"/>
    </row>
    <row r="244" spans="1:7" ht="15" thickBot="1" x14ac:dyDescent="0.4">
      <c r="A244" s="198"/>
      <c r="B244" s="201"/>
      <c r="C244" s="126" t="s">
        <v>27</v>
      </c>
      <c r="D244" s="200"/>
      <c r="E244" s="204"/>
      <c r="F244" s="16" t="s">
        <v>1012</v>
      </c>
      <c r="G244" s="91"/>
    </row>
    <row r="245" spans="1:7" ht="15" customHeight="1" x14ac:dyDescent="0.35">
      <c r="A245" s="205" t="s">
        <v>1010</v>
      </c>
      <c r="B245" s="199" t="s">
        <v>1011</v>
      </c>
      <c r="C245" s="126" t="s">
        <v>52</v>
      </c>
      <c r="D245" s="208"/>
      <c r="E245" s="202" t="s">
        <v>122</v>
      </c>
      <c r="F245" s="16" t="s">
        <v>1013</v>
      </c>
    </row>
    <row r="246" spans="1:7" x14ac:dyDescent="0.35">
      <c r="A246" s="206"/>
      <c r="B246" s="200"/>
      <c r="E246" s="203"/>
    </row>
    <row r="247" spans="1:7" x14ac:dyDescent="0.35">
      <c r="A247" s="207"/>
      <c r="B247" s="208"/>
      <c r="E247" s="209"/>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392"/>
  <sheetViews>
    <sheetView zoomScale="80" zoomScaleNormal="80" workbookViewId="0">
      <pane ySplit="1" topLeftCell="A376" activePane="bottomLeft" state="frozen"/>
      <selection activeCell="F21" sqref="F21:G34"/>
      <selection pane="bottomLeft" activeCell="G395" sqref="G395"/>
    </sheetView>
  </sheetViews>
  <sheetFormatPr defaultColWidth="9.1796875" defaultRowHeight="14.5" x14ac:dyDescent="0.35"/>
  <cols>
    <col min="1" max="1" width="11.1796875" style="68" bestFit="1" customWidth="1"/>
    <col min="2" max="3" width="10.81640625" style="69" bestFit="1" customWidth="1"/>
    <col min="4" max="4" width="26.81640625" style="68" bestFit="1" customWidth="1"/>
    <col min="5" max="5" width="15.54296875" style="68" bestFit="1" customWidth="1"/>
    <col min="6" max="6" width="23.1796875" style="68" bestFit="1" customWidth="1"/>
    <col min="7" max="7" width="49.453125" style="68" bestFit="1" customWidth="1"/>
    <col min="8" max="8" width="28.1796875" style="68" bestFit="1" customWidth="1"/>
    <col min="9" max="9" width="10.08984375" style="68" bestFit="1" customWidth="1"/>
    <col min="10" max="10" width="22.6328125" style="68" bestFit="1" customWidth="1"/>
    <col min="11" max="11" width="29.90625" style="68" bestFit="1" customWidth="1"/>
    <col min="12" max="12" width="28.54296875" style="68" bestFit="1" customWidth="1"/>
    <col min="13" max="13" width="25.1796875" style="68" bestFit="1" customWidth="1"/>
    <col min="14" max="14" width="17.179687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9">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9">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9">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9">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9">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9">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9">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9">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9">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9">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9">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9">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9">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9">
        <v>9.7999999999999997E-3</v>
      </c>
      <c r="M392" s="185" t="s">
        <v>472</v>
      </c>
      <c r="N392" s="68">
        <v>29</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89"/>
  <sheetViews>
    <sheetView workbookViewId="0">
      <pane ySplit="1" topLeftCell="A578" activePane="bottomLeft" state="frozen"/>
      <selection activeCell="F21" sqref="F21:G34"/>
      <selection pane="bottomLeft" activeCell="A576" sqref="A576:C589"/>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45"/>
  <sheetViews>
    <sheetView zoomScale="70" zoomScaleNormal="70" workbookViewId="0">
      <pane ySplit="1" topLeftCell="A421" activePane="bottomLeft" state="frozen"/>
      <selection activeCell="F21" sqref="F21:G34"/>
      <selection pane="bottomLeft" activeCell="D406" sqref="D406"/>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4</v>
      </c>
      <c r="E50" s="30">
        <f t="shared" si="1"/>
        <v>100</v>
      </c>
      <c r="F50" s="27">
        <f t="shared" si="2"/>
        <v>165.57142857142858</v>
      </c>
    </row>
    <row r="51" spans="1:6" x14ac:dyDescent="0.35">
      <c r="A51" s="31">
        <v>43949</v>
      </c>
      <c r="B51" s="30">
        <v>141</v>
      </c>
      <c r="C51" s="30">
        <f t="shared" si="0"/>
        <v>3704</v>
      </c>
      <c r="D51" s="30">
        <v>5</v>
      </c>
      <c r="E51" s="30">
        <f t="shared" si="1"/>
        <v>105</v>
      </c>
      <c r="F51" s="27">
        <f t="shared" si="2"/>
        <v>162.85714285714286</v>
      </c>
    </row>
    <row r="52" spans="1:6" x14ac:dyDescent="0.35">
      <c r="A52" s="31">
        <v>43950</v>
      </c>
      <c r="B52" s="30">
        <v>164</v>
      </c>
      <c r="C52" s="30">
        <f t="shared" si="0"/>
        <v>3868</v>
      </c>
      <c r="D52" s="30">
        <v>6</v>
      </c>
      <c r="E52" s="30">
        <f t="shared" si="1"/>
        <v>111</v>
      </c>
      <c r="F52" s="27">
        <f t="shared" si="2"/>
        <v>164.42857142857142</v>
      </c>
    </row>
    <row r="53" spans="1:6" x14ac:dyDescent="0.35">
      <c r="A53" s="31">
        <v>43951</v>
      </c>
      <c r="B53" s="30">
        <v>143</v>
      </c>
      <c r="C53" s="30">
        <f t="shared" si="0"/>
        <v>4011</v>
      </c>
      <c r="D53" s="30">
        <v>2</v>
      </c>
      <c r="E53" s="30">
        <f t="shared" si="1"/>
        <v>113</v>
      </c>
      <c r="F53" s="27">
        <f t="shared" si="2"/>
        <v>157.71428571428572</v>
      </c>
    </row>
    <row r="54" spans="1:6" x14ac:dyDescent="0.35">
      <c r="A54" s="31">
        <v>43952</v>
      </c>
      <c r="B54" s="30">
        <v>176</v>
      </c>
      <c r="C54" s="30">
        <f t="shared" si="0"/>
        <v>4187</v>
      </c>
      <c r="D54" s="30">
        <v>3</v>
      </c>
      <c r="E54" s="30">
        <f t="shared" si="1"/>
        <v>116</v>
      </c>
      <c r="F54" s="27">
        <f t="shared" si="2"/>
        <v>154.71428571428572</v>
      </c>
    </row>
    <row r="55" spans="1:6" x14ac:dyDescent="0.35">
      <c r="A55" s="31">
        <v>43953</v>
      </c>
      <c r="B55" s="30">
        <v>144</v>
      </c>
      <c r="C55" s="30">
        <f t="shared" si="0"/>
        <v>4331</v>
      </c>
      <c r="D55" s="30">
        <v>3</v>
      </c>
      <c r="E55" s="30">
        <f t="shared" si="1"/>
        <v>119</v>
      </c>
      <c r="F55" s="27">
        <f t="shared" si="2"/>
        <v>153.71428571428572</v>
      </c>
    </row>
    <row r="56" spans="1:6" x14ac:dyDescent="0.35">
      <c r="A56" s="31">
        <v>43954</v>
      </c>
      <c r="B56" s="30">
        <v>137</v>
      </c>
      <c r="C56" s="30">
        <f t="shared" si="0"/>
        <v>4468</v>
      </c>
      <c r="D56" s="30">
        <v>3</v>
      </c>
      <c r="E56" s="30">
        <f t="shared" si="1"/>
        <v>122</v>
      </c>
      <c r="F56" s="27">
        <f t="shared" si="2"/>
        <v>151.71428571428572</v>
      </c>
    </row>
    <row r="57" spans="1:6" x14ac:dyDescent="0.35">
      <c r="A57" s="31">
        <v>43955</v>
      </c>
      <c r="B57" s="30">
        <v>134</v>
      </c>
      <c r="C57" s="30">
        <f t="shared" si="0"/>
        <v>4602</v>
      </c>
      <c r="D57" s="30">
        <v>4</v>
      </c>
      <c r="E57" s="30">
        <f t="shared" si="1"/>
        <v>126</v>
      </c>
      <c r="F57" s="27">
        <f t="shared" si="2"/>
        <v>148.42857142857142</v>
      </c>
    </row>
    <row r="58" spans="1:6" x14ac:dyDescent="0.35">
      <c r="A58" s="31">
        <v>43956</v>
      </c>
      <c r="B58" s="30">
        <v>137</v>
      </c>
      <c r="C58" s="30">
        <f t="shared" si="0"/>
        <v>4739</v>
      </c>
      <c r="D58" s="30">
        <v>5</v>
      </c>
      <c r="E58" s="30">
        <f t="shared" si="1"/>
        <v>131</v>
      </c>
      <c r="F58" s="27">
        <f t="shared" si="2"/>
        <v>147.85714285714286</v>
      </c>
    </row>
    <row r="59" spans="1:6" x14ac:dyDescent="0.35">
      <c r="A59" s="31">
        <v>43957</v>
      </c>
      <c r="B59" s="30">
        <v>138</v>
      </c>
      <c r="C59" s="30">
        <f t="shared" si="0"/>
        <v>4877</v>
      </c>
      <c r="D59" s="30">
        <v>6</v>
      </c>
      <c r="E59" s="30">
        <f t="shared" si="1"/>
        <v>137</v>
      </c>
      <c r="F59" s="27">
        <f t="shared" si="2"/>
        <v>144.14285714285714</v>
      </c>
    </row>
    <row r="60" spans="1:6" x14ac:dyDescent="0.35">
      <c r="A60" s="31">
        <v>43958</v>
      </c>
      <c r="B60" s="30">
        <v>130</v>
      </c>
      <c r="C60" s="30">
        <f t="shared" si="0"/>
        <v>5007</v>
      </c>
      <c r="D60" s="30">
        <v>2</v>
      </c>
      <c r="E60" s="30">
        <f t="shared" si="1"/>
        <v>139</v>
      </c>
      <c r="F60" s="27">
        <f t="shared" si="2"/>
        <v>142.28571428571428</v>
      </c>
    </row>
    <row r="61" spans="1:6" x14ac:dyDescent="0.35">
      <c r="A61" s="31">
        <v>43959</v>
      </c>
      <c r="B61" s="30">
        <v>110</v>
      </c>
      <c r="C61" s="30">
        <f t="shared" si="0"/>
        <v>5117</v>
      </c>
      <c r="D61" s="30">
        <v>6</v>
      </c>
      <c r="E61" s="30">
        <f t="shared" si="1"/>
        <v>145</v>
      </c>
      <c r="F61" s="27">
        <f t="shared" si="2"/>
        <v>132.85714285714286</v>
      </c>
    </row>
    <row r="62" spans="1:6" x14ac:dyDescent="0.35">
      <c r="A62" s="31">
        <v>43960</v>
      </c>
      <c r="B62" s="30">
        <v>105</v>
      </c>
      <c r="C62" s="30">
        <f t="shared" si="0"/>
        <v>5222</v>
      </c>
      <c r="D62" s="30">
        <v>9</v>
      </c>
      <c r="E62" s="30">
        <f t="shared" si="1"/>
        <v>154</v>
      </c>
      <c r="F62" s="27">
        <f t="shared" si="2"/>
        <v>127.28571428571429</v>
      </c>
    </row>
    <row r="63" spans="1:6" x14ac:dyDescent="0.35">
      <c r="A63" s="31">
        <v>43961</v>
      </c>
      <c r="B63" s="30">
        <v>126</v>
      </c>
      <c r="C63" s="30">
        <f t="shared" si="0"/>
        <v>5348</v>
      </c>
      <c r="D63" s="30">
        <v>1</v>
      </c>
      <c r="E63" s="30">
        <f t="shared" si="1"/>
        <v>155</v>
      </c>
      <c r="F63" s="27">
        <f t="shared" si="2"/>
        <v>125.71428571428571</v>
      </c>
    </row>
    <row r="64" spans="1:6" x14ac:dyDescent="0.35">
      <c r="A64" s="31">
        <v>43962</v>
      </c>
      <c r="B64" s="30">
        <v>127</v>
      </c>
      <c r="C64" s="30">
        <f t="shared" si="0"/>
        <v>5475</v>
      </c>
      <c r="D64" s="30">
        <v>3</v>
      </c>
      <c r="E64" s="30">
        <f t="shared" si="1"/>
        <v>158</v>
      </c>
      <c r="F64" s="27">
        <f t="shared" si="2"/>
        <v>124.71428571428571</v>
      </c>
    </row>
    <row r="65" spans="1:6" x14ac:dyDescent="0.35">
      <c r="A65" s="31">
        <v>43963</v>
      </c>
      <c r="B65" s="30">
        <v>112</v>
      </c>
      <c r="C65" s="30">
        <f t="shared" si="0"/>
        <v>5587</v>
      </c>
      <c r="D65" s="30">
        <v>4</v>
      </c>
      <c r="E65" s="30">
        <f t="shared" si="1"/>
        <v>162</v>
      </c>
      <c r="F65" s="27">
        <f t="shared" si="2"/>
        <v>121.14285714285714</v>
      </c>
    </row>
    <row r="66" spans="1:6" x14ac:dyDescent="0.35">
      <c r="A66" s="31">
        <v>43964</v>
      </c>
      <c r="B66" s="30">
        <v>115</v>
      </c>
      <c r="C66" s="30">
        <f t="shared" si="0"/>
        <v>5702</v>
      </c>
      <c r="D66" s="30">
        <v>1</v>
      </c>
      <c r="E66" s="30">
        <f t="shared" si="1"/>
        <v>163</v>
      </c>
      <c r="F66" s="27">
        <f t="shared" si="2"/>
        <v>117.85714285714286</v>
      </c>
    </row>
    <row r="67" spans="1:6" x14ac:dyDescent="0.35">
      <c r="A67" s="31">
        <v>43965</v>
      </c>
      <c r="B67" s="30">
        <v>100</v>
      </c>
      <c r="C67" s="30">
        <f t="shared" si="0"/>
        <v>5802</v>
      </c>
      <c r="D67" s="30">
        <v>4</v>
      </c>
      <c r="E67" s="30">
        <f t="shared" si="1"/>
        <v>167</v>
      </c>
      <c r="F67" s="27">
        <f t="shared" si="2"/>
        <v>113.57142857142857</v>
      </c>
    </row>
    <row r="68" spans="1:6" x14ac:dyDescent="0.35">
      <c r="A68" s="31">
        <v>43966</v>
      </c>
      <c r="B68" s="30">
        <v>119</v>
      </c>
      <c r="C68" s="30">
        <f t="shared" ref="C68:C131" si="3">B68+C67</f>
        <v>5921</v>
      </c>
      <c r="D68" s="30">
        <v>4</v>
      </c>
      <c r="E68" s="30">
        <f t="shared" ref="E68:E131" si="4">D68+E67</f>
        <v>171</v>
      </c>
      <c r="F68" s="27">
        <f t="shared" si="2"/>
        <v>114.85714285714286</v>
      </c>
    </row>
    <row r="69" spans="1:6" x14ac:dyDescent="0.35">
      <c r="A69" s="31">
        <v>43967</v>
      </c>
      <c r="B69" s="30">
        <v>85</v>
      </c>
      <c r="C69" s="30">
        <f t="shared" si="3"/>
        <v>6006</v>
      </c>
      <c r="D69" s="30">
        <v>7</v>
      </c>
      <c r="E69" s="30">
        <f t="shared" si="4"/>
        <v>178</v>
      </c>
      <c r="F69" s="27">
        <f t="shared" si="2"/>
        <v>112</v>
      </c>
    </row>
    <row r="70" spans="1:6" x14ac:dyDescent="0.35">
      <c r="A70" s="31">
        <v>43968</v>
      </c>
      <c r="B70" s="30">
        <v>83</v>
      </c>
      <c r="C70" s="30">
        <f t="shared" si="3"/>
        <v>6089</v>
      </c>
      <c r="D70" s="30">
        <v>0</v>
      </c>
      <c r="E70" s="30">
        <f t="shared" si="4"/>
        <v>178</v>
      </c>
      <c r="F70" s="27">
        <f t="shared" si="2"/>
        <v>105.85714285714286</v>
      </c>
    </row>
    <row r="71" spans="1:6" x14ac:dyDescent="0.35">
      <c r="A71" s="31">
        <v>43969</v>
      </c>
      <c r="B71" s="30">
        <v>96</v>
      </c>
      <c r="C71" s="30">
        <f t="shared" si="3"/>
        <v>6185</v>
      </c>
      <c r="D71" s="30">
        <v>1</v>
      </c>
      <c r="E71" s="30">
        <f t="shared" si="4"/>
        <v>179</v>
      </c>
      <c r="F71" s="27">
        <f t="shared" si="2"/>
        <v>101.42857142857143</v>
      </c>
    </row>
    <row r="72" spans="1:6" x14ac:dyDescent="0.35">
      <c r="A72" s="31">
        <v>43970</v>
      </c>
      <c r="B72" s="30">
        <v>73</v>
      </c>
      <c r="C72" s="30">
        <f t="shared" si="3"/>
        <v>6258</v>
      </c>
      <c r="D72" s="30">
        <v>2</v>
      </c>
      <c r="E72" s="30">
        <f t="shared" si="4"/>
        <v>181</v>
      </c>
      <c r="F72" s="27">
        <f t="shared" si="2"/>
        <v>95.857142857142861</v>
      </c>
    </row>
    <row r="73" spans="1:6" x14ac:dyDescent="0.35">
      <c r="A73" s="31">
        <v>43971</v>
      </c>
      <c r="B73" s="30">
        <v>84</v>
      </c>
      <c r="C73" s="30">
        <f t="shared" si="3"/>
        <v>6342</v>
      </c>
      <c r="D73" s="30">
        <v>0</v>
      </c>
      <c r="E73" s="30">
        <f t="shared" si="4"/>
        <v>181</v>
      </c>
      <c r="F73" s="27">
        <f t="shared" si="2"/>
        <v>91.428571428571431</v>
      </c>
    </row>
    <row r="74" spans="1:6" x14ac:dyDescent="0.35">
      <c r="A74" s="31">
        <v>43972</v>
      </c>
      <c r="B74" s="30">
        <v>67</v>
      </c>
      <c r="C74" s="30">
        <f t="shared" si="3"/>
        <v>6409</v>
      </c>
      <c r="D74" s="30">
        <v>3</v>
      </c>
      <c r="E74" s="30">
        <f t="shared" si="4"/>
        <v>184</v>
      </c>
      <c r="F74" s="27">
        <f t="shared" si="2"/>
        <v>86.714285714285708</v>
      </c>
    </row>
    <row r="75" spans="1:6" x14ac:dyDescent="0.35">
      <c r="A75" s="31">
        <v>43973</v>
      </c>
      <c r="B75" s="30">
        <v>82</v>
      </c>
      <c r="C75" s="30">
        <f t="shared" si="3"/>
        <v>6491</v>
      </c>
      <c r="D75" s="30">
        <v>2</v>
      </c>
      <c r="E75" s="30">
        <f t="shared" si="4"/>
        <v>186</v>
      </c>
      <c r="F75" s="27">
        <f t="shared" si="2"/>
        <v>81.428571428571431</v>
      </c>
    </row>
    <row r="76" spans="1:6" x14ac:dyDescent="0.35">
      <c r="A76" s="31">
        <v>43974</v>
      </c>
      <c r="B76" s="30">
        <v>71</v>
      </c>
      <c r="C76" s="30">
        <f t="shared" si="3"/>
        <v>6562</v>
      </c>
      <c r="D76" s="30">
        <v>1</v>
      </c>
      <c r="E76" s="30">
        <f t="shared" si="4"/>
        <v>187</v>
      </c>
      <c r="F76" s="27">
        <f t="shared" si="2"/>
        <v>79.428571428571431</v>
      </c>
    </row>
    <row r="77" spans="1:6" x14ac:dyDescent="0.35">
      <c r="A77" s="31">
        <v>43975</v>
      </c>
      <c r="B77" s="30">
        <v>60</v>
      </c>
      <c r="C77" s="30">
        <f t="shared" si="3"/>
        <v>6622</v>
      </c>
      <c r="D77" s="30">
        <v>2</v>
      </c>
      <c r="E77" s="30">
        <f t="shared" si="4"/>
        <v>189</v>
      </c>
      <c r="F77" s="27">
        <f t="shared" si="2"/>
        <v>76.142857142857139</v>
      </c>
    </row>
    <row r="78" spans="1:6" x14ac:dyDescent="0.35">
      <c r="A78" s="31">
        <v>43976</v>
      </c>
      <c r="B78" s="30">
        <v>65</v>
      </c>
      <c r="C78" s="30">
        <f t="shared" si="3"/>
        <v>6687</v>
      </c>
      <c r="D78" s="30">
        <v>2</v>
      </c>
      <c r="E78" s="30">
        <f t="shared" si="4"/>
        <v>191</v>
      </c>
      <c r="F78" s="27">
        <f t="shared" si="2"/>
        <v>71.714285714285708</v>
      </c>
    </row>
    <row r="79" spans="1:6" x14ac:dyDescent="0.35">
      <c r="A79" s="31">
        <v>43977</v>
      </c>
      <c r="B79" s="30">
        <v>73</v>
      </c>
      <c r="C79" s="30">
        <f t="shared" si="3"/>
        <v>6760</v>
      </c>
      <c r="D79" s="30">
        <v>0</v>
      </c>
      <c r="E79" s="30">
        <f t="shared" si="4"/>
        <v>191</v>
      </c>
      <c r="F79" s="27">
        <f t="shared" si="2"/>
        <v>71.714285714285708</v>
      </c>
    </row>
    <row r="80" spans="1:6" x14ac:dyDescent="0.35">
      <c r="A80" s="31">
        <v>43978</v>
      </c>
      <c r="B80" s="30">
        <v>63</v>
      </c>
      <c r="C80" s="30">
        <f t="shared" si="3"/>
        <v>6823</v>
      </c>
      <c r="D80" s="30">
        <v>1</v>
      </c>
      <c r="E80" s="30">
        <f t="shared" si="4"/>
        <v>192</v>
      </c>
      <c r="F80" s="27">
        <f t="shared" ref="F80:F143" si="5">AVERAGE(B74:B80)</f>
        <v>68.714285714285708</v>
      </c>
    </row>
    <row r="81" spans="1:6" x14ac:dyDescent="0.35">
      <c r="A81" s="31">
        <v>43979</v>
      </c>
      <c r="B81" s="30">
        <v>52</v>
      </c>
      <c r="C81" s="30">
        <f t="shared" si="3"/>
        <v>6875</v>
      </c>
      <c r="D81" s="30">
        <v>0</v>
      </c>
      <c r="E81" s="30">
        <f t="shared" si="4"/>
        <v>192</v>
      </c>
      <c r="F81" s="27">
        <f t="shared" si="5"/>
        <v>66.571428571428569</v>
      </c>
    </row>
    <row r="82" spans="1:6" x14ac:dyDescent="0.35">
      <c r="A82" s="31">
        <v>43980</v>
      </c>
      <c r="B82" s="30">
        <v>57</v>
      </c>
      <c r="C82" s="30">
        <f t="shared" si="3"/>
        <v>6932</v>
      </c>
      <c r="D82" s="30">
        <v>2</v>
      </c>
      <c r="E82" s="30">
        <f t="shared" si="4"/>
        <v>194</v>
      </c>
      <c r="F82" s="27">
        <f t="shared" si="5"/>
        <v>63</v>
      </c>
    </row>
    <row r="83" spans="1:6" x14ac:dyDescent="0.35">
      <c r="A83" s="31">
        <v>43981</v>
      </c>
      <c r="B83" s="30">
        <v>56</v>
      </c>
      <c r="C83" s="30">
        <f t="shared" si="3"/>
        <v>6988</v>
      </c>
      <c r="D83" s="30">
        <v>1</v>
      </c>
      <c r="E83" s="30">
        <f t="shared" si="4"/>
        <v>195</v>
      </c>
      <c r="F83" s="27">
        <f t="shared" si="5"/>
        <v>60.857142857142854</v>
      </c>
    </row>
    <row r="84" spans="1:6" x14ac:dyDescent="0.35">
      <c r="A84" s="31">
        <v>43982</v>
      </c>
      <c r="B84" s="30">
        <v>55</v>
      </c>
      <c r="C84" s="30">
        <f t="shared" si="3"/>
        <v>7043</v>
      </c>
      <c r="D84" s="30">
        <v>0</v>
      </c>
      <c r="E84" s="30">
        <f t="shared" si="4"/>
        <v>195</v>
      </c>
      <c r="F84" s="27">
        <f t="shared" si="5"/>
        <v>60.142857142857146</v>
      </c>
    </row>
    <row r="85" spans="1:6" x14ac:dyDescent="0.35">
      <c r="A85" s="31">
        <v>43983</v>
      </c>
      <c r="B85" s="30">
        <v>34</v>
      </c>
      <c r="C85" s="30">
        <f t="shared" si="3"/>
        <v>7077</v>
      </c>
      <c r="D85" s="30">
        <v>0</v>
      </c>
      <c r="E85" s="30">
        <f t="shared" si="4"/>
        <v>195</v>
      </c>
      <c r="F85" s="27">
        <f t="shared" si="5"/>
        <v>55.714285714285715</v>
      </c>
    </row>
    <row r="86" spans="1:6" x14ac:dyDescent="0.35">
      <c r="A86" s="31">
        <v>43984</v>
      </c>
      <c r="B86" s="30">
        <v>51</v>
      </c>
      <c r="C86" s="30">
        <f t="shared" si="3"/>
        <v>7128</v>
      </c>
      <c r="D86" s="30">
        <v>1</v>
      </c>
      <c r="E86" s="30">
        <f t="shared" si="4"/>
        <v>196</v>
      </c>
      <c r="F86" s="27">
        <f t="shared" si="5"/>
        <v>52.571428571428569</v>
      </c>
    </row>
    <row r="87" spans="1:6" x14ac:dyDescent="0.35">
      <c r="A87" s="31">
        <v>43985</v>
      </c>
      <c r="B87" s="30">
        <v>41</v>
      </c>
      <c r="C87" s="30">
        <f t="shared" si="3"/>
        <v>7169</v>
      </c>
      <c r="D87" s="30">
        <v>0</v>
      </c>
      <c r="E87" s="30">
        <f t="shared" si="4"/>
        <v>196</v>
      </c>
      <c r="F87" s="27">
        <f t="shared" si="5"/>
        <v>49.428571428571431</v>
      </c>
    </row>
    <row r="88" spans="1:6" x14ac:dyDescent="0.35">
      <c r="A88" s="31">
        <v>43986</v>
      </c>
      <c r="B88" s="30">
        <v>44</v>
      </c>
      <c r="C88" s="30">
        <f t="shared" si="3"/>
        <v>7213</v>
      </c>
      <c r="D88" s="30">
        <v>0</v>
      </c>
      <c r="E88" s="30">
        <f t="shared" si="4"/>
        <v>196</v>
      </c>
      <c r="F88" s="27">
        <f t="shared" si="5"/>
        <v>48.285714285714285</v>
      </c>
    </row>
    <row r="89" spans="1:6" x14ac:dyDescent="0.35">
      <c r="A89" s="31">
        <v>43987</v>
      </c>
      <c r="B89" s="30">
        <v>26</v>
      </c>
      <c r="C89" s="30">
        <f t="shared" si="3"/>
        <v>7239</v>
      </c>
      <c r="D89" s="30">
        <v>0</v>
      </c>
      <c r="E89" s="30">
        <f t="shared" si="4"/>
        <v>196</v>
      </c>
      <c r="F89" s="27">
        <f t="shared" si="5"/>
        <v>43.857142857142854</v>
      </c>
    </row>
    <row r="90" spans="1:6" x14ac:dyDescent="0.35">
      <c r="A90" s="31">
        <v>43988</v>
      </c>
      <c r="B90" s="30">
        <v>44</v>
      </c>
      <c r="C90" s="30">
        <f t="shared" si="3"/>
        <v>7283</v>
      </c>
      <c r="D90" s="30">
        <v>0</v>
      </c>
      <c r="E90" s="30">
        <f t="shared" si="4"/>
        <v>196</v>
      </c>
      <c r="F90" s="27">
        <f t="shared" si="5"/>
        <v>42.142857142857146</v>
      </c>
    </row>
    <row r="91" spans="1:6" x14ac:dyDescent="0.35">
      <c r="A91" s="31">
        <v>43989</v>
      </c>
      <c r="B91" s="30">
        <v>38</v>
      </c>
      <c r="C91" s="30">
        <f t="shared" si="3"/>
        <v>7321</v>
      </c>
      <c r="D91" s="30">
        <v>1</v>
      </c>
      <c r="E91" s="30">
        <f t="shared" si="4"/>
        <v>197</v>
      </c>
      <c r="F91" s="27">
        <f t="shared" si="5"/>
        <v>39.714285714285715</v>
      </c>
    </row>
    <row r="92" spans="1:6" x14ac:dyDescent="0.35">
      <c r="A92" s="31">
        <v>43990</v>
      </c>
      <c r="B92" s="30">
        <v>38</v>
      </c>
      <c r="C92" s="30">
        <f t="shared" si="3"/>
        <v>7359</v>
      </c>
      <c r="D92" s="30">
        <v>0</v>
      </c>
      <c r="E92" s="30">
        <f t="shared" si="4"/>
        <v>197</v>
      </c>
      <c r="F92" s="27">
        <f t="shared" si="5"/>
        <v>40.285714285714285</v>
      </c>
    </row>
    <row r="93" spans="1:6" x14ac:dyDescent="0.35">
      <c r="A93" s="31">
        <v>43991</v>
      </c>
      <c r="B93" s="30">
        <v>33</v>
      </c>
      <c r="C93" s="30">
        <f t="shared" si="3"/>
        <v>7392</v>
      </c>
      <c r="D93" s="30">
        <v>0</v>
      </c>
      <c r="E93" s="30">
        <f t="shared" si="4"/>
        <v>197</v>
      </c>
      <c r="F93" s="27">
        <f t="shared" si="5"/>
        <v>37.714285714285715</v>
      </c>
    </row>
    <row r="94" spans="1:6" x14ac:dyDescent="0.35">
      <c r="A94" s="31">
        <v>43992</v>
      </c>
      <c r="B94" s="30">
        <v>35</v>
      </c>
      <c r="C94" s="30">
        <f t="shared" si="3"/>
        <v>7427</v>
      </c>
      <c r="D94" s="30">
        <v>0</v>
      </c>
      <c r="E94" s="30">
        <f t="shared" si="4"/>
        <v>197</v>
      </c>
      <c r="F94" s="27">
        <f t="shared" si="5"/>
        <v>36.857142857142854</v>
      </c>
    </row>
    <row r="95" spans="1:6" x14ac:dyDescent="0.35">
      <c r="A95" s="31">
        <v>43993</v>
      </c>
      <c r="B95" s="30">
        <v>33</v>
      </c>
      <c r="C95" s="30">
        <f t="shared" si="3"/>
        <v>7460</v>
      </c>
      <c r="D95" s="30">
        <v>0</v>
      </c>
      <c r="E95" s="30">
        <f t="shared" si="4"/>
        <v>197</v>
      </c>
      <c r="F95" s="27">
        <f t="shared" si="5"/>
        <v>35.285714285714285</v>
      </c>
    </row>
    <row r="96" spans="1:6" x14ac:dyDescent="0.35">
      <c r="A96" s="31">
        <v>43994</v>
      </c>
      <c r="B96" s="30">
        <v>39</v>
      </c>
      <c r="C96" s="30">
        <f t="shared" si="3"/>
        <v>7499</v>
      </c>
      <c r="D96" s="30">
        <v>0</v>
      </c>
      <c r="E96" s="30">
        <f t="shared" si="4"/>
        <v>197</v>
      </c>
      <c r="F96" s="27">
        <f t="shared" si="5"/>
        <v>37.142857142857146</v>
      </c>
    </row>
    <row r="97" spans="1:6" x14ac:dyDescent="0.35">
      <c r="A97" s="31">
        <v>43995</v>
      </c>
      <c r="B97" s="30">
        <v>26</v>
      </c>
      <c r="C97" s="30">
        <f t="shared" si="3"/>
        <v>7525</v>
      </c>
      <c r="D97" s="30">
        <v>1</v>
      </c>
      <c r="E97" s="30">
        <f t="shared" si="4"/>
        <v>198</v>
      </c>
      <c r="F97" s="27">
        <f t="shared" si="5"/>
        <v>34.571428571428569</v>
      </c>
    </row>
    <row r="98" spans="1:6" x14ac:dyDescent="0.35">
      <c r="A98" s="31">
        <v>43996</v>
      </c>
      <c r="B98" s="30">
        <v>31</v>
      </c>
      <c r="C98" s="30">
        <f t="shared" si="3"/>
        <v>7556</v>
      </c>
      <c r="D98" s="30">
        <v>0</v>
      </c>
      <c r="E98" s="30">
        <f t="shared" si="4"/>
        <v>198</v>
      </c>
      <c r="F98" s="27">
        <f t="shared" si="5"/>
        <v>33.571428571428569</v>
      </c>
    </row>
    <row r="99" spans="1:6" x14ac:dyDescent="0.35">
      <c r="A99" s="31">
        <v>43997</v>
      </c>
      <c r="B99" s="30">
        <v>35</v>
      </c>
      <c r="C99" s="30">
        <f t="shared" si="3"/>
        <v>7591</v>
      </c>
      <c r="D99" s="30">
        <v>1</v>
      </c>
      <c r="E99" s="30">
        <f t="shared" si="4"/>
        <v>199</v>
      </c>
      <c r="F99" s="27">
        <f t="shared" si="5"/>
        <v>33.142857142857146</v>
      </c>
    </row>
    <row r="100" spans="1:6" x14ac:dyDescent="0.35">
      <c r="A100" s="31">
        <v>43998</v>
      </c>
      <c r="B100" s="30">
        <v>16</v>
      </c>
      <c r="C100" s="30">
        <f t="shared" si="3"/>
        <v>7607</v>
      </c>
      <c r="D100" s="30">
        <v>0</v>
      </c>
      <c r="E100" s="30">
        <f t="shared" si="4"/>
        <v>199</v>
      </c>
      <c r="F100" s="27">
        <f t="shared" si="5"/>
        <v>30.714285714285715</v>
      </c>
    </row>
    <row r="101" spans="1:6" x14ac:dyDescent="0.35">
      <c r="A101" s="31">
        <v>43999</v>
      </c>
      <c r="B101" s="30">
        <v>29</v>
      </c>
      <c r="C101" s="30">
        <f t="shared" si="3"/>
        <v>7636</v>
      </c>
      <c r="D101" s="30">
        <v>0</v>
      </c>
      <c r="E101" s="30">
        <f t="shared" si="4"/>
        <v>199</v>
      </c>
      <c r="F101" s="27">
        <f t="shared" si="5"/>
        <v>29.857142857142858</v>
      </c>
    </row>
    <row r="102" spans="1:6" x14ac:dyDescent="0.35">
      <c r="A102" s="31">
        <v>44000</v>
      </c>
      <c r="B102" s="30">
        <v>23</v>
      </c>
      <c r="C102" s="30">
        <f t="shared" si="3"/>
        <v>7659</v>
      </c>
      <c r="D102" s="30">
        <v>0</v>
      </c>
      <c r="E102" s="30">
        <f t="shared" si="4"/>
        <v>199</v>
      </c>
      <c r="F102" s="27">
        <f t="shared" si="5"/>
        <v>28.428571428571427</v>
      </c>
    </row>
    <row r="103" spans="1:6" x14ac:dyDescent="0.35">
      <c r="A103" s="31">
        <v>44001</v>
      </c>
      <c r="B103" s="30">
        <v>33</v>
      </c>
      <c r="C103" s="30">
        <f t="shared" si="3"/>
        <v>7692</v>
      </c>
      <c r="D103" s="30">
        <v>0</v>
      </c>
      <c r="E103" s="30">
        <f t="shared" si="4"/>
        <v>199</v>
      </c>
      <c r="F103" s="27">
        <f t="shared" si="5"/>
        <v>27.571428571428573</v>
      </c>
    </row>
    <row r="104" spans="1:6" x14ac:dyDescent="0.35">
      <c r="A104" s="31">
        <v>44002</v>
      </c>
      <c r="B104" s="30">
        <v>16</v>
      </c>
      <c r="C104" s="30">
        <f t="shared" si="3"/>
        <v>7708</v>
      </c>
      <c r="D104" s="30">
        <v>0</v>
      </c>
      <c r="E104" s="30">
        <f t="shared" si="4"/>
        <v>199</v>
      </c>
      <c r="F104" s="27">
        <f t="shared" si="5"/>
        <v>26.142857142857142</v>
      </c>
    </row>
    <row r="105" spans="1:6" x14ac:dyDescent="0.35">
      <c r="A105" s="31">
        <v>44003</v>
      </c>
      <c r="B105" s="30">
        <v>31</v>
      </c>
      <c r="C105" s="30">
        <f t="shared" si="3"/>
        <v>7739</v>
      </c>
      <c r="D105" s="30">
        <v>0</v>
      </c>
      <c r="E105" s="30">
        <f t="shared" si="4"/>
        <v>199</v>
      </c>
      <c r="F105" s="27">
        <f t="shared" si="5"/>
        <v>26.142857142857142</v>
      </c>
    </row>
    <row r="106" spans="1:6" x14ac:dyDescent="0.35">
      <c r="A106" s="31">
        <v>44004</v>
      </c>
      <c r="B106" s="30">
        <v>21</v>
      </c>
      <c r="C106" s="30">
        <f t="shared" si="3"/>
        <v>7760</v>
      </c>
      <c r="D106" s="30">
        <v>0</v>
      </c>
      <c r="E106" s="30">
        <f t="shared" si="4"/>
        <v>199</v>
      </c>
      <c r="F106" s="27">
        <f t="shared" si="5"/>
        <v>24.142857142857142</v>
      </c>
    </row>
    <row r="107" spans="1:6" x14ac:dyDescent="0.35">
      <c r="A107" s="31">
        <v>44005</v>
      </c>
      <c r="B107" s="30">
        <v>29</v>
      </c>
      <c r="C107" s="30">
        <f t="shared" si="3"/>
        <v>7789</v>
      </c>
      <c r="D107" s="30">
        <v>0</v>
      </c>
      <c r="E107" s="30">
        <f t="shared" si="4"/>
        <v>199</v>
      </c>
      <c r="F107" s="27">
        <f t="shared" si="5"/>
        <v>26</v>
      </c>
    </row>
    <row r="108" spans="1:6" x14ac:dyDescent="0.35">
      <c r="A108" s="31">
        <v>44006</v>
      </c>
      <c r="B108" s="30">
        <v>25</v>
      </c>
      <c r="C108" s="30">
        <f t="shared" si="3"/>
        <v>7814</v>
      </c>
      <c r="D108" s="30">
        <v>0</v>
      </c>
      <c r="E108" s="30">
        <f t="shared" si="4"/>
        <v>199</v>
      </c>
      <c r="F108" s="27">
        <f t="shared" si="5"/>
        <v>25.428571428571427</v>
      </c>
    </row>
    <row r="109" spans="1:6" x14ac:dyDescent="0.35">
      <c r="A109" s="31">
        <v>44007</v>
      </c>
      <c r="B109" s="30">
        <v>18</v>
      </c>
      <c r="C109" s="30">
        <f t="shared" si="3"/>
        <v>7832</v>
      </c>
      <c r="D109" s="30">
        <v>0</v>
      </c>
      <c r="E109" s="30">
        <f t="shared" si="4"/>
        <v>199</v>
      </c>
      <c r="F109" s="27">
        <f t="shared" si="5"/>
        <v>24.714285714285715</v>
      </c>
    </row>
    <row r="110" spans="1:6" x14ac:dyDescent="0.35">
      <c r="A110" s="31">
        <v>44008</v>
      </c>
      <c r="B110" s="30">
        <v>21</v>
      </c>
      <c r="C110" s="30">
        <f t="shared" si="3"/>
        <v>7853</v>
      </c>
      <c r="D110" s="30">
        <v>0</v>
      </c>
      <c r="E110" s="30">
        <f t="shared" si="4"/>
        <v>199</v>
      </c>
      <c r="F110" s="27">
        <f t="shared" si="5"/>
        <v>23</v>
      </c>
    </row>
    <row r="111" spans="1:6" x14ac:dyDescent="0.35">
      <c r="A111" s="31">
        <v>44009</v>
      </c>
      <c r="B111" s="30">
        <v>22</v>
      </c>
      <c r="C111" s="30">
        <f t="shared" si="3"/>
        <v>7875</v>
      </c>
      <c r="D111" s="30">
        <v>0</v>
      </c>
      <c r="E111" s="30">
        <f t="shared" si="4"/>
        <v>199</v>
      </c>
      <c r="F111" s="27">
        <f t="shared" si="5"/>
        <v>23.857142857142858</v>
      </c>
    </row>
    <row r="112" spans="1:6" x14ac:dyDescent="0.35">
      <c r="A112" s="31">
        <v>44010</v>
      </c>
      <c r="B112" s="30">
        <v>20</v>
      </c>
      <c r="C112" s="30">
        <f t="shared" si="3"/>
        <v>7895</v>
      </c>
      <c r="D112" s="30">
        <v>0</v>
      </c>
      <c r="E112" s="30">
        <f t="shared" si="4"/>
        <v>199</v>
      </c>
      <c r="F112" s="27">
        <f t="shared" si="5"/>
        <v>22.285714285714285</v>
      </c>
    </row>
    <row r="113" spans="1:6" x14ac:dyDescent="0.35">
      <c r="A113" s="31">
        <v>44011</v>
      </c>
      <c r="B113" s="30">
        <v>16</v>
      </c>
      <c r="C113" s="30">
        <f t="shared" si="3"/>
        <v>7911</v>
      </c>
      <c r="D113" s="30">
        <v>0</v>
      </c>
      <c r="E113" s="30">
        <f t="shared" si="4"/>
        <v>199</v>
      </c>
      <c r="F113" s="27">
        <f t="shared" si="5"/>
        <v>21.571428571428573</v>
      </c>
    </row>
    <row r="114" spans="1:6" x14ac:dyDescent="0.35">
      <c r="A114" s="31">
        <v>44012</v>
      </c>
      <c r="B114" s="30">
        <v>15</v>
      </c>
      <c r="C114" s="30">
        <f t="shared" si="3"/>
        <v>7926</v>
      </c>
      <c r="D114" s="30">
        <v>0</v>
      </c>
      <c r="E114" s="30">
        <f t="shared" si="4"/>
        <v>199</v>
      </c>
      <c r="F114" s="27">
        <f t="shared" si="5"/>
        <v>19.571428571428573</v>
      </c>
    </row>
    <row r="115" spans="1:6" x14ac:dyDescent="0.35">
      <c r="A115" s="31">
        <v>44013</v>
      </c>
      <c r="B115" s="30">
        <v>23</v>
      </c>
      <c r="C115" s="30">
        <f t="shared" si="3"/>
        <v>7949</v>
      </c>
      <c r="D115" s="30">
        <v>0</v>
      </c>
      <c r="E115" s="30">
        <f t="shared" si="4"/>
        <v>199</v>
      </c>
      <c r="F115" s="27">
        <f t="shared" si="5"/>
        <v>19.285714285714285</v>
      </c>
    </row>
    <row r="116" spans="1:6" x14ac:dyDescent="0.35">
      <c r="A116" s="31">
        <v>44014</v>
      </c>
      <c r="B116" s="30">
        <v>20</v>
      </c>
      <c r="C116" s="30">
        <f t="shared" si="3"/>
        <v>7969</v>
      </c>
      <c r="D116" s="30">
        <v>0</v>
      </c>
      <c r="E116" s="30">
        <f t="shared" si="4"/>
        <v>199</v>
      </c>
      <c r="F116" s="27">
        <f t="shared" si="5"/>
        <v>19.571428571428573</v>
      </c>
    </row>
    <row r="117" spans="1:6" x14ac:dyDescent="0.35">
      <c r="A117" s="31">
        <v>44015</v>
      </c>
      <c r="B117" s="30">
        <v>17</v>
      </c>
      <c r="C117" s="30">
        <f t="shared" si="3"/>
        <v>7986</v>
      </c>
      <c r="D117" s="30">
        <v>0</v>
      </c>
      <c r="E117" s="30">
        <f t="shared" si="4"/>
        <v>199</v>
      </c>
      <c r="F117" s="27">
        <f t="shared" si="5"/>
        <v>19</v>
      </c>
    </row>
    <row r="118" spans="1:6" x14ac:dyDescent="0.35">
      <c r="A118" s="31">
        <v>44016</v>
      </c>
      <c r="B118" s="30">
        <v>19</v>
      </c>
      <c r="C118" s="30">
        <f t="shared" si="3"/>
        <v>8005</v>
      </c>
      <c r="D118" s="30">
        <v>1</v>
      </c>
      <c r="E118" s="30">
        <f t="shared" si="4"/>
        <v>200</v>
      </c>
      <c r="F118" s="27">
        <f t="shared" si="5"/>
        <v>18.571428571428573</v>
      </c>
    </row>
    <row r="119" spans="1:6" x14ac:dyDescent="0.35">
      <c r="A119" s="31">
        <v>44017</v>
      </c>
      <c r="B119" s="30">
        <v>18</v>
      </c>
      <c r="C119" s="30">
        <f t="shared" si="3"/>
        <v>8023</v>
      </c>
      <c r="D119" s="30">
        <v>0</v>
      </c>
      <c r="E119" s="30">
        <f t="shared" si="4"/>
        <v>200</v>
      </c>
      <c r="F119" s="27">
        <f t="shared" si="5"/>
        <v>18.285714285714285</v>
      </c>
    </row>
    <row r="120" spans="1:6" x14ac:dyDescent="0.35">
      <c r="A120" s="31">
        <v>44018</v>
      </c>
      <c r="B120" s="30">
        <v>24</v>
      </c>
      <c r="C120" s="30">
        <f t="shared" si="3"/>
        <v>8047</v>
      </c>
      <c r="D120" s="30">
        <v>0</v>
      </c>
      <c r="E120" s="30">
        <f t="shared" si="4"/>
        <v>200</v>
      </c>
      <c r="F120" s="27">
        <f t="shared" si="5"/>
        <v>19.428571428571427</v>
      </c>
    </row>
    <row r="121" spans="1:6" x14ac:dyDescent="0.35">
      <c r="A121" s="31">
        <v>44019</v>
      </c>
      <c r="B121" s="30">
        <v>19</v>
      </c>
      <c r="C121" s="30">
        <f t="shared" si="3"/>
        <v>8066</v>
      </c>
      <c r="D121" s="30">
        <v>1</v>
      </c>
      <c r="E121" s="30">
        <f t="shared" si="4"/>
        <v>201</v>
      </c>
      <c r="F121" s="27">
        <f t="shared" si="5"/>
        <v>20</v>
      </c>
    </row>
    <row r="122" spans="1:6" x14ac:dyDescent="0.35">
      <c r="A122" s="31">
        <v>44020</v>
      </c>
      <c r="B122" s="30">
        <v>28</v>
      </c>
      <c r="C122" s="30">
        <f t="shared" si="3"/>
        <v>8094</v>
      </c>
      <c r="D122" s="30">
        <v>0</v>
      </c>
      <c r="E122" s="30">
        <f t="shared" si="4"/>
        <v>201</v>
      </c>
      <c r="F122" s="27">
        <f t="shared" si="5"/>
        <v>20.714285714285715</v>
      </c>
    </row>
    <row r="123" spans="1:6" x14ac:dyDescent="0.35">
      <c r="A123" s="31">
        <v>44021</v>
      </c>
      <c r="B123" s="30">
        <v>17</v>
      </c>
      <c r="C123" s="30">
        <f t="shared" si="3"/>
        <v>8111</v>
      </c>
      <c r="D123" s="30">
        <v>0</v>
      </c>
      <c r="E123" s="30">
        <f t="shared" si="4"/>
        <v>201</v>
      </c>
      <c r="F123" s="27">
        <f t="shared" si="5"/>
        <v>20.285714285714285</v>
      </c>
    </row>
    <row r="124" spans="1:6" x14ac:dyDescent="0.35">
      <c r="A124" s="31">
        <v>44022</v>
      </c>
      <c r="B124" s="30">
        <v>10</v>
      </c>
      <c r="C124" s="30">
        <f t="shared" si="3"/>
        <v>8121</v>
      </c>
      <c r="D124" s="30">
        <v>0</v>
      </c>
      <c r="E124" s="30">
        <f t="shared" si="4"/>
        <v>201</v>
      </c>
      <c r="F124" s="27">
        <f t="shared" si="5"/>
        <v>19.285714285714285</v>
      </c>
    </row>
    <row r="125" spans="1:6" x14ac:dyDescent="0.35">
      <c r="A125" s="31">
        <v>44023</v>
      </c>
      <c r="B125" s="30">
        <v>11</v>
      </c>
      <c r="C125" s="30">
        <f t="shared" si="3"/>
        <v>8132</v>
      </c>
      <c r="D125" s="30">
        <v>0</v>
      </c>
      <c r="E125" s="30">
        <f t="shared" si="4"/>
        <v>201</v>
      </c>
      <c r="F125" s="27">
        <f t="shared" si="5"/>
        <v>18.142857142857142</v>
      </c>
    </row>
    <row r="126" spans="1:6" x14ac:dyDescent="0.35">
      <c r="A126" s="31">
        <v>44024</v>
      </c>
      <c r="B126" s="30">
        <v>15</v>
      </c>
      <c r="C126" s="30">
        <f t="shared" si="3"/>
        <v>8147</v>
      </c>
      <c r="D126" s="30">
        <v>1</v>
      </c>
      <c r="E126" s="30">
        <f t="shared" si="4"/>
        <v>202</v>
      </c>
      <c r="F126" s="27">
        <f t="shared" si="5"/>
        <v>17.714285714285715</v>
      </c>
    </row>
    <row r="127" spans="1:6" x14ac:dyDescent="0.35">
      <c r="A127" s="31">
        <v>44025</v>
      </c>
      <c r="B127" s="30">
        <v>16</v>
      </c>
      <c r="C127" s="30">
        <f t="shared" si="3"/>
        <v>8163</v>
      </c>
      <c r="D127" s="30">
        <v>1</v>
      </c>
      <c r="E127" s="30">
        <f t="shared" si="4"/>
        <v>203</v>
      </c>
      <c r="F127" s="27">
        <f t="shared" si="5"/>
        <v>16.571428571428573</v>
      </c>
    </row>
    <row r="128" spans="1:6" x14ac:dyDescent="0.35">
      <c r="A128" s="31">
        <v>44026</v>
      </c>
      <c r="B128" s="30">
        <v>18</v>
      </c>
      <c r="C128" s="30">
        <f t="shared" si="3"/>
        <v>8181</v>
      </c>
      <c r="D128" s="30">
        <v>0</v>
      </c>
      <c r="E128" s="30">
        <f t="shared" si="4"/>
        <v>203</v>
      </c>
      <c r="F128" s="27">
        <f t="shared" si="5"/>
        <v>16.428571428571427</v>
      </c>
    </row>
    <row r="129" spans="1:6" x14ac:dyDescent="0.35">
      <c r="A129" s="31">
        <v>44027</v>
      </c>
      <c r="B129" s="30">
        <v>12</v>
      </c>
      <c r="C129" s="30">
        <f t="shared" si="3"/>
        <v>8193</v>
      </c>
      <c r="D129" s="30">
        <v>0</v>
      </c>
      <c r="E129" s="30">
        <f t="shared" si="4"/>
        <v>203</v>
      </c>
      <c r="F129" s="27">
        <f t="shared" si="5"/>
        <v>14.142857142857142</v>
      </c>
    </row>
    <row r="130" spans="1:6" x14ac:dyDescent="0.35">
      <c r="A130" s="31">
        <v>44028</v>
      </c>
      <c r="B130" s="30">
        <v>11</v>
      </c>
      <c r="C130" s="30">
        <f t="shared" si="3"/>
        <v>8204</v>
      </c>
      <c r="D130" s="30">
        <v>0</v>
      </c>
      <c r="E130" s="30">
        <f t="shared" si="4"/>
        <v>203</v>
      </c>
      <c r="F130" s="27">
        <f t="shared" si="5"/>
        <v>13.285714285714286</v>
      </c>
    </row>
    <row r="131" spans="1:6" x14ac:dyDescent="0.35">
      <c r="A131" s="31">
        <v>44029</v>
      </c>
      <c r="B131" s="30">
        <v>16</v>
      </c>
      <c r="C131" s="30">
        <f t="shared" si="3"/>
        <v>8220</v>
      </c>
      <c r="D131" s="30">
        <v>0</v>
      </c>
      <c r="E131" s="30">
        <f t="shared" si="4"/>
        <v>203</v>
      </c>
      <c r="F131" s="27">
        <f t="shared" si="5"/>
        <v>14.142857142857142</v>
      </c>
    </row>
    <row r="132" spans="1:6" x14ac:dyDescent="0.35">
      <c r="A132" s="31">
        <v>44030</v>
      </c>
      <c r="B132" s="30">
        <v>13</v>
      </c>
      <c r="C132" s="30">
        <f t="shared" ref="C132:C195" si="6">B132+C131</f>
        <v>8233</v>
      </c>
      <c r="D132" s="30">
        <v>0</v>
      </c>
      <c r="E132" s="30">
        <f t="shared" ref="E132:E195" si="7">D132+E131</f>
        <v>203</v>
      </c>
      <c r="F132" s="27">
        <f t="shared" si="5"/>
        <v>14.428571428571429</v>
      </c>
    </row>
    <row r="133" spans="1:6" x14ac:dyDescent="0.35">
      <c r="A133" s="31">
        <v>44031</v>
      </c>
      <c r="B133" s="30">
        <v>14</v>
      </c>
      <c r="C133" s="30">
        <f t="shared" si="6"/>
        <v>8247</v>
      </c>
      <c r="D133" s="30">
        <v>0</v>
      </c>
      <c r="E133" s="30">
        <f t="shared" si="7"/>
        <v>203</v>
      </c>
      <c r="F133" s="27">
        <f t="shared" si="5"/>
        <v>14.285714285714286</v>
      </c>
    </row>
    <row r="134" spans="1:6" x14ac:dyDescent="0.35">
      <c r="A134" s="31">
        <v>44032</v>
      </c>
      <c r="B134" s="30">
        <v>9</v>
      </c>
      <c r="C134" s="30">
        <f t="shared" si="6"/>
        <v>8256</v>
      </c>
      <c r="D134" s="30">
        <v>0</v>
      </c>
      <c r="E134" s="30">
        <f t="shared" si="7"/>
        <v>203</v>
      </c>
      <c r="F134" s="27">
        <f t="shared" si="5"/>
        <v>13.285714285714286</v>
      </c>
    </row>
    <row r="135" spans="1:6" x14ac:dyDescent="0.35">
      <c r="A135" s="31">
        <v>44033</v>
      </c>
      <c r="B135" s="30">
        <v>17</v>
      </c>
      <c r="C135" s="30">
        <f t="shared" si="6"/>
        <v>8273</v>
      </c>
      <c r="D135" s="30">
        <v>0</v>
      </c>
      <c r="E135" s="30">
        <f t="shared" si="7"/>
        <v>203</v>
      </c>
      <c r="F135" s="27">
        <f t="shared" si="5"/>
        <v>13.142857142857142</v>
      </c>
    </row>
    <row r="136" spans="1:6" x14ac:dyDescent="0.35">
      <c r="A136" s="31">
        <v>44034</v>
      </c>
      <c r="B136" s="30">
        <v>15</v>
      </c>
      <c r="C136" s="30">
        <f t="shared" si="6"/>
        <v>8288</v>
      </c>
      <c r="D136" s="30">
        <v>0</v>
      </c>
      <c r="E136" s="30">
        <f t="shared" si="7"/>
        <v>203</v>
      </c>
      <c r="F136" s="27">
        <f t="shared" si="5"/>
        <v>13.571428571428571</v>
      </c>
    </row>
    <row r="137" spans="1:6" x14ac:dyDescent="0.35">
      <c r="A137" s="31">
        <v>44035</v>
      </c>
      <c r="B137" s="30">
        <v>14</v>
      </c>
      <c r="C137" s="30">
        <f t="shared" si="6"/>
        <v>8302</v>
      </c>
      <c r="D137" s="30">
        <v>0</v>
      </c>
      <c r="E137" s="30">
        <f t="shared" si="7"/>
        <v>203</v>
      </c>
      <c r="F137" s="27">
        <f t="shared" si="5"/>
        <v>14</v>
      </c>
    </row>
    <row r="138" spans="1:6" x14ac:dyDescent="0.35">
      <c r="A138" s="31">
        <v>44036</v>
      </c>
      <c r="B138" s="30">
        <v>23</v>
      </c>
      <c r="C138" s="30">
        <f t="shared" si="6"/>
        <v>8325</v>
      </c>
      <c r="D138" s="30">
        <v>0</v>
      </c>
      <c r="E138" s="30">
        <f t="shared" si="7"/>
        <v>203</v>
      </c>
      <c r="F138" s="27">
        <f t="shared" si="5"/>
        <v>15</v>
      </c>
    </row>
    <row r="139" spans="1:6" x14ac:dyDescent="0.35">
      <c r="A139" s="31">
        <v>44037</v>
      </c>
      <c r="B139" s="30">
        <v>14</v>
      </c>
      <c r="C139" s="30">
        <f t="shared" si="6"/>
        <v>8339</v>
      </c>
      <c r="D139" s="30">
        <v>0</v>
      </c>
      <c r="E139" s="30">
        <f t="shared" si="7"/>
        <v>203</v>
      </c>
      <c r="F139" s="27">
        <f t="shared" si="5"/>
        <v>15.142857142857142</v>
      </c>
    </row>
    <row r="140" spans="1:6" x14ac:dyDescent="0.35">
      <c r="A140" s="31">
        <v>44038</v>
      </c>
      <c r="B140" s="30">
        <v>14</v>
      </c>
      <c r="C140" s="30">
        <f t="shared" si="6"/>
        <v>8353</v>
      </c>
      <c r="D140" s="30">
        <v>0</v>
      </c>
      <c r="E140" s="30">
        <f t="shared" si="7"/>
        <v>203</v>
      </c>
      <c r="F140" s="27">
        <f t="shared" si="5"/>
        <v>15.142857142857142</v>
      </c>
    </row>
    <row r="141" spans="1:6" x14ac:dyDescent="0.35">
      <c r="A141" s="31">
        <v>44039</v>
      </c>
      <c r="B141" s="30">
        <v>16</v>
      </c>
      <c r="C141" s="30">
        <f t="shared" si="6"/>
        <v>8369</v>
      </c>
      <c r="D141" s="30">
        <v>1</v>
      </c>
      <c r="E141" s="30">
        <f t="shared" si="7"/>
        <v>204</v>
      </c>
      <c r="F141" s="27">
        <f t="shared" si="5"/>
        <v>16.142857142857142</v>
      </c>
    </row>
    <row r="142" spans="1:6" x14ac:dyDescent="0.35">
      <c r="A142" s="31">
        <v>44040</v>
      </c>
      <c r="B142" s="30">
        <v>13</v>
      </c>
      <c r="C142" s="30">
        <f t="shared" si="6"/>
        <v>8382</v>
      </c>
      <c r="D142" s="30">
        <v>0</v>
      </c>
      <c r="E142" s="30">
        <f t="shared" si="7"/>
        <v>204</v>
      </c>
      <c r="F142" s="27">
        <f t="shared" si="5"/>
        <v>15.571428571428571</v>
      </c>
    </row>
    <row r="143" spans="1:6" x14ac:dyDescent="0.35">
      <c r="A143" s="31">
        <v>44041</v>
      </c>
      <c r="B143" s="30">
        <v>14</v>
      </c>
      <c r="C143" s="30">
        <f t="shared" si="6"/>
        <v>8396</v>
      </c>
      <c r="D143" s="30">
        <v>0</v>
      </c>
      <c r="E143" s="30">
        <f t="shared" si="7"/>
        <v>204</v>
      </c>
      <c r="F143" s="27">
        <f t="shared" si="5"/>
        <v>15.428571428571429</v>
      </c>
    </row>
    <row r="144" spans="1:6" x14ac:dyDescent="0.35">
      <c r="A144" s="31">
        <v>44042</v>
      </c>
      <c r="B144" s="30">
        <v>10</v>
      </c>
      <c r="C144" s="30">
        <f t="shared" si="6"/>
        <v>8406</v>
      </c>
      <c r="D144" s="30">
        <v>0</v>
      </c>
      <c r="E144" s="30">
        <f t="shared" si="7"/>
        <v>204</v>
      </c>
      <c r="F144" s="27">
        <f t="shared" ref="F144:F207" si="8">AVERAGE(B138:B144)</f>
        <v>14.857142857142858</v>
      </c>
    </row>
    <row r="145" spans="1:6" x14ac:dyDescent="0.35">
      <c r="A145" s="31">
        <v>44043</v>
      </c>
      <c r="B145" s="30">
        <v>15</v>
      </c>
      <c r="C145" s="30">
        <f t="shared" si="6"/>
        <v>8421</v>
      </c>
      <c r="D145" s="30">
        <v>0</v>
      </c>
      <c r="E145" s="30">
        <f t="shared" si="7"/>
        <v>204</v>
      </c>
      <c r="F145" s="27">
        <f t="shared" si="8"/>
        <v>13.714285714285714</v>
      </c>
    </row>
    <row r="146" spans="1:6" x14ac:dyDescent="0.35">
      <c r="A146" s="31">
        <v>44044</v>
      </c>
      <c r="B146" s="30">
        <v>19</v>
      </c>
      <c r="C146" s="30">
        <f t="shared" si="6"/>
        <v>8440</v>
      </c>
      <c r="D146" s="30">
        <v>0</v>
      </c>
      <c r="E146" s="30">
        <f t="shared" si="7"/>
        <v>204</v>
      </c>
      <c r="F146" s="27">
        <f t="shared" si="8"/>
        <v>14.428571428571429</v>
      </c>
    </row>
    <row r="147" spans="1:6" x14ac:dyDescent="0.35">
      <c r="A147" s="31">
        <v>44045</v>
      </c>
      <c r="B147" s="30">
        <v>10</v>
      </c>
      <c r="C147" s="30">
        <f t="shared" si="6"/>
        <v>8450</v>
      </c>
      <c r="D147" s="30">
        <v>0</v>
      </c>
      <c r="E147" s="30">
        <f t="shared" si="7"/>
        <v>204</v>
      </c>
      <c r="F147" s="27">
        <f t="shared" si="8"/>
        <v>13.857142857142858</v>
      </c>
    </row>
    <row r="148" spans="1:6" x14ac:dyDescent="0.35">
      <c r="A148" s="31">
        <v>44046</v>
      </c>
      <c r="B148" s="30">
        <v>8</v>
      </c>
      <c r="C148" s="30">
        <f t="shared" si="6"/>
        <v>8458</v>
      </c>
      <c r="D148" s="30">
        <v>0</v>
      </c>
      <c r="E148" s="30">
        <f t="shared" si="7"/>
        <v>204</v>
      </c>
      <c r="F148" s="27">
        <f t="shared" si="8"/>
        <v>12.714285714285714</v>
      </c>
    </row>
    <row r="149" spans="1:6" x14ac:dyDescent="0.35">
      <c r="A149" s="31">
        <v>44047</v>
      </c>
      <c r="B149" s="30">
        <v>14</v>
      </c>
      <c r="C149" s="30">
        <f t="shared" si="6"/>
        <v>8472</v>
      </c>
      <c r="D149" s="30">
        <v>0</v>
      </c>
      <c r="E149" s="30">
        <f t="shared" si="7"/>
        <v>204</v>
      </c>
      <c r="F149" s="27">
        <f t="shared" si="8"/>
        <v>12.857142857142858</v>
      </c>
    </row>
    <row r="150" spans="1:6" x14ac:dyDescent="0.35">
      <c r="A150" s="31">
        <v>44048</v>
      </c>
      <c r="B150" s="30">
        <v>14</v>
      </c>
      <c r="C150" s="30">
        <f t="shared" si="6"/>
        <v>8486</v>
      </c>
      <c r="D150" s="30">
        <v>0</v>
      </c>
      <c r="E150" s="30">
        <f t="shared" si="7"/>
        <v>204</v>
      </c>
      <c r="F150" s="27">
        <f t="shared" si="8"/>
        <v>12.857142857142858</v>
      </c>
    </row>
    <row r="151" spans="1:6" x14ac:dyDescent="0.35">
      <c r="A151" s="31">
        <v>44049</v>
      </c>
      <c r="B151" s="30">
        <v>15</v>
      </c>
      <c r="C151" s="30">
        <f t="shared" si="6"/>
        <v>8501</v>
      </c>
      <c r="D151" s="30">
        <v>0</v>
      </c>
      <c r="E151" s="30">
        <f t="shared" si="7"/>
        <v>204</v>
      </c>
      <c r="F151" s="27">
        <f t="shared" si="8"/>
        <v>13.571428571428571</v>
      </c>
    </row>
    <row r="152" spans="1:6" x14ac:dyDescent="0.35">
      <c r="A152" s="31">
        <v>44050</v>
      </c>
      <c r="B152" s="30">
        <v>15</v>
      </c>
      <c r="C152" s="30">
        <f t="shared" si="6"/>
        <v>8516</v>
      </c>
      <c r="D152" s="30">
        <v>0</v>
      </c>
      <c r="E152" s="30">
        <f t="shared" si="7"/>
        <v>204</v>
      </c>
      <c r="F152" s="27">
        <f t="shared" si="8"/>
        <v>13.571428571428571</v>
      </c>
    </row>
    <row r="153" spans="1:6" x14ac:dyDescent="0.35">
      <c r="A153" s="31">
        <v>44051</v>
      </c>
      <c r="B153" s="30">
        <v>13</v>
      </c>
      <c r="C153" s="30">
        <f t="shared" si="6"/>
        <v>8529</v>
      </c>
      <c r="D153" s="30">
        <v>0</v>
      </c>
      <c r="E153" s="30">
        <f t="shared" si="7"/>
        <v>204</v>
      </c>
      <c r="F153" s="27">
        <f t="shared" si="8"/>
        <v>12.714285714285714</v>
      </c>
    </row>
    <row r="154" spans="1:6" x14ac:dyDescent="0.35">
      <c r="A154" s="31">
        <v>44052</v>
      </c>
      <c r="B154" s="30">
        <v>9</v>
      </c>
      <c r="C154" s="30">
        <f t="shared" si="6"/>
        <v>8538</v>
      </c>
      <c r="D154" s="30">
        <v>0</v>
      </c>
      <c r="E154" s="30">
        <f t="shared" si="7"/>
        <v>204</v>
      </c>
      <c r="F154" s="27">
        <f t="shared" si="8"/>
        <v>12.571428571428571</v>
      </c>
    </row>
    <row r="155" spans="1:6" x14ac:dyDescent="0.35">
      <c r="A155" s="31">
        <v>44053</v>
      </c>
      <c r="B155" s="30">
        <v>14</v>
      </c>
      <c r="C155" s="30">
        <f t="shared" si="6"/>
        <v>8552</v>
      </c>
      <c r="D155" s="30">
        <v>0</v>
      </c>
      <c r="E155" s="30">
        <f t="shared" si="7"/>
        <v>204</v>
      </c>
      <c r="F155" s="27">
        <f t="shared" si="8"/>
        <v>13.428571428571429</v>
      </c>
    </row>
    <row r="156" spans="1:6" x14ac:dyDescent="0.35">
      <c r="A156" s="31">
        <v>44054</v>
      </c>
      <c r="B156" s="30">
        <v>14</v>
      </c>
      <c r="C156" s="30">
        <f t="shared" si="6"/>
        <v>8566</v>
      </c>
      <c r="D156" s="30">
        <v>0</v>
      </c>
      <c r="E156" s="30">
        <f t="shared" si="7"/>
        <v>204</v>
      </c>
      <c r="F156" s="27">
        <f t="shared" si="8"/>
        <v>13.428571428571429</v>
      </c>
    </row>
    <row r="157" spans="1:6" x14ac:dyDescent="0.35">
      <c r="A157" s="31">
        <v>44055</v>
      </c>
      <c r="B157" s="30">
        <v>20</v>
      </c>
      <c r="C157" s="30">
        <f t="shared" si="6"/>
        <v>8586</v>
      </c>
      <c r="D157" s="30">
        <v>0</v>
      </c>
      <c r="E157" s="30">
        <f t="shared" si="7"/>
        <v>204</v>
      </c>
      <c r="F157" s="27">
        <f t="shared" si="8"/>
        <v>14.285714285714286</v>
      </c>
    </row>
    <row r="158" spans="1:6" x14ac:dyDescent="0.35">
      <c r="A158" s="31">
        <v>44056</v>
      </c>
      <c r="B158" s="30">
        <v>12</v>
      </c>
      <c r="C158" s="30">
        <f t="shared" si="6"/>
        <v>8598</v>
      </c>
      <c r="D158" s="30">
        <v>0</v>
      </c>
      <c r="E158" s="30">
        <f t="shared" si="7"/>
        <v>204</v>
      </c>
      <c r="F158" s="27">
        <f t="shared" si="8"/>
        <v>13.857142857142858</v>
      </c>
    </row>
    <row r="159" spans="1:6" x14ac:dyDescent="0.35">
      <c r="A159" s="31">
        <v>44057</v>
      </c>
      <c r="B159" s="30">
        <v>14</v>
      </c>
      <c r="C159" s="30">
        <f t="shared" si="6"/>
        <v>8612</v>
      </c>
      <c r="D159" s="30">
        <v>0</v>
      </c>
      <c r="E159" s="30">
        <f t="shared" si="7"/>
        <v>204</v>
      </c>
      <c r="F159" s="27">
        <f t="shared" si="8"/>
        <v>13.714285714285714</v>
      </c>
    </row>
    <row r="160" spans="1:6" x14ac:dyDescent="0.35">
      <c r="A160" s="31">
        <v>44058</v>
      </c>
      <c r="B160" s="30">
        <v>13</v>
      </c>
      <c r="C160" s="30">
        <f t="shared" si="6"/>
        <v>8625</v>
      </c>
      <c r="D160" s="30">
        <v>0</v>
      </c>
      <c r="E160" s="30">
        <f t="shared" si="7"/>
        <v>204</v>
      </c>
      <c r="F160" s="27">
        <f t="shared" si="8"/>
        <v>13.714285714285714</v>
      </c>
    </row>
    <row r="161" spans="1:6" x14ac:dyDescent="0.35">
      <c r="A161" s="31">
        <v>44059</v>
      </c>
      <c r="B161" s="30">
        <v>13</v>
      </c>
      <c r="C161" s="30">
        <f t="shared" si="6"/>
        <v>8638</v>
      </c>
      <c r="D161" s="30">
        <v>0</v>
      </c>
      <c r="E161" s="30">
        <f t="shared" si="7"/>
        <v>204</v>
      </c>
      <c r="F161" s="27">
        <f t="shared" si="8"/>
        <v>14.285714285714286</v>
      </c>
    </row>
    <row r="162" spans="1:6" x14ac:dyDescent="0.35">
      <c r="A162" s="31">
        <v>44060</v>
      </c>
      <c r="B162" s="30">
        <v>15</v>
      </c>
      <c r="C162" s="30">
        <f t="shared" si="6"/>
        <v>8653</v>
      </c>
      <c r="D162" s="30">
        <v>0</v>
      </c>
      <c r="E162" s="30">
        <f t="shared" si="7"/>
        <v>204</v>
      </c>
      <c r="F162" s="27">
        <f t="shared" si="8"/>
        <v>14.428571428571429</v>
      </c>
    </row>
    <row r="163" spans="1:6" x14ac:dyDescent="0.35">
      <c r="A163" s="31">
        <v>44061</v>
      </c>
      <c r="B163" s="30">
        <v>12</v>
      </c>
      <c r="C163" s="30">
        <f t="shared" si="6"/>
        <v>8665</v>
      </c>
      <c r="D163" s="30">
        <v>0</v>
      </c>
      <c r="E163" s="30">
        <f t="shared" si="7"/>
        <v>204</v>
      </c>
      <c r="F163" s="27">
        <f t="shared" si="8"/>
        <v>14.142857142857142</v>
      </c>
    </row>
    <row r="164" spans="1:6" x14ac:dyDescent="0.35">
      <c r="A164" s="31">
        <v>44062</v>
      </c>
      <c r="B164" s="30">
        <v>16</v>
      </c>
      <c r="C164" s="30">
        <f t="shared" si="6"/>
        <v>8681</v>
      </c>
      <c r="D164" s="30">
        <v>0</v>
      </c>
      <c r="E164" s="30">
        <f t="shared" si="7"/>
        <v>204</v>
      </c>
      <c r="F164" s="27">
        <f t="shared" si="8"/>
        <v>13.571428571428571</v>
      </c>
    </row>
    <row r="165" spans="1:6" x14ac:dyDescent="0.35">
      <c r="A165" s="31">
        <v>44063</v>
      </c>
      <c r="B165" s="30">
        <v>16</v>
      </c>
      <c r="C165" s="30">
        <f t="shared" si="6"/>
        <v>8697</v>
      </c>
      <c r="D165" s="30">
        <v>0</v>
      </c>
      <c r="E165" s="30">
        <f t="shared" si="7"/>
        <v>204</v>
      </c>
      <c r="F165" s="27">
        <f t="shared" si="8"/>
        <v>14.142857142857142</v>
      </c>
    </row>
    <row r="166" spans="1:6" x14ac:dyDescent="0.35">
      <c r="A166" s="31">
        <v>44064</v>
      </c>
      <c r="B166" s="30">
        <v>16</v>
      </c>
      <c r="C166" s="30">
        <f t="shared" si="6"/>
        <v>8713</v>
      </c>
      <c r="D166" s="30">
        <v>0</v>
      </c>
      <c r="E166" s="30">
        <f t="shared" si="7"/>
        <v>204</v>
      </c>
      <c r="F166" s="27">
        <f t="shared" si="8"/>
        <v>14.428571428571429</v>
      </c>
    </row>
    <row r="167" spans="1:6" x14ac:dyDescent="0.35">
      <c r="A167" s="31">
        <v>44065</v>
      </c>
      <c r="B167" s="30">
        <v>16</v>
      </c>
      <c r="C167" s="30">
        <f t="shared" si="6"/>
        <v>8729</v>
      </c>
      <c r="D167" s="30">
        <v>0</v>
      </c>
      <c r="E167" s="30">
        <f t="shared" si="7"/>
        <v>204</v>
      </c>
      <c r="F167" s="27">
        <f t="shared" si="8"/>
        <v>14.857142857142858</v>
      </c>
    </row>
    <row r="168" spans="1:6" x14ac:dyDescent="0.35">
      <c r="A168" s="31">
        <v>44066</v>
      </c>
      <c r="B168" s="30">
        <v>15</v>
      </c>
      <c r="C168" s="30">
        <f t="shared" si="6"/>
        <v>8744</v>
      </c>
      <c r="D168" s="30">
        <v>0</v>
      </c>
      <c r="E168" s="30">
        <f t="shared" si="7"/>
        <v>204</v>
      </c>
      <c r="F168" s="27">
        <f t="shared" si="8"/>
        <v>15.142857142857142</v>
      </c>
    </row>
    <row r="169" spans="1:6" x14ac:dyDescent="0.35">
      <c r="A169" s="31">
        <v>44067</v>
      </c>
      <c r="B169" s="30">
        <v>16</v>
      </c>
      <c r="C169" s="30">
        <f t="shared" si="6"/>
        <v>8760</v>
      </c>
      <c r="D169" s="30">
        <v>1</v>
      </c>
      <c r="E169" s="30">
        <f t="shared" si="7"/>
        <v>205</v>
      </c>
      <c r="F169" s="27">
        <f t="shared" si="8"/>
        <v>15.285714285714286</v>
      </c>
    </row>
    <row r="170" spans="1:6" x14ac:dyDescent="0.35">
      <c r="A170" s="31">
        <v>44068</v>
      </c>
      <c r="B170" s="30">
        <v>17</v>
      </c>
      <c r="C170" s="30">
        <f t="shared" si="6"/>
        <v>8777</v>
      </c>
      <c r="D170" s="30">
        <v>0</v>
      </c>
      <c r="E170" s="30">
        <f t="shared" si="7"/>
        <v>205</v>
      </c>
      <c r="F170" s="27">
        <f t="shared" si="8"/>
        <v>16</v>
      </c>
    </row>
    <row r="171" spans="1:6" x14ac:dyDescent="0.35">
      <c r="A171" s="31">
        <v>44069</v>
      </c>
      <c r="B171" s="30">
        <v>14</v>
      </c>
      <c r="C171" s="30">
        <f t="shared" si="6"/>
        <v>8791</v>
      </c>
      <c r="D171" s="30">
        <v>0</v>
      </c>
      <c r="E171" s="30">
        <f t="shared" si="7"/>
        <v>205</v>
      </c>
      <c r="F171" s="27">
        <f t="shared" si="8"/>
        <v>15.714285714285714</v>
      </c>
    </row>
    <row r="172" spans="1:6" x14ac:dyDescent="0.35">
      <c r="A172" s="31">
        <v>44070</v>
      </c>
      <c r="B172" s="30">
        <v>11</v>
      </c>
      <c r="C172" s="30">
        <f t="shared" si="6"/>
        <v>8802</v>
      </c>
      <c r="D172" s="30">
        <v>0</v>
      </c>
      <c r="E172" s="30">
        <f t="shared" si="7"/>
        <v>205</v>
      </c>
      <c r="F172" s="27">
        <f t="shared" si="8"/>
        <v>15</v>
      </c>
    </row>
    <row r="173" spans="1:6" x14ac:dyDescent="0.35">
      <c r="A173" s="31">
        <v>44071</v>
      </c>
      <c r="B173" s="30">
        <v>15</v>
      </c>
      <c r="C173" s="30">
        <f t="shared" si="6"/>
        <v>8817</v>
      </c>
      <c r="D173" s="30">
        <v>0</v>
      </c>
      <c r="E173" s="30">
        <f t="shared" si="7"/>
        <v>205</v>
      </c>
      <c r="F173" s="27">
        <f t="shared" si="8"/>
        <v>14.857142857142858</v>
      </c>
    </row>
    <row r="174" spans="1:6" x14ac:dyDescent="0.35">
      <c r="A174" s="31">
        <v>44072</v>
      </c>
      <c r="B174" s="30">
        <v>17</v>
      </c>
      <c r="C174" s="30">
        <f t="shared" si="6"/>
        <v>8834</v>
      </c>
      <c r="D174" s="30">
        <v>0</v>
      </c>
      <c r="E174" s="30">
        <f t="shared" si="7"/>
        <v>205</v>
      </c>
      <c r="F174" s="27">
        <f t="shared" si="8"/>
        <v>15</v>
      </c>
    </row>
    <row r="175" spans="1:6" x14ac:dyDescent="0.35">
      <c r="A175" s="31">
        <v>44073</v>
      </c>
      <c r="B175" s="30">
        <v>16</v>
      </c>
      <c r="C175" s="30">
        <f t="shared" si="6"/>
        <v>8850</v>
      </c>
      <c r="D175" s="30">
        <v>0</v>
      </c>
      <c r="E175" s="30">
        <f t="shared" si="7"/>
        <v>205</v>
      </c>
      <c r="F175" s="27">
        <f t="shared" si="8"/>
        <v>15.142857142857142</v>
      </c>
    </row>
    <row r="176" spans="1:6" x14ac:dyDescent="0.35">
      <c r="A176" s="31">
        <v>44074</v>
      </c>
      <c r="B176" s="30">
        <v>12</v>
      </c>
      <c r="C176" s="30">
        <f t="shared" si="6"/>
        <v>8862</v>
      </c>
      <c r="D176" s="30">
        <v>0</v>
      </c>
      <c r="E176" s="30">
        <f t="shared" si="7"/>
        <v>205</v>
      </c>
      <c r="F176" s="27">
        <f t="shared" si="8"/>
        <v>14.571428571428571</v>
      </c>
    </row>
    <row r="177" spans="1:6" x14ac:dyDescent="0.35">
      <c r="A177" s="31">
        <v>44075</v>
      </c>
      <c r="B177" s="30">
        <v>16</v>
      </c>
      <c r="C177" s="30">
        <f t="shared" si="6"/>
        <v>8878</v>
      </c>
      <c r="D177" s="30">
        <v>0</v>
      </c>
      <c r="E177" s="30">
        <f t="shared" si="7"/>
        <v>205</v>
      </c>
      <c r="F177" s="27">
        <f t="shared" si="8"/>
        <v>14.428571428571429</v>
      </c>
    </row>
    <row r="178" spans="1:6" x14ac:dyDescent="0.35">
      <c r="A178" s="31">
        <v>44076</v>
      </c>
      <c r="B178" s="30">
        <v>17</v>
      </c>
      <c r="C178" s="30">
        <f t="shared" si="6"/>
        <v>8895</v>
      </c>
      <c r="D178" s="30">
        <v>0</v>
      </c>
      <c r="E178" s="30">
        <f t="shared" si="7"/>
        <v>205</v>
      </c>
      <c r="F178" s="27">
        <f t="shared" si="8"/>
        <v>14.857142857142858</v>
      </c>
    </row>
    <row r="179" spans="1:6" x14ac:dyDescent="0.35">
      <c r="A179" s="31">
        <v>44077</v>
      </c>
      <c r="B179" s="30">
        <v>11</v>
      </c>
      <c r="C179" s="30">
        <f t="shared" si="6"/>
        <v>8906</v>
      </c>
      <c r="D179" s="30">
        <v>0</v>
      </c>
      <c r="E179" s="30">
        <f t="shared" si="7"/>
        <v>205</v>
      </c>
      <c r="F179" s="27">
        <f t="shared" si="8"/>
        <v>14.857142857142858</v>
      </c>
    </row>
    <row r="180" spans="1:6" x14ac:dyDescent="0.35">
      <c r="A180" s="31">
        <v>44078</v>
      </c>
      <c r="B180" s="30">
        <v>9</v>
      </c>
      <c r="C180" s="30">
        <f t="shared" si="6"/>
        <v>8915</v>
      </c>
      <c r="D180" s="30">
        <v>1</v>
      </c>
      <c r="E180" s="30">
        <f t="shared" si="7"/>
        <v>206</v>
      </c>
      <c r="F180" s="27">
        <f t="shared" si="8"/>
        <v>14</v>
      </c>
    </row>
    <row r="181" spans="1:6" x14ac:dyDescent="0.35">
      <c r="A181" s="31">
        <v>44079</v>
      </c>
      <c r="B181" s="30">
        <v>12</v>
      </c>
      <c r="C181" s="30">
        <f t="shared" si="6"/>
        <v>8927</v>
      </c>
      <c r="D181" s="30">
        <v>0</v>
      </c>
      <c r="E181" s="30">
        <f t="shared" si="7"/>
        <v>206</v>
      </c>
      <c r="F181" s="27">
        <f t="shared" si="8"/>
        <v>13.285714285714286</v>
      </c>
    </row>
    <row r="182" spans="1:6" x14ac:dyDescent="0.35">
      <c r="A182" s="31">
        <v>44080</v>
      </c>
      <c r="B182" s="30">
        <v>8</v>
      </c>
      <c r="C182" s="30">
        <f t="shared" si="6"/>
        <v>8935</v>
      </c>
      <c r="D182" s="30">
        <v>0</v>
      </c>
      <c r="E182" s="30">
        <f t="shared" si="7"/>
        <v>206</v>
      </c>
      <c r="F182" s="27">
        <f t="shared" si="8"/>
        <v>12.142857142857142</v>
      </c>
    </row>
    <row r="183" spans="1:6" x14ac:dyDescent="0.35">
      <c r="A183" s="31">
        <v>44081</v>
      </c>
      <c r="B183" s="30">
        <v>8</v>
      </c>
      <c r="C183" s="30">
        <f t="shared" si="6"/>
        <v>8943</v>
      </c>
      <c r="D183" s="30">
        <v>1</v>
      </c>
      <c r="E183" s="30">
        <f t="shared" si="7"/>
        <v>207</v>
      </c>
      <c r="F183" s="27">
        <f t="shared" si="8"/>
        <v>11.571428571428571</v>
      </c>
    </row>
    <row r="184" spans="1:6" x14ac:dyDescent="0.35">
      <c r="A184" s="31">
        <v>44082</v>
      </c>
      <c r="B184" s="30">
        <v>14</v>
      </c>
      <c r="C184" s="30">
        <f t="shared" si="6"/>
        <v>8957</v>
      </c>
      <c r="D184" s="30">
        <v>0</v>
      </c>
      <c r="E184" s="30">
        <f t="shared" si="7"/>
        <v>207</v>
      </c>
      <c r="F184" s="27">
        <f t="shared" si="8"/>
        <v>11.285714285714286</v>
      </c>
    </row>
    <row r="185" spans="1:6" x14ac:dyDescent="0.35">
      <c r="A185" s="31">
        <v>44083</v>
      </c>
      <c r="B185" s="30">
        <v>12</v>
      </c>
      <c r="C185" s="30">
        <f t="shared" si="6"/>
        <v>8969</v>
      </c>
      <c r="D185" s="30">
        <v>0</v>
      </c>
      <c r="E185" s="30">
        <f t="shared" si="7"/>
        <v>207</v>
      </c>
      <c r="F185" s="27">
        <f t="shared" si="8"/>
        <v>10.571428571428571</v>
      </c>
    </row>
    <row r="186" spans="1:6" x14ac:dyDescent="0.35">
      <c r="A186" s="31">
        <v>44084</v>
      </c>
      <c r="B186" s="30">
        <v>20</v>
      </c>
      <c r="C186" s="30">
        <f t="shared" si="6"/>
        <v>8989</v>
      </c>
      <c r="D186" s="30">
        <v>1</v>
      </c>
      <c r="E186" s="30">
        <f t="shared" si="7"/>
        <v>208</v>
      </c>
      <c r="F186" s="27">
        <f t="shared" si="8"/>
        <v>11.857142857142858</v>
      </c>
    </row>
    <row r="187" spans="1:6" x14ac:dyDescent="0.35">
      <c r="A187" s="31">
        <v>44085</v>
      </c>
      <c r="B187" s="30">
        <v>12</v>
      </c>
      <c r="C187" s="30">
        <f t="shared" si="6"/>
        <v>9001</v>
      </c>
      <c r="D187" s="30">
        <v>0</v>
      </c>
      <c r="E187" s="30">
        <f t="shared" si="7"/>
        <v>208</v>
      </c>
      <c r="F187" s="27">
        <f t="shared" si="8"/>
        <v>12.285714285714286</v>
      </c>
    </row>
    <row r="188" spans="1:6" x14ac:dyDescent="0.35">
      <c r="A188" s="31">
        <v>44086</v>
      </c>
      <c r="B188" s="30">
        <v>8</v>
      </c>
      <c r="C188" s="30">
        <f t="shared" si="6"/>
        <v>9009</v>
      </c>
      <c r="D188" s="30">
        <v>0</v>
      </c>
      <c r="E188" s="30">
        <f t="shared" si="7"/>
        <v>208</v>
      </c>
      <c r="F188" s="27">
        <f t="shared" si="8"/>
        <v>11.714285714285714</v>
      </c>
    </row>
    <row r="189" spans="1:6" x14ac:dyDescent="0.35">
      <c r="A189" s="31">
        <v>44087</v>
      </c>
      <c r="B189" s="30">
        <v>11</v>
      </c>
      <c r="C189" s="30">
        <f t="shared" si="6"/>
        <v>9020</v>
      </c>
      <c r="D189" s="30">
        <v>0</v>
      </c>
      <c r="E189" s="30">
        <f t="shared" si="7"/>
        <v>208</v>
      </c>
      <c r="F189" s="27">
        <f t="shared" si="8"/>
        <v>12.142857142857142</v>
      </c>
    </row>
    <row r="190" spans="1:6" x14ac:dyDescent="0.35">
      <c r="A190" s="31">
        <v>44088</v>
      </c>
      <c r="B190" s="30">
        <v>16</v>
      </c>
      <c r="C190" s="30">
        <f t="shared" si="6"/>
        <v>9036</v>
      </c>
      <c r="D190" s="30">
        <v>1</v>
      </c>
      <c r="E190" s="30">
        <f t="shared" si="7"/>
        <v>209</v>
      </c>
      <c r="F190" s="27">
        <f t="shared" si="8"/>
        <v>13.285714285714286</v>
      </c>
    </row>
    <row r="191" spans="1:6" x14ac:dyDescent="0.35">
      <c r="A191" s="31">
        <v>44089</v>
      </c>
      <c r="B191" s="30">
        <v>14</v>
      </c>
      <c r="C191" s="30">
        <f t="shared" si="6"/>
        <v>9050</v>
      </c>
      <c r="D191" s="30">
        <v>0</v>
      </c>
      <c r="E191" s="30">
        <f t="shared" si="7"/>
        <v>209</v>
      </c>
      <c r="F191" s="27">
        <f t="shared" si="8"/>
        <v>13.285714285714286</v>
      </c>
    </row>
    <row r="192" spans="1:6" x14ac:dyDescent="0.35">
      <c r="A192" s="31">
        <v>44090</v>
      </c>
      <c r="B192" s="30">
        <v>21</v>
      </c>
      <c r="C192" s="30">
        <f t="shared" si="6"/>
        <v>9071</v>
      </c>
      <c r="D192" s="30">
        <v>0</v>
      </c>
      <c r="E192" s="30">
        <f t="shared" si="7"/>
        <v>209</v>
      </c>
      <c r="F192" s="27">
        <f t="shared" si="8"/>
        <v>14.571428571428571</v>
      </c>
    </row>
    <row r="193" spans="1:6" x14ac:dyDescent="0.35">
      <c r="A193" s="31">
        <v>44091</v>
      </c>
      <c r="B193" s="30">
        <v>14</v>
      </c>
      <c r="C193" s="30">
        <f t="shared" si="6"/>
        <v>9085</v>
      </c>
      <c r="D193" s="30">
        <v>0</v>
      </c>
      <c r="E193" s="30">
        <f t="shared" si="7"/>
        <v>209</v>
      </c>
      <c r="F193" s="27">
        <f t="shared" si="8"/>
        <v>13.714285714285714</v>
      </c>
    </row>
    <row r="194" spans="1:6" x14ac:dyDescent="0.35">
      <c r="A194" s="31">
        <v>44092</v>
      </c>
      <c r="B194" s="30">
        <v>12</v>
      </c>
      <c r="C194" s="30">
        <f t="shared" si="6"/>
        <v>9097</v>
      </c>
      <c r="D194" s="30">
        <v>0</v>
      </c>
      <c r="E194" s="30">
        <f t="shared" si="7"/>
        <v>209</v>
      </c>
      <c r="F194" s="27">
        <f t="shared" si="8"/>
        <v>13.714285714285714</v>
      </c>
    </row>
    <row r="195" spans="1:6" x14ac:dyDescent="0.35">
      <c r="A195" s="31">
        <v>44093</v>
      </c>
      <c r="B195" s="30">
        <v>11</v>
      </c>
      <c r="C195" s="30">
        <f t="shared" si="6"/>
        <v>9108</v>
      </c>
      <c r="D195" s="30">
        <v>2</v>
      </c>
      <c r="E195" s="30">
        <f t="shared" si="7"/>
        <v>211</v>
      </c>
      <c r="F195" s="27">
        <f t="shared" si="8"/>
        <v>14.142857142857142</v>
      </c>
    </row>
    <row r="196" spans="1:6" x14ac:dyDescent="0.35">
      <c r="A196" s="31">
        <v>44094</v>
      </c>
      <c r="B196" s="30">
        <v>15</v>
      </c>
      <c r="C196" s="30">
        <f t="shared" ref="C196:C259" si="9">B196+C195</f>
        <v>9123</v>
      </c>
      <c r="D196" s="30">
        <v>0</v>
      </c>
      <c r="E196" s="30">
        <f t="shared" ref="E196:E259" si="10">D196+E195</f>
        <v>211</v>
      </c>
      <c r="F196" s="27">
        <f t="shared" si="8"/>
        <v>14.714285714285714</v>
      </c>
    </row>
    <row r="197" spans="1:6" x14ac:dyDescent="0.35">
      <c r="A197" s="31">
        <v>44095</v>
      </c>
      <c r="B197" s="30">
        <v>17</v>
      </c>
      <c r="C197" s="30">
        <f t="shared" si="9"/>
        <v>9140</v>
      </c>
      <c r="D197" s="30">
        <v>0</v>
      </c>
      <c r="E197" s="30">
        <f t="shared" si="10"/>
        <v>211</v>
      </c>
      <c r="F197" s="27">
        <f t="shared" si="8"/>
        <v>14.857142857142858</v>
      </c>
    </row>
    <row r="198" spans="1:6" x14ac:dyDescent="0.35">
      <c r="A198" s="31">
        <v>44096</v>
      </c>
      <c r="B198" s="30">
        <v>5</v>
      </c>
      <c r="C198" s="30">
        <f t="shared" si="9"/>
        <v>9145</v>
      </c>
      <c r="D198" s="30">
        <v>0</v>
      </c>
      <c r="E198" s="30">
        <f t="shared" si="10"/>
        <v>211</v>
      </c>
      <c r="F198" s="27">
        <f t="shared" si="8"/>
        <v>13.571428571428571</v>
      </c>
    </row>
    <row r="199" spans="1:6" x14ac:dyDescent="0.35">
      <c r="A199" s="31">
        <v>44097</v>
      </c>
      <c r="B199" s="30">
        <v>13</v>
      </c>
      <c r="C199" s="30">
        <f t="shared" si="9"/>
        <v>9158</v>
      </c>
      <c r="D199" s="30">
        <v>0</v>
      </c>
      <c r="E199" s="30">
        <f t="shared" si="10"/>
        <v>211</v>
      </c>
      <c r="F199" s="27">
        <f t="shared" si="8"/>
        <v>12.428571428571429</v>
      </c>
    </row>
    <row r="200" spans="1:6" x14ac:dyDescent="0.35">
      <c r="A200" s="31">
        <v>44098</v>
      </c>
      <c r="B200" s="30">
        <v>13</v>
      </c>
      <c r="C200" s="30">
        <f t="shared" si="9"/>
        <v>9171</v>
      </c>
      <c r="D200" s="30">
        <v>0</v>
      </c>
      <c r="E200" s="30">
        <f t="shared" si="10"/>
        <v>211</v>
      </c>
      <c r="F200" s="27">
        <f t="shared" si="8"/>
        <v>12.285714285714286</v>
      </c>
    </row>
    <row r="201" spans="1:6" x14ac:dyDescent="0.35">
      <c r="A201" s="31">
        <v>44099</v>
      </c>
      <c r="B201" s="30">
        <v>17</v>
      </c>
      <c r="C201" s="30">
        <f t="shared" si="9"/>
        <v>9188</v>
      </c>
      <c r="D201" s="30">
        <v>0</v>
      </c>
      <c r="E201" s="30">
        <f t="shared" si="10"/>
        <v>211</v>
      </c>
      <c r="F201" s="27">
        <f t="shared" si="8"/>
        <v>13</v>
      </c>
    </row>
    <row r="202" spans="1:6" x14ac:dyDescent="0.35">
      <c r="A202" s="31">
        <v>44100</v>
      </c>
      <c r="B202" s="30">
        <v>21</v>
      </c>
      <c r="C202" s="30">
        <f t="shared" si="9"/>
        <v>9209</v>
      </c>
      <c r="D202" s="30">
        <v>0</v>
      </c>
      <c r="E202" s="30">
        <f t="shared" si="10"/>
        <v>211</v>
      </c>
      <c r="F202" s="27">
        <f t="shared" si="8"/>
        <v>14.428571428571429</v>
      </c>
    </row>
    <row r="203" spans="1:6" x14ac:dyDescent="0.35">
      <c r="A203" s="31">
        <v>44101</v>
      </c>
      <c r="B203" s="30">
        <v>14</v>
      </c>
      <c r="C203" s="30">
        <f t="shared" si="9"/>
        <v>9223</v>
      </c>
      <c r="D203" s="30">
        <v>0</v>
      </c>
      <c r="E203" s="30">
        <f t="shared" si="10"/>
        <v>211</v>
      </c>
      <c r="F203" s="27">
        <f t="shared" si="8"/>
        <v>14.285714285714286</v>
      </c>
    </row>
    <row r="204" spans="1:6" x14ac:dyDescent="0.35">
      <c r="A204" s="31">
        <v>44102</v>
      </c>
      <c r="B204" s="30">
        <v>19</v>
      </c>
      <c r="C204" s="30">
        <f t="shared" si="9"/>
        <v>9242</v>
      </c>
      <c r="D204" s="30">
        <v>1</v>
      </c>
      <c r="E204" s="30">
        <f t="shared" si="10"/>
        <v>212</v>
      </c>
      <c r="F204" s="27">
        <f t="shared" si="8"/>
        <v>14.571428571428571</v>
      </c>
    </row>
    <row r="205" spans="1:6" x14ac:dyDescent="0.35">
      <c r="A205" s="31">
        <v>44103</v>
      </c>
      <c r="B205" s="30">
        <v>13</v>
      </c>
      <c r="C205" s="30">
        <f t="shared" si="9"/>
        <v>9255</v>
      </c>
      <c r="D205" s="30">
        <v>1</v>
      </c>
      <c r="E205" s="30">
        <f t="shared" si="10"/>
        <v>213</v>
      </c>
      <c r="F205" s="27">
        <f t="shared" si="8"/>
        <v>15.714285714285714</v>
      </c>
    </row>
    <row r="206" spans="1:6" x14ac:dyDescent="0.35">
      <c r="A206" s="31">
        <v>44104</v>
      </c>
      <c r="B206" s="30">
        <v>17</v>
      </c>
      <c r="C206" s="30">
        <f t="shared" si="9"/>
        <v>9272</v>
      </c>
      <c r="D206" s="30">
        <v>0</v>
      </c>
      <c r="E206" s="30">
        <f t="shared" si="10"/>
        <v>213</v>
      </c>
      <c r="F206" s="27">
        <f t="shared" si="8"/>
        <v>16.285714285714285</v>
      </c>
    </row>
    <row r="207" spans="1:6" x14ac:dyDescent="0.35">
      <c r="A207" s="31">
        <v>44105</v>
      </c>
      <c r="B207" s="30">
        <v>14</v>
      </c>
      <c r="C207" s="30">
        <f t="shared" si="9"/>
        <v>9286</v>
      </c>
      <c r="D207" s="30">
        <v>0</v>
      </c>
      <c r="E207" s="30">
        <f t="shared" si="10"/>
        <v>213</v>
      </c>
      <c r="F207" s="27">
        <f t="shared" si="8"/>
        <v>16.428571428571427</v>
      </c>
    </row>
    <row r="208" spans="1:6" x14ac:dyDescent="0.35">
      <c r="A208" s="31">
        <v>44106</v>
      </c>
      <c r="B208" s="30">
        <v>15</v>
      </c>
      <c r="C208" s="30">
        <f t="shared" si="9"/>
        <v>9301</v>
      </c>
      <c r="D208" s="30">
        <v>0</v>
      </c>
      <c r="E208" s="30">
        <f t="shared" si="10"/>
        <v>213</v>
      </c>
      <c r="F208" s="27">
        <f t="shared" ref="F208:F271" si="11">AVERAGE(B202:B208)</f>
        <v>16.142857142857142</v>
      </c>
    </row>
    <row r="209" spans="1:6" x14ac:dyDescent="0.35">
      <c r="A209" s="31">
        <v>44107</v>
      </c>
      <c r="B209" s="30">
        <v>13</v>
      </c>
      <c r="C209" s="30">
        <f t="shared" si="9"/>
        <v>9314</v>
      </c>
      <c r="D209" s="30">
        <v>0</v>
      </c>
      <c r="E209" s="30">
        <f t="shared" si="10"/>
        <v>213</v>
      </c>
      <c r="F209" s="27">
        <f t="shared" si="11"/>
        <v>15</v>
      </c>
    </row>
    <row r="210" spans="1:6" x14ac:dyDescent="0.35">
      <c r="A210" s="31">
        <v>44108</v>
      </c>
      <c r="B210" s="30">
        <v>15</v>
      </c>
      <c r="C210" s="30">
        <f t="shared" si="9"/>
        <v>9329</v>
      </c>
      <c r="D210" s="30">
        <v>0</v>
      </c>
      <c r="E210" s="30">
        <f t="shared" si="10"/>
        <v>213</v>
      </c>
      <c r="F210" s="27">
        <f t="shared" si="11"/>
        <v>15.142857142857142</v>
      </c>
    </row>
    <row r="211" spans="1:6" x14ac:dyDescent="0.35">
      <c r="A211" s="31">
        <v>44109</v>
      </c>
      <c r="B211" s="30">
        <v>10</v>
      </c>
      <c r="C211" s="30">
        <f t="shared" si="9"/>
        <v>9339</v>
      </c>
      <c r="D211" s="30">
        <v>0</v>
      </c>
      <c r="E211" s="30">
        <f t="shared" si="10"/>
        <v>213</v>
      </c>
      <c r="F211" s="27">
        <f t="shared" si="11"/>
        <v>13.857142857142858</v>
      </c>
    </row>
    <row r="212" spans="1:6" x14ac:dyDescent="0.35">
      <c r="A212" s="31">
        <v>44110</v>
      </c>
      <c r="B212" s="30">
        <v>6</v>
      </c>
      <c r="C212" s="30">
        <f t="shared" si="9"/>
        <v>9345</v>
      </c>
      <c r="D212" s="30">
        <v>0</v>
      </c>
      <c r="E212" s="30">
        <f t="shared" si="10"/>
        <v>213</v>
      </c>
      <c r="F212" s="27">
        <f t="shared" si="11"/>
        <v>12.857142857142858</v>
      </c>
    </row>
    <row r="213" spans="1:6" x14ac:dyDescent="0.35">
      <c r="A213" s="31">
        <v>44111</v>
      </c>
      <c r="B213" s="30">
        <v>16</v>
      </c>
      <c r="C213" s="30">
        <f t="shared" si="9"/>
        <v>9361</v>
      </c>
      <c r="D213" s="30">
        <v>0</v>
      </c>
      <c r="E213" s="30">
        <f t="shared" si="10"/>
        <v>213</v>
      </c>
      <c r="F213" s="27">
        <f t="shared" si="11"/>
        <v>12.714285714285714</v>
      </c>
    </row>
    <row r="214" spans="1:6" x14ac:dyDescent="0.35">
      <c r="A214" s="31">
        <v>44112</v>
      </c>
      <c r="B214" s="30">
        <v>14</v>
      </c>
      <c r="C214" s="30">
        <f t="shared" si="9"/>
        <v>9375</v>
      </c>
      <c r="D214" s="30">
        <v>0</v>
      </c>
      <c r="E214" s="30">
        <f t="shared" si="10"/>
        <v>213</v>
      </c>
      <c r="F214" s="27">
        <f t="shared" si="11"/>
        <v>12.714285714285714</v>
      </c>
    </row>
    <row r="215" spans="1:6" x14ac:dyDescent="0.35">
      <c r="A215" s="31">
        <v>44113</v>
      </c>
      <c r="B215" s="30">
        <v>14</v>
      </c>
      <c r="C215" s="30">
        <f t="shared" si="9"/>
        <v>9389</v>
      </c>
      <c r="D215" s="30">
        <v>1</v>
      </c>
      <c r="E215" s="30">
        <f t="shared" si="10"/>
        <v>214</v>
      </c>
      <c r="F215" s="27">
        <f t="shared" si="11"/>
        <v>12.571428571428571</v>
      </c>
    </row>
    <row r="216" spans="1:6" x14ac:dyDescent="0.35">
      <c r="A216" s="31">
        <v>44114</v>
      </c>
      <c r="B216" s="30">
        <v>16</v>
      </c>
      <c r="C216" s="30">
        <f t="shared" si="9"/>
        <v>9405</v>
      </c>
      <c r="D216" s="30">
        <v>1</v>
      </c>
      <c r="E216" s="30">
        <f t="shared" si="10"/>
        <v>215</v>
      </c>
      <c r="F216" s="27">
        <f t="shared" si="11"/>
        <v>13</v>
      </c>
    </row>
    <row r="217" spans="1:6" x14ac:dyDescent="0.35">
      <c r="A217" s="31">
        <v>44115</v>
      </c>
      <c r="B217" s="30">
        <v>17</v>
      </c>
      <c r="C217" s="30">
        <f t="shared" si="9"/>
        <v>9422</v>
      </c>
      <c r="D217" s="30">
        <v>2</v>
      </c>
      <c r="E217" s="30">
        <f t="shared" si="10"/>
        <v>217</v>
      </c>
      <c r="F217" s="27">
        <f t="shared" si="11"/>
        <v>13.285714285714286</v>
      </c>
    </row>
    <row r="218" spans="1:6" x14ac:dyDescent="0.35">
      <c r="A218" s="31">
        <v>44116</v>
      </c>
      <c r="B218" s="30">
        <v>25</v>
      </c>
      <c r="C218" s="30">
        <f t="shared" si="9"/>
        <v>9447</v>
      </c>
      <c r="D218" s="30">
        <v>1</v>
      </c>
      <c r="E218" s="30">
        <f t="shared" si="10"/>
        <v>218</v>
      </c>
      <c r="F218" s="27">
        <f t="shared" si="11"/>
        <v>15.428571428571429</v>
      </c>
    </row>
    <row r="219" spans="1:6" x14ac:dyDescent="0.35">
      <c r="A219" s="31">
        <v>44117</v>
      </c>
      <c r="B219" s="30">
        <v>15</v>
      </c>
      <c r="C219" s="30">
        <f t="shared" si="9"/>
        <v>9462</v>
      </c>
      <c r="D219" s="30">
        <v>0</v>
      </c>
      <c r="E219" s="30">
        <f t="shared" si="10"/>
        <v>218</v>
      </c>
      <c r="F219" s="27">
        <f t="shared" si="11"/>
        <v>16.714285714285715</v>
      </c>
    </row>
    <row r="220" spans="1:6" x14ac:dyDescent="0.35">
      <c r="A220" s="31">
        <v>44118</v>
      </c>
      <c r="B220" s="30">
        <v>24</v>
      </c>
      <c r="C220" s="30">
        <f t="shared" si="9"/>
        <v>9486</v>
      </c>
      <c r="D220" s="30">
        <v>0</v>
      </c>
      <c r="E220" s="30">
        <f t="shared" si="10"/>
        <v>218</v>
      </c>
      <c r="F220" s="27">
        <f t="shared" si="11"/>
        <v>17.857142857142858</v>
      </c>
    </row>
    <row r="221" spans="1:6" x14ac:dyDescent="0.35">
      <c r="A221" s="31">
        <v>44119</v>
      </c>
      <c r="B221" s="30">
        <v>17</v>
      </c>
      <c r="C221" s="30">
        <f t="shared" si="9"/>
        <v>9503</v>
      </c>
      <c r="D221" s="30">
        <v>0</v>
      </c>
      <c r="E221" s="30">
        <f t="shared" si="10"/>
        <v>218</v>
      </c>
      <c r="F221" s="27">
        <f t="shared" si="11"/>
        <v>18.285714285714285</v>
      </c>
    </row>
    <row r="222" spans="1:6" x14ac:dyDescent="0.35">
      <c r="A222" s="31">
        <v>44120</v>
      </c>
      <c r="B222" s="30">
        <v>19</v>
      </c>
      <c r="C222" s="30">
        <f t="shared" si="9"/>
        <v>9522</v>
      </c>
      <c r="D222" s="30">
        <v>0</v>
      </c>
      <c r="E222" s="30">
        <f t="shared" si="10"/>
        <v>218</v>
      </c>
      <c r="F222" s="27">
        <f t="shared" si="11"/>
        <v>19</v>
      </c>
    </row>
    <row r="223" spans="1:6" x14ac:dyDescent="0.35">
      <c r="A223" s="31">
        <v>44121</v>
      </c>
      <c r="B223" s="30">
        <v>19</v>
      </c>
      <c r="C223" s="30">
        <f t="shared" si="9"/>
        <v>9541</v>
      </c>
      <c r="D223" s="30">
        <v>1</v>
      </c>
      <c r="E223" s="30">
        <f t="shared" si="10"/>
        <v>219</v>
      </c>
      <c r="F223" s="27">
        <f t="shared" si="11"/>
        <v>19.428571428571427</v>
      </c>
    </row>
    <row r="224" spans="1:6" x14ac:dyDescent="0.35">
      <c r="A224" s="31">
        <v>44122</v>
      </c>
      <c r="B224" s="30">
        <v>6</v>
      </c>
      <c r="C224" s="30">
        <f t="shared" si="9"/>
        <v>9547</v>
      </c>
      <c r="D224" s="30">
        <v>0</v>
      </c>
      <c r="E224" s="30">
        <f t="shared" si="10"/>
        <v>219</v>
      </c>
      <c r="F224" s="27">
        <f t="shared" si="11"/>
        <v>17.857142857142858</v>
      </c>
    </row>
    <row r="225" spans="1:6" x14ac:dyDescent="0.35">
      <c r="A225" s="31">
        <v>44123</v>
      </c>
      <c r="B225" s="30">
        <v>22</v>
      </c>
      <c r="C225" s="30">
        <f t="shared" si="9"/>
        <v>9569</v>
      </c>
      <c r="D225" s="30">
        <v>0</v>
      </c>
      <c r="E225" s="30">
        <f t="shared" si="10"/>
        <v>219</v>
      </c>
      <c r="F225" s="27">
        <f t="shared" si="11"/>
        <v>17.428571428571427</v>
      </c>
    </row>
    <row r="226" spans="1:6" x14ac:dyDescent="0.35">
      <c r="A226" s="31">
        <v>44124</v>
      </c>
      <c r="B226" s="30">
        <v>23</v>
      </c>
      <c r="C226" s="30">
        <f t="shared" si="9"/>
        <v>9592</v>
      </c>
      <c r="D226" s="30">
        <v>0</v>
      </c>
      <c r="E226" s="30">
        <f t="shared" si="10"/>
        <v>219</v>
      </c>
      <c r="F226" s="27">
        <f t="shared" si="11"/>
        <v>18.571428571428573</v>
      </c>
    </row>
    <row r="227" spans="1:6" x14ac:dyDescent="0.35">
      <c r="A227" s="31">
        <v>44125</v>
      </c>
      <c r="B227" s="30">
        <v>16</v>
      </c>
      <c r="C227" s="30">
        <f t="shared" si="9"/>
        <v>9608</v>
      </c>
      <c r="D227" s="30">
        <v>2</v>
      </c>
      <c r="E227" s="30">
        <f t="shared" si="10"/>
        <v>221</v>
      </c>
      <c r="F227" s="27">
        <f t="shared" si="11"/>
        <v>17.428571428571427</v>
      </c>
    </row>
    <row r="228" spans="1:6" x14ac:dyDescent="0.35">
      <c r="A228" s="31">
        <v>44126</v>
      </c>
      <c r="B228" s="30">
        <v>16</v>
      </c>
      <c r="C228" s="30">
        <f t="shared" si="9"/>
        <v>9624</v>
      </c>
      <c r="D228" s="30">
        <v>0</v>
      </c>
      <c r="E228" s="30">
        <f t="shared" si="10"/>
        <v>221</v>
      </c>
      <c r="F228" s="27">
        <f t="shared" si="11"/>
        <v>17.285714285714285</v>
      </c>
    </row>
    <row r="229" spans="1:6" x14ac:dyDescent="0.35">
      <c r="A229" s="31">
        <v>44127</v>
      </c>
      <c r="B229" s="30">
        <v>21</v>
      </c>
      <c r="C229" s="30">
        <f t="shared" si="9"/>
        <v>9645</v>
      </c>
      <c r="D229" s="30">
        <v>1</v>
      </c>
      <c r="E229" s="30">
        <f t="shared" si="10"/>
        <v>222</v>
      </c>
      <c r="F229" s="27">
        <f t="shared" si="11"/>
        <v>17.571428571428573</v>
      </c>
    </row>
    <row r="230" spans="1:6" x14ac:dyDescent="0.35">
      <c r="A230" s="31">
        <v>44128</v>
      </c>
      <c r="B230" s="30">
        <v>25</v>
      </c>
      <c r="C230" s="30">
        <f t="shared" si="9"/>
        <v>9670</v>
      </c>
      <c r="D230" s="30">
        <v>0</v>
      </c>
      <c r="E230" s="30">
        <f t="shared" si="10"/>
        <v>222</v>
      </c>
      <c r="F230" s="27">
        <f t="shared" si="11"/>
        <v>18.428571428571427</v>
      </c>
    </row>
    <row r="231" spans="1:6" x14ac:dyDescent="0.35">
      <c r="A231" s="31">
        <v>44129</v>
      </c>
      <c r="B231" s="30">
        <v>17</v>
      </c>
      <c r="C231" s="30">
        <f t="shared" si="9"/>
        <v>9687</v>
      </c>
      <c r="D231" s="30">
        <v>0</v>
      </c>
      <c r="E231" s="30">
        <f t="shared" si="10"/>
        <v>222</v>
      </c>
      <c r="F231" s="27">
        <f t="shared" si="11"/>
        <v>20</v>
      </c>
    </row>
    <row r="232" spans="1:6" x14ac:dyDescent="0.35">
      <c r="A232" s="31">
        <v>44130</v>
      </c>
      <c r="B232" s="30">
        <v>26</v>
      </c>
      <c r="C232" s="30">
        <f t="shared" si="9"/>
        <v>9713</v>
      </c>
      <c r="D232" s="30">
        <v>0</v>
      </c>
      <c r="E232" s="30">
        <f t="shared" si="10"/>
        <v>222</v>
      </c>
      <c r="F232" s="27">
        <f t="shared" si="11"/>
        <v>20.571428571428573</v>
      </c>
    </row>
    <row r="233" spans="1:6" x14ac:dyDescent="0.35">
      <c r="A233" s="31">
        <v>44131</v>
      </c>
      <c r="B233" s="30">
        <v>21</v>
      </c>
      <c r="C233" s="30">
        <f t="shared" si="9"/>
        <v>9734</v>
      </c>
      <c r="D233" s="30">
        <v>0</v>
      </c>
      <c r="E233" s="30">
        <f t="shared" si="10"/>
        <v>222</v>
      </c>
      <c r="F233" s="27">
        <f t="shared" si="11"/>
        <v>20.285714285714285</v>
      </c>
    </row>
    <row r="234" spans="1:6" x14ac:dyDescent="0.35">
      <c r="A234" s="31">
        <v>44132</v>
      </c>
      <c r="B234" s="30">
        <v>19</v>
      </c>
      <c r="C234" s="30">
        <f t="shared" si="9"/>
        <v>9753</v>
      </c>
      <c r="D234" s="30">
        <v>1</v>
      </c>
      <c r="E234" s="30">
        <f t="shared" si="10"/>
        <v>223</v>
      </c>
      <c r="F234" s="27">
        <f t="shared" si="11"/>
        <v>20.714285714285715</v>
      </c>
    </row>
    <row r="235" spans="1:6" x14ac:dyDescent="0.35">
      <c r="A235" s="31">
        <v>44133</v>
      </c>
      <c r="B235" s="30">
        <v>19</v>
      </c>
      <c r="C235" s="30">
        <f t="shared" si="9"/>
        <v>9772</v>
      </c>
      <c r="D235" s="30">
        <v>0</v>
      </c>
      <c r="E235" s="30">
        <f t="shared" si="10"/>
        <v>223</v>
      </c>
      <c r="F235" s="27">
        <f t="shared" si="11"/>
        <v>21.142857142857142</v>
      </c>
    </row>
    <row r="236" spans="1:6" x14ac:dyDescent="0.35">
      <c r="A236" s="31">
        <v>44134</v>
      </c>
      <c r="B236" s="30">
        <v>19</v>
      </c>
      <c r="C236" s="30">
        <f t="shared" si="9"/>
        <v>9791</v>
      </c>
      <c r="D236" s="30">
        <v>1</v>
      </c>
      <c r="E236" s="30">
        <f t="shared" si="10"/>
        <v>224</v>
      </c>
      <c r="F236" s="27">
        <f t="shared" si="11"/>
        <v>20.857142857142858</v>
      </c>
    </row>
    <row r="237" spans="1:6" x14ac:dyDescent="0.35">
      <c r="A237" s="31">
        <v>44135</v>
      </c>
      <c r="B237" s="30">
        <v>12</v>
      </c>
      <c r="C237" s="30">
        <f t="shared" si="9"/>
        <v>9803</v>
      </c>
      <c r="D237" s="30">
        <v>0</v>
      </c>
      <c r="E237" s="30">
        <f t="shared" si="10"/>
        <v>224</v>
      </c>
      <c r="F237" s="27">
        <f t="shared" si="11"/>
        <v>19</v>
      </c>
    </row>
    <row r="238" spans="1:6" x14ac:dyDescent="0.35">
      <c r="A238" s="31">
        <v>44136</v>
      </c>
      <c r="B238" s="30">
        <v>20</v>
      </c>
      <c r="C238" s="30">
        <f t="shared" si="9"/>
        <v>9823</v>
      </c>
      <c r="D238" s="30">
        <v>0</v>
      </c>
      <c r="E238" s="30">
        <f t="shared" si="10"/>
        <v>224</v>
      </c>
      <c r="F238" s="27">
        <f t="shared" si="11"/>
        <v>19.428571428571427</v>
      </c>
    </row>
    <row r="239" spans="1:6" x14ac:dyDescent="0.35">
      <c r="A239" s="31">
        <v>44137</v>
      </c>
      <c r="B239" s="30">
        <v>24</v>
      </c>
      <c r="C239" s="30">
        <f t="shared" si="9"/>
        <v>9847</v>
      </c>
      <c r="D239" s="30">
        <v>0</v>
      </c>
      <c r="E239" s="30">
        <f t="shared" si="10"/>
        <v>224</v>
      </c>
      <c r="F239" s="27">
        <f t="shared" si="11"/>
        <v>19.142857142857142</v>
      </c>
    </row>
    <row r="240" spans="1:6" x14ac:dyDescent="0.35">
      <c r="A240" s="31">
        <v>44138</v>
      </c>
      <c r="B240" s="30">
        <v>16</v>
      </c>
      <c r="C240" s="30">
        <f t="shared" si="9"/>
        <v>9863</v>
      </c>
      <c r="D240" s="30">
        <v>0</v>
      </c>
      <c r="E240" s="30">
        <f t="shared" si="10"/>
        <v>224</v>
      </c>
      <c r="F240" s="27">
        <f t="shared" si="11"/>
        <v>18.428571428571427</v>
      </c>
    </row>
    <row r="241" spans="1:6" x14ac:dyDescent="0.35">
      <c r="A241" s="31">
        <v>44139</v>
      </c>
      <c r="B241" s="30">
        <v>29</v>
      </c>
      <c r="C241" s="30">
        <f t="shared" si="9"/>
        <v>9892</v>
      </c>
      <c r="D241" s="30">
        <v>0</v>
      </c>
      <c r="E241" s="30">
        <f t="shared" si="10"/>
        <v>224</v>
      </c>
      <c r="F241" s="27">
        <f t="shared" si="11"/>
        <v>19.857142857142858</v>
      </c>
    </row>
    <row r="242" spans="1:6" x14ac:dyDescent="0.35">
      <c r="A242" s="31">
        <v>44140</v>
      </c>
      <c r="B242" s="30">
        <v>24</v>
      </c>
      <c r="C242" s="30">
        <f t="shared" si="9"/>
        <v>9916</v>
      </c>
      <c r="D242" s="30">
        <v>0</v>
      </c>
      <c r="E242" s="30">
        <f t="shared" si="10"/>
        <v>224</v>
      </c>
      <c r="F242" s="27">
        <f t="shared" si="11"/>
        <v>20.571428571428573</v>
      </c>
    </row>
    <row r="243" spans="1:6" x14ac:dyDescent="0.35">
      <c r="A243" s="31">
        <v>44141</v>
      </c>
      <c r="B243" s="30">
        <v>13</v>
      </c>
      <c r="C243" s="30">
        <f t="shared" si="9"/>
        <v>9929</v>
      </c>
      <c r="D243" s="30">
        <v>0</v>
      </c>
      <c r="E243" s="30">
        <f t="shared" si="10"/>
        <v>224</v>
      </c>
      <c r="F243" s="27">
        <f t="shared" si="11"/>
        <v>19.714285714285715</v>
      </c>
    </row>
    <row r="244" spans="1:6" x14ac:dyDescent="0.35">
      <c r="A244" s="31">
        <v>44142</v>
      </c>
      <c r="B244" s="30">
        <v>26</v>
      </c>
      <c r="C244" s="30">
        <f t="shared" si="9"/>
        <v>9955</v>
      </c>
      <c r="D244" s="30">
        <v>1</v>
      </c>
      <c r="E244" s="30">
        <f t="shared" si="10"/>
        <v>225</v>
      </c>
      <c r="F244" s="27">
        <f t="shared" si="11"/>
        <v>21.714285714285715</v>
      </c>
    </row>
    <row r="245" spans="1:6" x14ac:dyDescent="0.35">
      <c r="A245" s="31">
        <v>44143</v>
      </c>
      <c r="B245" s="30">
        <v>20</v>
      </c>
      <c r="C245" s="30">
        <f t="shared" si="9"/>
        <v>9975</v>
      </c>
      <c r="D245" s="30">
        <v>0</v>
      </c>
      <c r="E245" s="30">
        <f t="shared" si="10"/>
        <v>225</v>
      </c>
      <c r="F245" s="27">
        <f t="shared" si="11"/>
        <v>21.714285714285715</v>
      </c>
    </row>
    <row r="246" spans="1:6" x14ac:dyDescent="0.35">
      <c r="A246" s="31">
        <v>44144</v>
      </c>
      <c r="B246" s="30">
        <v>24</v>
      </c>
      <c r="C246" s="30">
        <f t="shared" si="9"/>
        <v>9999</v>
      </c>
      <c r="D246" s="30">
        <v>0</v>
      </c>
      <c r="E246" s="30">
        <f t="shared" si="10"/>
        <v>225</v>
      </c>
      <c r="F246" s="27">
        <f t="shared" si="11"/>
        <v>21.714285714285715</v>
      </c>
    </row>
    <row r="247" spans="1:6" x14ac:dyDescent="0.35">
      <c r="A247" s="31">
        <v>44145</v>
      </c>
      <c r="B247" s="30">
        <v>25</v>
      </c>
      <c r="C247" s="30">
        <f t="shared" si="9"/>
        <v>10024</v>
      </c>
      <c r="D247" s="30">
        <v>0</v>
      </c>
      <c r="E247" s="30">
        <f t="shared" si="10"/>
        <v>225</v>
      </c>
      <c r="F247" s="27">
        <f t="shared" si="11"/>
        <v>23</v>
      </c>
    </row>
    <row r="248" spans="1:6" x14ac:dyDescent="0.35">
      <c r="A248" s="31">
        <v>44146</v>
      </c>
      <c r="B248" s="30">
        <v>32</v>
      </c>
      <c r="C248" s="30">
        <f t="shared" si="9"/>
        <v>10056</v>
      </c>
      <c r="D248" s="30">
        <v>0</v>
      </c>
      <c r="E248" s="30">
        <f t="shared" si="10"/>
        <v>225</v>
      </c>
      <c r="F248" s="27">
        <f t="shared" si="11"/>
        <v>23.428571428571427</v>
      </c>
    </row>
    <row r="249" spans="1:6" x14ac:dyDescent="0.35">
      <c r="A249" s="31">
        <v>44147</v>
      </c>
      <c r="B249" s="30">
        <v>24</v>
      </c>
      <c r="C249" s="30">
        <f t="shared" si="9"/>
        <v>10080</v>
      </c>
      <c r="D249" s="30">
        <v>0</v>
      </c>
      <c r="E249" s="30">
        <f t="shared" si="10"/>
        <v>225</v>
      </c>
      <c r="F249" s="27">
        <f t="shared" si="11"/>
        <v>23.428571428571427</v>
      </c>
    </row>
    <row r="250" spans="1:6" x14ac:dyDescent="0.35">
      <c r="A250" s="31">
        <v>44148</v>
      </c>
      <c r="B250" s="30">
        <v>19</v>
      </c>
      <c r="C250" s="30">
        <f t="shared" si="9"/>
        <v>10099</v>
      </c>
      <c r="D250" s="30">
        <v>3</v>
      </c>
      <c r="E250" s="30">
        <f t="shared" si="10"/>
        <v>228</v>
      </c>
      <c r="F250" s="27">
        <f t="shared" si="11"/>
        <v>24.285714285714285</v>
      </c>
    </row>
    <row r="251" spans="1:6" x14ac:dyDescent="0.35">
      <c r="A251" s="31">
        <v>44149</v>
      </c>
      <c r="B251" s="30">
        <v>27</v>
      </c>
      <c r="C251" s="30">
        <f t="shared" si="9"/>
        <v>10126</v>
      </c>
      <c r="D251" s="30">
        <v>0</v>
      </c>
      <c r="E251" s="30">
        <f t="shared" si="10"/>
        <v>228</v>
      </c>
      <c r="F251" s="27">
        <f t="shared" si="11"/>
        <v>24.428571428571427</v>
      </c>
    </row>
    <row r="252" spans="1:6" x14ac:dyDescent="0.35">
      <c r="A252" s="31">
        <v>44150</v>
      </c>
      <c r="B252" s="30">
        <v>32</v>
      </c>
      <c r="C252" s="30">
        <f t="shared" si="9"/>
        <v>10158</v>
      </c>
      <c r="D252" s="30">
        <v>0</v>
      </c>
      <c r="E252" s="30">
        <f t="shared" si="10"/>
        <v>228</v>
      </c>
      <c r="F252" s="27">
        <f t="shared" si="11"/>
        <v>26.142857142857142</v>
      </c>
    </row>
    <row r="253" spans="1:6" x14ac:dyDescent="0.35">
      <c r="A253" s="31">
        <v>44151</v>
      </c>
      <c r="B253" s="30">
        <v>29</v>
      </c>
      <c r="C253" s="30">
        <f t="shared" si="9"/>
        <v>10187</v>
      </c>
      <c r="D253" s="30">
        <v>1</v>
      </c>
      <c r="E253" s="30">
        <f t="shared" si="10"/>
        <v>229</v>
      </c>
      <c r="F253" s="27">
        <f t="shared" si="11"/>
        <v>26.857142857142858</v>
      </c>
    </row>
    <row r="254" spans="1:6" x14ac:dyDescent="0.35">
      <c r="A254" s="31">
        <v>44152</v>
      </c>
      <c r="B254" s="30">
        <v>24</v>
      </c>
      <c r="C254" s="30">
        <f t="shared" si="9"/>
        <v>10211</v>
      </c>
      <c r="D254" s="30">
        <v>0</v>
      </c>
      <c r="E254" s="30">
        <f t="shared" si="10"/>
        <v>229</v>
      </c>
      <c r="F254" s="27">
        <f t="shared" si="11"/>
        <v>26.714285714285715</v>
      </c>
    </row>
    <row r="255" spans="1:6" x14ac:dyDescent="0.35">
      <c r="A255" s="31">
        <v>44153</v>
      </c>
      <c r="B255" s="30">
        <v>26</v>
      </c>
      <c r="C255" s="30">
        <f t="shared" si="9"/>
        <v>10237</v>
      </c>
      <c r="D255" s="30">
        <v>0</v>
      </c>
      <c r="E255" s="30">
        <f t="shared" si="10"/>
        <v>229</v>
      </c>
      <c r="F255" s="27">
        <f t="shared" si="11"/>
        <v>25.857142857142858</v>
      </c>
    </row>
    <row r="256" spans="1:6" x14ac:dyDescent="0.35">
      <c r="A256" s="31">
        <v>44154</v>
      </c>
      <c r="B256" s="30">
        <v>19</v>
      </c>
      <c r="C256" s="30">
        <f t="shared" si="9"/>
        <v>10256</v>
      </c>
      <c r="D256" s="30">
        <v>0</v>
      </c>
      <c r="E256" s="30">
        <f t="shared" si="10"/>
        <v>229</v>
      </c>
      <c r="F256" s="27">
        <f t="shared" si="11"/>
        <v>25.142857142857142</v>
      </c>
    </row>
    <row r="257" spans="1:6" x14ac:dyDescent="0.35">
      <c r="A257" s="31">
        <v>44155</v>
      </c>
      <c r="B257" s="30">
        <v>31</v>
      </c>
      <c r="C257" s="30">
        <f t="shared" si="9"/>
        <v>10287</v>
      </c>
      <c r="D257" s="30">
        <v>0</v>
      </c>
      <c r="E257" s="30">
        <f t="shared" si="10"/>
        <v>229</v>
      </c>
      <c r="F257" s="27">
        <f t="shared" si="11"/>
        <v>26.857142857142858</v>
      </c>
    </row>
    <row r="258" spans="1:6" x14ac:dyDescent="0.35">
      <c r="A258" s="31">
        <v>44156</v>
      </c>
      <c r="B258" s="30">
        <v>28</v>
      </c>
      <c r="C258" s="30">
        <f t="shared" si="9"/>
        <v>10315</v>
      </c>
      <c r="D258" s="30">
        <v>0</v>
      </c>
      <c r="E258" s="30">
        <f t="shared" si="10"/>
        <v>229</v>
      </c>
      <c r="F258" s="27">
        <f t="shared" si="11"/>
        <v>27</v>
      </c>
    </row>
    <row r="259" spans="1:6" x14ac:dyDescent="0.35">
      <c r="A259" s="31">
        <v>44157</v>
      </c>
      <c r="B259" s="30">
        <v>30</v>
      </c>
      <c r="C259" s="30">
        <f t="shared" si="9"/>
        <v>10345</v>
      </c>
      <c r="D259" s="30">
        <v>1</v>
      </c>
      <c r="E259" s="30">
        <f t="shared" si="10"/>
        <v>230</v>
      </c>
      <c r="F259" s="27">
        <f t="shared" si="11"/>
        <v>26.714285714285715</v>
      </c>
    </row>
    <row r="260" spans="1:6" x14ac:dyDescent="0.35">
      <c r="A260" s="31">
        <v>44158</v>
      </c>
      <c r="B260" s="30">
        <v>35</v>
      </c>
      <c r="C260" s="30">
        <f t="shared" ref="C260:C323" si="12">B260+C259</f>
        <v>10380</v>
      </c>
      <c r="D260" s="30">
        <v>1</v>
      </c>
      <c r="E260" s="30">
        <f t="shared" ref="E260:E297" si="13">D260+E259</f>
        <v>231</v>
      </c>
      <c r="F260" s="27">
        <f t="shared" si="11"/>
        <v>27.571428571428573</v>
      </c>
    </row>
    <row r="261" spans="1:6" x14ac:dyDescent="0.35">
      <c r="A261" s="31">
        <v>44159</v>
      </c>
      <c r="B261" s="30">
        <v>27</v>
      </c>
      <c r="C261" s="30">
        <f t="shared" si="12"/>
        <v>10407</v>
      </c>
      <c r="D261" s="30">
        <v>1</v>
      </c>
      <c r="E261" s="30">
        <f t="shared" si="13"/>
        <v>232</v>
      </c>
      <c r="F261" s="27">
        <f t="shared" si="11"/>
        <v>28</v>
      </c>
    </row>
    <row r="262" spans="1:6" x14ac:dyDescent="0.35">
      <c r="A262" s="31">
        <v>44160</v>
      </c>
      <c r="B262" s="30">
        <v>29</v>
      </c>
      <c r="C262" s="30">
        <f t="shared" si="12"/>
        <v>10436</v>
      </c>
      <c r="D262" s="30">
        <v>1</v>
      </c>
      <c r="E262" s="30">
        <f t="shared" si="13"/>
        <v>233</v>
      </c>
      <c r="F262" s="27">
        <f t="shared" si="11"/>
        <v>28.428571428571427</v>
      </c>
    </row>
    <row r="263" spans="1:6" x14ac:dyDescent="0.35">
      <c r="A263" s="31">
        <v>44161</v>
      </c>
      <c r="B263" s="30">
        <v>25</v>
      </c>
      <c r="C263" s="30">
        <f t="shared" si="12"/>
        <v>10461</v>
      </c>
      <c r="D263" s="30">
        <v>0</v>
      </c>
      <c r="E263" s="30">
        <f t="shared" si="13"/>
        <v>233</v>
      </c>
      <c r="F263" s="27">
        <f t="shared" si="11"/>
        <v>29.285714285714285</v>
      </c>
    </row>
    <row r="264" spans="1:6" x14ac:dyDescent="0.35">
      <c r="A264" s="31">
        <v>44162</v>
      </c>
      <c r="B264" s="30">
        <v>40</v>
      </c>
      <c r="C264" s="30">
        <f t="shared" si="12"/>
        <v>10501</v>
      </c>
      <c r="D264" s="30">
        <v>0</v>
      </c>
      <c r="E264" s="30">
        <f t="shared" si="13"/>
        <v>233</v>
      </c>
      <c r="F264" s="27">
        <f t="shared" si="11"/>
        <v>30.571428571428573</v>
      </c>
    </row>
    <row r="265" spans="1:6" x14ac:dyDescent="0.35">
      <c r="A265" s="31">
        <v>44163</v>
      </c>
      <c r="B265" s="30">
        <v>42</v>
      </c>
      <c r="C265" s="30">
        <f t="shared" si="12"/>
        <v>10543</v>
      </c>
      <c r="D265" s="30">
        <v>0</v>
      </c>
      <c r="E265" s="30">
        <f t="shared" si="13"/>
        <v>233</v>
      </c>
      <c r="F265" s="27">
        <f t="shared" si="11"/>
        <v>32.571428571428569</v>
      </c>
    </row>
    <row r="266" spans="1:6" x14ac:dyDescent="0.35">
      <c r="A266" s="31">
        <v>44164</v>
      </c>
      <c r="B266" s="30">
        <v>28</v>
      </c>
      <c r="C266" s="30">
        <f t="shared" si="12"/>
        <v>10571</v>
      </c>
      <c r="D266" s="30">
        <v>0</v>
      </c>
      <c r="E266" s="30">
        <f t="shared" si="13"/>
        <v>233</v>
      </c>
      <c r="F266" s="27">
        <f t="shared" si="11"/>
        <v>32.285714285714285</v>
      </c>
    </row>
    <row r="267" spans="1:6" x14ac:dyDescent="0.35">
      <c r="A267" s="31">
        <v>44165</v>
      </c>
      <c r="B267" s="30">
        <v>42</v>
      </c>
      <c r="C267" s="30">
        <f t="shared" si="12"/>
        <v>10613</v>
      </c>
      <c r="D267" s="30">
        <v>1</v>
      </c>
      <c r="E267" s="30">
        <f t="shared" si="13"/>
        <v>234</v>
      </c>
      <c r="F267" s="27">
        <f t="shared" si="11"/>
        <v>33.285714285714285</v>
      </c>
    </row>
    <row r="268" spans="1:6" x14ac:dyDescent="0.35">
      <c r="A268" s="31">
        <v>44166</v>
      </c>
      <c r="B268" s="30">
        <v>46</v>
      </c>
      <c r="C268" s="30">
        <f t="shared" si="12"/>
        <v>10659</v>
      </c>
      <c r="D268" s="30">
        <v>0</v>
      </c>
      <c r="E268" s="30">
        <f t="shared" si="13"/>
        <v>234</v>
      </c>
      <c r="F268" s="27">
        <f t="shared" si="11"/>
        <v>36</v>
      </c>
    </row>
    <row r="269" spans="1:6" x14ac:dyDescent="0.35">
      <c r="A269" s="31">
        <v>44167</v>
      </c>
      <c r="B269" s="30">
        <v>33</v>
      </c>
      <c r="C269" s="30">
        <f t="shared" si="12"/>
        <v>10692</v>
      </c>
      <c r="D269" s="30">
        <v>1</v>
      </c>
      <c r="E269" s="30">
        <f t="shared" si="13"/>
        <v>235</v>
      </c>
      <c r="F269" s="27">
        <f t="shared" si="11"/>
        <v>36.571428571428569</v>
      </c>
    </row>
    <row r="270" spans="1:6" x14ac:dyDescent="0.35">
      <c r="A270" s="31">
        <v>44168</v>
      </c>
      <c r="B270" s="30">
        <v>45</v>
      </c>
      <c r="C270" s="30">
        <f t="shared" si="12"/>
        <v>10737</v>
      </c>
      <c r="D270" s="30">
        <v>3</v>
      </c>
      <c r="E270" s="30">
        <f t="shared" si="13"/>
        <v>238</v>
      </c>
      <c r="F270" s="27">
        <f t="shared" si="11"/>
        <v>39.428571428571431</v>
      </c>
    </row>
    <row r="271" spans="1:6" x14ac:dyDescent="0.35">
      <c r="A271" s="31">
        <v>44169</v>
      </c>
      <c r="B271" s="30">
        <v>50</v>
      </c>
      <c r="C271" s="30">
        <f t="shared" si="12"/>
        <v>10787</v>
      </c>
      <c r="D271" s="30">
        <v>2</v>
      </c>
      <c r="E271" s="30">
        <f t="shared" si="13"/>
        <v>240</v>
      </c>
      <c r="F271" s="27">
        <f t="shared" si="11"/>
        <v>40.857142857142854</v>
      </c>
    </row>
    <row r="272" spans="1:6" x14ac:dyDescent="0.35">
      <c r="A272" s="31">
        <v>44170</v>
      </c>
      <c r="B272" s="30">
        <v>44</v>
      </c>
      <c r="C272" s="30">
        <f t="shared" si="12"/>
        <v>10831</v>
      </c>
      <c r="D272" s="30">
        <v>2</v>
      </c>
      <c r="E272" s="30">
        <f t="shared" si="13"/>
        <v>242</v>
      </c>
      <c r="F272" s="27">
        <f t="shared" ref="F272:F335" si="14">AVERAGE(B266:B272)</f>
        <v>41.142857142857146</v>
      </c>
    </row>
    <row r="273" spans="1:6" x14ac:dyDescent="0.35">
      <c r="A273" s="31">
        <v>44171</v>
      </c>
      <c r="B273" s="30">
        <v>48</v>
      </c>
      <c r="C273" s="30">
        <f t="shared" si="12"/>
        <v>10879</v>
      </c>
      <c r="D273" s="30">
        <v>1</v>
      </c>
      <c r="E273" s="30">
        <f t="shared" si="13"/>
        <v>243</v>
      </c>
      <c r="F273" s="27">
        <f t="shared" si="14"/>
        <v>44</v>
      </c>
    </row>
    <row r="274" spans="1:6" x14ac:dyDescent="0.35">
      <c r="A274" s="31">
        <v>44172</v>
      </c>
      <c r="B274" s="30">
        <v>61</v>
      </c>
      <c r="C274" s="30">
        <f t="shared" si="12"/>
        <v>10940</v>
      </c>
      <c r="D274" s="30">
        <v>2</v>
      </c>
      <c r="E274" s="30">
        <f t="shared" si="13"/>
        <v>245</v>
      </c>
      <c r="F274" s="27">
        <f t="shared" si="14"/>
        <v>46.714285714285715</v>
      </c>
    </row>
    <row r="275" spans="1:6" x14ac:dyDescent="0.35">
      <c r="A275" s="31">
        <v>44173</v>
      </c>
      <c r="B275" s="30">
        <v>42</v>
      </c>
      <c r="C275" s="30">
        <f t="shared" si="12"/>
        <v>10982</v>
      </c>
      <c r="D275" s="30">
        <v>0</v>
      </c>
      <c r="E275" s="30">
        <f t="shared" si="13"/>
        <v>245</v>
      </c>
      <c r="F275" s="27">
        <f t="shared" si="14"/>
        <v>46.142857142857146</v>
      </c>
    </row>
    <row r="276" spans="1:6" x14ac:dyDescent="0.35">
      <c r="A276" s="31">
        <v>44174</v>
      </c>
      <c r="B276" s="30">
        <v>51</v>
      </c>
      <c r="C276" s="30">
        <f t="shared" si="12"/>
        <v>11033</v>
      </c>
      <c r="D276" s="30">
        <v>2</v>
      </c>
      <c r="E276" s="30">
        <f t="shared" si="13"/>
        <v>247</v>
      </c>
      <c r="F276" s="27">
        <f t="shared" si="14"/>
        <v>48.714285714285715</v>
      </c>
    </row>
    <row r="277" spans="1:6" x14ac:dyDescent="0.35">
      <c r="A277" s="31">
        <v>44175</v>
      </c>
      <c r="B277" s="30">
        <v>53</v>
      </c>
      <c r="C277" s="30">
        <f t="shared" si="12"/>
        <v>11086</v>
      </c>
      <c r="D277" s="30">
        <v>3</v>
      </c>
      <c r="E277" s="30">
        <f t="shared" si="13"/>
        <v>250</v>
      </c>
      <c r="F277" s="27">
        <f t="shared" si="14"/>
        <v>49.857142857142854</v>
      </c>
    </row>
    <row r="278" spans="1:6" x14ac:dyDescent="0.35">
      <c r="A278" s="31">
        <v>44176</v>
      </c>
      <c r="B278" s="30">
        <v>48</v>
      </c>
      <c r="C278" s="30">
        <f t="shared" si="12"/>
        <v>11134</v>
      </c>
      <c r="D278" s="30">
        <v>1</v>
      </c>
      <c r="E278" s="30">
        <f t="shared" si="13"/>
        <v>251</v>
      </c>
      <c r="F278" s="27">
        <f t="shared" si="14"/>
        <v>49.571428571428569</v>
      </c>
    </row>
    <row r="279" spans="1:6" x14ac:dyDescent="0.35">
      <c r="A279" s="31">
        <v>44177</v>
      </c>
      <c r="B279" s="30">
        <v>49</v>
      </c>
      <c r="C279" s="30">
        <f t="shared" si="12"/>
        <v>11183</v>
      </c>
      <c r="D279" s="30">
        <v>0</v>
      </c>
      <c r="E279" s="30">
        <f t="shared" si="13"/>
        <v>251</v>
      </c>
      <c r="F279" s="27">
        <f t="shared" si="14"/>
        <v>50.285714285714285</v>
      </c>
    </row>
    <row r="280" spans="1:6" x14ac:dyDescent="0.35">
      <c r="A280" s="31">
        <v>44178</v>
      </c>
      <c r="B280" s="30">
        <v>54</v>
      </c>
      <c r="C280" s="30">
        <f t="shared" si="12"/>
        <v>11237</v>
      </c>
      <c r="D280" s="30">
        <v>0</v>
      </c>
      <c r="E280" s="30">
        <f t="shared" si="13"/>
        <v>251</v>
      </c>
      <c r="F280" s="27">
        <f t="shared" si="14"/>
        <v>51.142857142857146</v>
      </c>
    </row>
    <row r="281" spans="1:6" x14ac:dyDescent="0.35">
      <c r="A281" s="31">
        <v>44179</v>
      </c>
      <c r="B281" s="30">
        <v>53</v>
      </c>
      <c r="C281" s="30">
        <f t="shared" si="12"/>
        <v>11290</v>
      </c>
      <c r="D281" s="30">
        <v>0</v>
      </c>
      <c r="E281" s="30">
        <f t="shared" si="13"/>
        <v>251</v>
      </c>
      <c r="F281" s="27">
        <f t="shared" si="14"/>
        <v>50</v>
      </c>
    </row>
    <row r="282" spans="1:6" x14ac:dyDescent="0.35">
      <c r="A282" s="31">
        <v>44180</v>
      </c>
      <c r="B282" s="30">
        <v>45</v>
      </c>
      <c r="C282" s="30">
        <f t="shared" si="12"/>
        <v>11335</v>
      </c>
      <c r="D282" s="30">
        <v>0</v>
      </c>
      <c r="E282" s="30">
        <f t="shared" si="13"/>
        <v>251</v>
      </c>
      <c r="F282" s="27">
        <f t="shared" si="14"/>
        <v>50.428571428571431</v>
      </c>
    </row>
    <row r="283" spans="1:6" x14ac:dyDescent="0.35">
      <c r="A283" s="31">
        <v>44181</v>
      </c>
      <c r="B283" s="30">
        <v>50</v>
      </c>
      <c r="C283" s="30">
        <f t="shared" si="12"/>
        <v>11385</v>
      </c>
      <c r="D283" s="30">
        <v>0</v>
      </c>
      <c r="E283" s="30">
        <f t="shared" si="13"/>
        <v>251</v>
      </c>
      <c r="F283" s="27">
        <f t="shared" si="14"/>
        <v>50.285714285714285</v>
      </c>
    </row>
    <row r="284" spans="1:6" x14ac:dyDescent="0.35">
      <c r="A284" s="31">
        <v>44182</v>
      </c>
      <c r="B284" s="30">
        <v>56</v>
      </c>
      <c r="C284" s="30">
        <f t="shared" si="12"/>
        <v>11441</v>
      </c>
      <c r="D284" s="30">
        <v>0</v>
      </c>
      <c r="E284" s="30">
        <f t="shared" si="13"/>
        <v>251</v>
      </c>
      <c r="F284" s="27">
        <f t="shared" si="14"/>
        <v>50.714285714285715</v>
      </c>
    </row>
    <row r="285" spans="1:6" x14ac:dyDescent="0.35">
      <c r="A285" s="31">
        <v>44183</v>
      </c>
      <c r="B285" s="30">
        <v>56</v>
      </c>
      <c r="C285" s="30">
        <f t="shared" si="12"/>
        <v>11497</v>
      </c>
      <c r="D285" s="30">
        <v>1</v>
      </c>
      <c r="E285" s="30">
        <f t="shared" si="13"/>
        <v>252</v>
      </c>
      <c r="F285" s="27">
        <f t="shared" si="14"/>
        <v>51.857142857142854</v>
      </c>
    </row>
    <row r="286" spans="1:6" x14ac:dyDescent="0.35">
      <c r="A286" s="31">
        <v>44184</v>
      </c>
      <c r="B286" s="30">
        <v>60</v>
      </c>
      <c r="C286" s="30">
        <f t="shared" si="12"/>
        <v>11557</v>
      </c>
      <c r="D286" s="30">
        <v>0</v>
      </c>
      <c r="E286" s="30">
        <f t="shared" si="13"/>
        <v>252</v>
      </c>
      <c r="F286" s="27">
        <f t="shared" si="14"/>
        <v>53.428571428571431</v>
      </c>
    </row>
    <row r="287" spans="1:6" x14ac:dyDescent="0.35">
      <c r="A287" s="31">
        <v>44185</v>
      </c>
      <c r="B287" s="30">
        <v>58</v>
      </c>
      <c r="C287" s="30">
        <f t="shared" si="12"/>
        <v>11615</v>
      </c>
      <c r="D287" s="30">
        <v>1</v>
      </c>
      <c r="E287" s="30">
        <f t="shared" si="13"/>
        <v>253</v>
      </c>
      <c r="F287" s="27">
        <f t="shared" si="14"/>
        <v>54</v>
      </c>
    </row>
    <row r="288" spans="1:6" x14ac:dyDescent="0.35">
      <c r="A288" s="31">
        <v>44186</v>
      </c>
      <c r="B288" s="30">
        <v>49</v>
      </c>
      <c r="C288" s="30">
        <f t="shared" si="12"/>
        <v>11664</v>
      </c>
      <c r="D288" s="30">
        <v>3</v>
      </c>
      <c r="E288" s="30">
        <f t="shared" si="13"/>
        <v>256</v>
      </c>
      <c r="F288" s="27">
        <f t="shared" si="14"/>
        <v>53.428571428571431</v>
      </c>
    </row>
    <row r="289" spans="1:6" x14ac:dyDescent="0.35">
      <c r="A289" s="31">
        <v>44187</v>
      </c>
      <c r="B289" s="30">
        <v>73</v>
      </c>
      <c r="C289" s="30">
        <f t="shared" si="12"/>
        <v>11737</v>
      </c>
      <c r="D289" s="30">
        <v>0</v>
      </c>
      <c r="E289" s="30">
        <f t="shared" si="13"/>
        <v>256</v>
      </c>
      <c r="F289" s="27">
        <f t="shared" si="14"/>
        <v>57.428571428571431</v>
      </c>
    </row>
    <row r="290" spans="1:6" x14ac:dyDescent="0.35">
      <c r="A290" s="31">
        <v>44188</v>
      </c>
      <c r="B290" s="30">
        <v>49</v>
      </c>
      <c r="C290" s="30">
        <f t="shared" si="12"/>
        <v>11786</v>
      </c>
      <c r="D290" s="30">
        <v>1</v>
      </c>
      <c r="E290" s="30">
        <f t="shared" si="13"/>
        <v>257</v>
      </c>
      <c r="F290" s="27">
        <f t="shared" si="14"/>
        <v>57.285714285714285</v>
      </c>
    </row>
    <row r="291" spans="1:6" x14ac:dyDescent="0.35">
      <c r="A291" s="31">
        <v>44189</v>
      </c>
      <c r="B291" s="30">
        <v>81</v>
      </c>
      <c r="C291" s="30">
        <f t="shared" si="12"/>
        <v>11867</v>
      </c>
      <c r="D291" s="30">
        <v>0</v>
      </c>
      <c r="E291" s="30">
        <f t="shared" si="13"/>
        <v>257</v>
      </c>
      <c r="F291" s="27">
        <f t="shared" si="14"/>
        <v>60.857142857142854</v>
      </c>
    </row>
    <row r="292" spans="1:6" x14ac:dyDescent="0.35">
      <c r="A292" s="31">
        <v>44190</v>
      </c>
      <c r="B292" s="30">
        <v>66</v>
      </c>
      <c r="C292" s="30">
        <f t="shared" si="12"/>
        <v>11933</v>
      </c>
      <c r="D292" s="30">
        <v>1</v>
      </c>
      <c r="E292" s="30">
        <f t="shared" si="13"/>
        <v>258</v>
      </c>
      <c r="F292" s="27">
        <f t="shared" si="14"/>
        <v>62.285714285714285</v>
      </c>
    </row>
    <row r="293" spans="1:6" x14ac:dyDescent="0.35">
      <c r="A293" s="31">
        <v>44191</v>
      </c>
      <c r="B293" s="30">
        <v>61</v>
      </c>
      <c r="C293" s="30">
        <f t="shared" si="12"/>
        <v>11994</v>
      </c>
      <c r="D293" s="30">
        <v>1</v>
      </c>
      <c r="E293" s="30">
        <f t="shared" si="13"/>
        <v>259</v>
      </c>
      <c r="F293" s="27">
        <f t="shared" si="14"/>
        <v>62.428571428571431</v>
      </c>
    </row>
    <row r="294" spans="1:6" x14ac:dyDescent="0.35">
      <c r="A294" s="31">
        <v>44192</v>
      </c>
      <c r="B294" s="30">
        <v>60</v>
      </c>
      <c r="C294" s="30">
        <f t="shared" si="12"/>
        <v>12054</v>
      </c>
      <c r="D294" s="30">
        <v>3</v>
      </c>
      <c r="E294" s="30">
        <f t="shared" si="13"/>
        <v>262</v>
      </c>
      <c r="F294" s="27">
        <f t="shared" si="14"/>
        <v>62.714285714285715</v>
      </c>
    </row>
    <row r="295" spans="1:6" x14ac:dyDescent="0.35">
      <c r="A295" s="31">
        <v>44193</v>
      </c>
      <c r="B295" s="30">
        <v>76</v>
      </c>
      <c r="C295" s="30">
        <f t="shared" si="12"/>
        <v>12130</v>
      </c>
      <c r="D295" s="30">
        <v>0</v>
      </c>
      <c r="E295" s="30">
        <f t="shared" si="13"/>
        <v>262</v>
      </c>
      <c r="F295" s="27">
        <f t="shared" si="14"/>
        <v>66.571428571428569</v>
      </c>
    </row>
    <row r="296" spans="1:6" x14ac:dyDescent="0.35">
      <c r="A296" s="31">
        <v>44194</v>
      </c>
      <c r="B296" s="30">
        <v>77</v>
      </c>
      <c r="C296" s="30">
        <f t="shared" si="12"/>
        <v>12207</v>
      </c>
      <c r="D296" s="30">
        <v>3</v>
      </c>
      <c r="E296" s="30">
        <f t="shared" si="13"/>
        <v>265</v>
      </c>
      <c r="F296" s="27">
        <f t="shared" si="14"/>
        <v>67.142857142857139</v>
      </c>
    </row>
    <row r="297" spans="1:6" x14ac:dyDescent="0.35">
      <c r="A297" s="31">
        <v>44195</v>
      </c>
      <c r="B297" s="30">
        <v>56</v>
      </c>
      <c r="C297" s="30">
        <f t="shared" si="12"/>
        <v>12263</v>
      </c>
      <c r="D297" s="30">
        <v>0</v>
      </c>
      <c r="E297" s="30">
        <f t="shared" si="13"/>
        <v>265</v>
      </c>
      <c r="F297" s="27">
        <f t="shared" si="14"/>
        <v>68.142857142857139</v>
      </c>
    </row>
    <row r="298" spans="1:6" x14ac:dyDescent="0.35">
      <c r="A298" s="31">
        <v>44196</v>
      </c>
      <c r="B298" s="30">
        <v>83</v>
      </c>
      <c r="C298" s="30">
        <f t="shared" si="12"/>
        <v>12346</v>
      </c>
      <c r="D298" s="30">
        <v>1</v>
      </c>
      <c r="E298" s="30">
        <f>D298+E297</f>
        <v>266</v>
      </c>
      <c r="F298" s="27">
        <f t="shared" si="14"/>
        <v>68.428571428571431</v>
      </c>
    </row>
    <row r="299" spans="1:6" x14ac:dyDescent="0.35">
      <c r="A299" s="31">
        <v>44197</v>
      </c>
      <c r="B299" s="30">
        <v>63</v>
      </c>
      <c r="C299" s="30">
        <f t="shared" si="12"/>
        <v>12409</v>
      </c>
      <c r="D299" s="30">
        <v>1</v>
      </c>
      <c r="E299" s="30">
        <f>D299+E298</f>
        <v>267</v>
      </c>
      <c r="F299" s="27">
        <f t="shared" si="14"/>
        <v>68</v>
      </c>
    </row>
    <row r="300" spans="1:6" x14ac:dyDescent="0.35">
      <c r="A300" s="31">
        <v>44198</v>
      </c>
      <c r="B300" s="30">
        <v>79</v>
      </c>
      <c r="C300" s="30">
        <f t="shared" si="12"/>
        <v>12488</v>
      </c>
      <c r="D300" s="30">
        <v>2</v>
      </c>
      <c r="E300" s="30">
        <f t="shared" ref="E300:E363" si="15">D300+E299</f>
        <v>269</v>
      </c>
      <c r="F300" s="27">
        <f t="shared" si="14"/>
        <v>70.571428571428569</v>
      </c>
    </row>
    <row r="301" spans="1:6" x14ac:dyDescent="0.35">
      <c r="A301" s="31">
        <v>44199</v>
      </c>
      <c r="B301" s="30">
        <v>63</v>
      </c>
      <c r="C301" s="30">
        <f t="shared" si="12"/>
        <v>12551</v>
      </c>
      <c r="D301" s="30">
        <v>0</v>
      </c>
      <c r="E301" s="30">
        <f t="shared" si="15"/>
        <v>269</v>
      </c>
      <c r="F301" s="27">
        <f t="shared" si="14"/>
        <v>71</v>
      </c>
    </row>
    <row r="302" spans="1:6" x14ac:dyDescent="0.35">
      <c r="A302" s="31">
        <v>44200</v>
      </c>
      <c r="B302" s="30">
        <v>63</v>
      </c>
      <c r="C302" s="30">
        <f t="shared" si="12"/>
        <v>12614</v>
      </c>
      <c r="D302" s="30">
        <v>2</v>
      </c>
      <c r="E302" s="30">
        <f t="shared" si="15"/>
        <v>271</v>
      </c>
      <c r="F302" s="27">
        <f t="shared" si="14"/>
        <v>69.142857142857139</v>
      </c>
    </row>
    <row r="303" spans="1:6" x14ac:dyDescent="0.35">
      <c r="A303" s="31">
        <v>44201</v>
      </c>
      <c r="B303" s="30">
        <v>69</v>
      </c>
      <c r="C303" s="30">
        <f t="shared" si="12"/>
        <v>12683</v>
      </c>
      <c r="D303" s="30">
        <v>2</v>
      </c>
      <c r="E303" s="30">
        <f t="shared" si="15"/>
        <v>273</v>
      </c>
      <c r="F303" s="27">
        <f t="shared" si="14"/>
        <v>68</v>
      </c>
    </row>
    <row r="304" spans="1:6" x14ac:dyDescent="0.35">
      <c r="A304" s="31">
        <v>44202</v>
      </c>
      <c r="B304" s="30">
        <v>85</v>
      </c>
      <c r="C304" s="30">
        <f t="shared" si="12"/>
        <v>12768</v>
      </c>
      <c r="D304" s="30">
        <v>0</v>
      </c>
      <c r="E304" s="30">
        <f t="shared" si="15"/>
        <v>273</v>
      </c>
      <c r="F304" s="27">
        <f t="shared" si="14"/>
        <v>72.142857142857139</v>
      </c>
    </row>
    <row r="305" spans="1:6" x14ac:dyDescent="0.35">
      <c r="A305" s="31">
        <v>44203</v>
      </c>
      <c r="B305" s="30">
        <v>73</v>
      </c>
      <c r="C305" s="30">
        <f t="shared" si="12"/>
        <v>12841</v>
      </c>
      <c r="D305" s="30">
        <v>0</v>
      </c>
      <c r="E305" s="30">
        <f t="shared" si="15"/>
        <v>273</v>
      </c>
      <c r="F305" s="27">
        <f t="shared" si="14"/>
        <v>70.714285714285708</v>
      </c>
    </row>
    <row r="306" spans="1:6" x14ac:dyDescent="0.35">
      <c r="A306" s="31">
        <v>44204</v>
      </c>
      <c r="B306" s="30">
        <v>68</v>
      </c>
      <c r="C306" s="30">
        <f t="shared" si="12"/>
        <v>12909</v>
      </c>
      <c r="D306" s="30">
        <v>0</v>
      </c>
      <c r="E306" s="30">
        <f t="shared" si="15"/>
        <v>273</v>
      </c>
      <c r="F306" s="27">
        <f t="shared" si="14"/>
        <v>71.428571428571431</v>
      </c>
    </row>
    <row r="307" spans="1:6" x14ac:dyDescent="0.35">
      <c r="A307" s="31">
        <v>44205</v>
      </c>
      <c r="B307" s="30">
        <v>75</v>
      </c>
      <c r="C307" s="30">
        <f t="shared" si="12"/>
        <v>12984</v>
      </c>
      <c r="D307" s="30">
        <v>1</v>
      </c>
      <c r="E307" s="30">
        <f t="shared" si="15"/>
        <v>274</v>
      </c>
      <c r="F307" s="27">
        <f t="shared" si="14"/>
        <v>70.857142857142861</v>
      </c>
    </row>
    <row r="308" spans="1:6" x14ac:dyDescent="0.35">
      <c r="A308" s="31">
        <v>44206</v>
      </c>
      <c r="B308" s="30">
        <v>85</v>
      </c>
      <c r="C308" s="30">
        <f t="shared" si="12"/>
        <v>13069</v>
      </c>
      <c r="D308" s="30">
        <v>1</v>
      </c>
      <c r="E308" s="30">
        <f t="shared" si="15"/>
        <v>275</v>
      </c>
      <c r="F308" s="27">
        <f t="shared" si="14"/>
        <v>74</v>
      </c>
    </row>
    <row r="309" spans="1:6" x14ac:dyDescent="0.35">
      <c r="A309" s="31">
        <v>44207</v>
      </c>
      <c r="B309" s="30">
        <v>60</v>
      </c>
      <c r="C309" s="30">
        <f t="shared" si="12"/>
        <v>13129</v>
      </c>
      <c r="D309" s="30">
        <v>0</v>
      </c>
      <c r="E309" s="30">
        <f t="shared" si="15"/>
        <v>275</v>
      </c>
      <c r="F309" s="27">
        <f t="shared" si="14"/>
        <v>73.571428571428569</v>
      </c>
    </row>
    <row r="310" spans="1:6" x14ac:dyDescent="0.35">
      <c r="A310" s="31">
        <v>44208</v>
      </c>
      <c r="B310" s="30">
        <v>70</v>
      </c>
      <c r="C310" s="30">
        <f t="shared" si="12"/>
        <v>13199</v>
      </c>
      <c r="D310" s="30">
        <v>0</v>
      </c>
      <c r="E310" s="30">
        <f t="shared" si="15"/>
        <v>275</v>
      </c>
      <c r="F310" s="27">
        <f t="shared" si="14"/>
        <v>73.714285714285708</v>
      </c>
    </row>
    <row r="311" spans="1:6" x14ac:dyDescent="0.35">
      <c r="A311" s="31">
        <v>44209</v>
      </c>
      <c r="B311" s="30">
        <v>80</v>
      </c>
      <c r="C311" s="30">
        <f t="shared" si="12"/>
        <v>13279</v>
      </c>
      <c r="D311" s="30">
        <v>0</v>
      </c>
      <c r="E311" s="30">
        <f t="shared" si="15"/>
        <v>275</v>
      </c>
      <c r="F311" s="27">
        <f t="shared" si="14"/>
        <v>73</v>
      </c>
    </row>
    <row r="312" spans="1:6" x14ac:dyDescent="0.35">
      <c r="A312" s="31">
        <v>44210</v>
      </c>
      <c r="B312" s="30">
        <v>69</v>
      </c>
      <c r="C312" s="30">
        <f t="shared" si="12"/>
        <v>13348</v>
      </c>
      <c r="D312" s="30">
        <v>1</v>
      </c>
      <c r="E312" s="30">
        <f t="shared" si="15"/>
        <v>276</v>
      </c>
      <c r="F312" s="27">
        <f t="shared" si="14"/>
        <v>72.428571428571431</v>
      </c>
    </row>
    <row r="313" spans="1:6" x14ac:dyDescent="0.35">
      <c r="A313" s="31">
        <v>44211</v>
      </c>
      <c r="B313" s="30">
        <v>65</v>
      </c>
      <c r="C313" s="30">
        <f t="shared" si="12"/>
        <v>13413</v>
      </c>
      <c r="D313" s="30">
        <v>2</v>
      </c>
      <c r="E313" s="30">
        <f t="shared" si="15"/>
        <v>278</v>
      </c>
      <c r="F313" s="27">
        <f t="shared" si="14"/>
        <v>72</v>
      </c>
    </row>
    <row r="314" spans="1:6" x14ac:dyDescent="0.35">
      <c r="A314" s="31">
        <v>44212</v>
      </c>
      <c r="B314" s="30">
        <v>64</v>
      </c>
      <c r="C314" s="30">
        <f t="shared" si="12"/>
        <v>13477</v>
      </c>
      <c r="D314" s="30">
        <v>1</v>
      </c>
      <c r="E314" s="30">
        <f t="shared" si="15"/>
        <v>279</v>
      </c>
      <c r="F314" s="27">
        <f t="shared" si="14"/>
        <v>70.428571428571431</v>
      </c>
    </row>
    <row r="315" spans="1:6" x14ac:dyDescent="0.35">
      <c r="A315" s="31">
        <v>44213</v>
      </c>
      <c r="B315" s="30">
        <v>64</v>
      </c>
      <c r="C315" s="30">
        <f t="shared" si="12"/>
        <v>13541</v>
      </c>
      <c r="D315" s="30">
        <v>2</v>
      </c>
      <c r="E315" s="30">
        <f t="shared" si="15"/>
        <v>281</v>
      </c>
      <c r="F315" s="27">
        <f t="shared" si="14"/>
        <v>67.428571428571431</v>
      </c>
    </row>
    <row r="316" spans="1:6" x14ac:dyDescent="0.35">
      <c r="A316" s="31">
        <v>44214</v>
      </c>
      <c r="B316" s="30">
        <v>67</v>
      </c>
      <c r="C316" s="30">
        <f t="shared" si="12"/>
        <v>13608</v>
      </c>
      <c r="D316" s="30">
        <v>2</v>
      </c>
      <c r="E316" s="30">
        <f t="shared" si="15"/>
        <v>283</v>
      </c>
      <c r="F316" s="27">
        <f t="shared" si="14"/>
        <v>68.428571428571431</v>
      </c>
    </row>
    <row r="317" spans="1:6" x14ac:dyDescent="0.35">
      <c r="A317" s="31">
        <v>44215</v>
      </c>
      <c r="B317" s="30">
        <v>64</v>
      </c>
      <c r="C317" s="30">
        <f t="shared" si="12"/>
        <v>13672</v>
      </c>
      <c r="D317" s="30">
        <v>1</v>
      </c>
      <c r="E317" s="30">
        <f t="shared" si="15"/>
        <v>284</v>
      </c>
      <c r="F317" s="27">
        <f t="shared" si="14"/>
        <v>67.571428571428569</v>
      </c>
    </row>
    <row r="318" spans="1:6" x14ac:dyDescent="0.35">
      <c r="A318" s="31">
        <v>44216</v>
      </c>
      <c r="B318" s="30">
        <v>74</v>
      </c>
      <c r="C318" s="30">
        <f t="shared" si="12"/>
        <v>13746</v>
      </c>
      <c r="D318" s="30">
        <v>2</v>
      </c>
      <c r="E318" s="30">
        <f t="shared" si="15"/>
        <v>286</v>
      </c>
      <c r="F318" s="27">
        <f t="shared" si="14"/>
        <v>66.714285714285708</v>
      </c>
    </row>
    <row r="319" spans="1:6" x14ac:dyDescent="0.35">
      <c r="A319" s="31">
        <v>44217</v>
      </c>
      <c r="B319" s="30">
        <v>68</v>
      </c>
      <c r="C319" s="30">
        <f t="shared" si="12"/>
        <v>13814</v>
      </c>
      <c r="D319" s="30">
        <v>3</v>
      </c>
      <c r="E319" s="30">
        <f t="shared" si="15"/>
        <v>289</v>
      </c>
      <c r="F319" s="27">
        <f t="shared" si="14"/>
        <v>66.571428571428569</v>
      </c>
    </row>
    <row r="320" spans="1:6" x14ac:dyDescent="0.35">
      <c r="A320" s="31">
        <v>44218</v>
      </c>
      <c r="B320" s="30">
        <v>85</v>
      </c>
      <c r="C320" s="30">
        <f t="shared" si="12"/>
        <v>13899</v>
      </c>
      <c r="D320" s="30">
        <v>0</v>
      </c>
      <c r="E320" s="30">
        <f t="shared" si="15"/>
        <v>289</v>
      </c>
      <c r="F320" s="27">
        <f t="shared" si="14"/>
        <v>69.428571428571431</v>
      </c>
    </row>
    <row r="321" spans="1:6" x14ac:dyDescent="0.35">
      <c r="A321" s="31">
        <v>44219</v>
      </c>
      <c r="B321" s="30">
        <v>70</v>
      </c>
      <c r="C321" s="30">
        <f t="shared" si="12"/>
        <v>13969</v>
      </c>
      <c r="D321" s="30">
        <v>0</v>
      </c>
      <c r="E321" s="30">
        <f t="shared" si="15"/>
        <v>289</v>
      </c>
      <c r="F321" s="27">
        <f t="shared" si="14"/>
        <v>70.285714285714292</v>
      </c>
    </row>
    <row r="322" spans="1:6" x14ac:dyDescent="0.35">
      <c r="A322" s="31">
        <v>44220</v>
      </c>
      <c r="B322" s="30">
        <v>59</v>
      </c>
      <c r="C322" s="30">
        <f t="shared" si="12"/>
        <v>14028</v>
      </c>
      <c r="D322" s="30">
        <v>1</v>
      </c>
      <c r="E322" s="30">
        <f t="shared" si="15"/>
        <v>290</v>
      </c>
      <c r="F322" s="27">
        <f t="shared" si="14"/>
        <v>69.571428571428569</v>
      </c>
    </row>
    <row r="323" spans="1:6" x14ac:dyDescent="0.35">
      <c r="A323" s="31">
        <v>44221</v>
      </c>
      <c r="B323" s="30">
        <v>64</v>
      </c>
      <c r="C323" s="30">
        <f t="shared" si="12"/>
        <v>14092</v>
      </c>
      <c r="D323" s="30">
        <v>1</v>
      </c>
      <c r="E323" s="30">
        <f t="shared" si="15"/>
        <v>291</v>
      </c>
      <c r="F323" s="27">
        <f t="shared" si="14"/>
        <v>69.142857142857139</v>
      </c>
    </row>
    <row r="324" spans="1:6" x14ac:dyDescent="0.35">
      <c r="A324" s="31">
        <v>44222</v>
      </c>
      <c r="B324" s="30">
        <v>93</v>
      </c>
      <c r="C324" s="30">
        <f t="shared" ref="C324:C327" si="16">B324+C323</f>
        <v>14185</v>
      </c>
      <c r="D324" s="30">
        <v>0</v>
      </c>
      <c r="E324" s="30">
        <f t="shared" si="15"/>
        <v>291</v>
      </c>
      <c r="F324" s="27">
        <f t="shared" si="14"/>
        <v>73.285714285714292</v>
      </c>
    </row>
    <row r="325" spans="1:6" x14ac:dyDescent="0.35">
      <c r="A325" s="31">
        <v>44223</v>
      </c>
      <c r="B325" s="30">
        <v>84</v>
      </c>
      <c r="C325" s="30">
        <f t="shared" si="16"/>
        <v>14269</v>
      </c>
      <c r="D325" s="30">
        <v>2</v>
      </c>
      <c r="E325" s="30">
        <f t="shared" si="15"/>
        <v>293</v>
      </c>
      <c r="F325" s="27">
        <f t="shared" si="14"/>
        <v>74.714285714285708</v>
      </c>
    </row>
    <row r="326" spans="1:6" x14ac:dyDescent="0.35">
      <c r="A326" s="31">
        <v>44224</v>
      </c>
      <c r="B326" s="30">
        <v>83</v>
      </c>
      <c r="C326" s="30">
        <f t="shared" si="16"/>
        <v>14352</v>
      </c>
      <c r="D326" s="30">
        <v>0</v>
      </c>
      <c r="E326" s="30">
        <f t="shared" si="15"/>
        <v>293</v>
      </c>
      <c r="F326" s="27">
        <f t="shared" si="14"/>
        <v>76.857142857142861</v>
      </c>
    </row>
    <row r="327" spans="1:6" x14ac:dyDescent="0.35">
      <c r="A327" s="31">
        <v>44225</v>
      </c>
      <c r="B327" s="30">
        <v>63</v>
      </c>
      <c r="C327" s="30">
        <f t="shared" si="16"/>
        <v>14415</v>
      </c>
      <c r="D327" s="30">
        <v>1</v>
      </c>
      <c r="E327" s="30">
        <f t="shared" si="15"/>
        <v>294</v>
      </c>
      <c r="F327" s="27">
        <f t="shared" si="14"/>
        <v>73.714285714285708</v>
      </c>
    </row>
    <row r="328" spans="1:6" x14ac:dyDescent="0.35">
      <c r="A328" s="31">
        <v>44226</v>
      </c>
      <c r="B328" s="30">
        <v>57</v>
      </c>
      <c r="C328" s="30">
        <f>B328+C327</f>
        <v>14472</v>
      </c>
      <c r="D328" s="30">
        <v>2</v>
      </c>
      <c r="E328" s="30">
        <f t="shared" si="15"/>
        <v>296</v>
      </c>
      <c r="F328" s="27">
        <f t="shared" si="14"/>
        <v>71.857142857142861</v>
      </c>
    </row>
    <row r="329" spans="1:6" x14ac:dyDescent="0.35">
      <c r="A329" s="31">
        <v>44227</v>
      </c>
      <c r="B329" s="30">
        <v>64</v>
      </c>
      <c r="C329" s="30">
        <f t="shared" ref="C329:C402" si="17">B329+C328</f>
        <v>14536</v>
      </c>
      <c r="D329" s="30">
        <v>0</v>
      </c>
      <c r="E329" s="30">
        <f t="shared" si="15"/>
        <v>296</v>
      </c>
      <c r="F329" s="27">
        <f t="shared" si="14"/>
        <v>72.571428571428569</v>
      </c>
    </row>
    <row r="330" spans="1:6" x14ac:dyDescent="0.35">
      <c r="A330" s="31">
        <v>44228</v>
      </c>
      <c r="B330" s="30">
        <v>65</v>
      </c>
      <c r="C330" s="30">
        <f t="shared" si="17"/>
        <v>14601</v>
      </c>
      <c r="D330" s="30">
        <v>3</v>
      </c>
      <c r="E330" s="30">
        <f t="shared" si="15"/>
        <v>299</v>
      </c>
      <c r="F330" s="27">
        <f t="shared" si="14"/>
        <v>72.714285714285708</v>
      </c>
    </row>
    <row r="331" spans="1:6" x14ac:dyDescent="0.35">
      <c r="A331" s="31">
        <v>44229</v>
      </c>
      <c r="B331" s="30">
        <v>53</v>
      </c>
      <c r="C331" s="30">
        <f t="shared" si="17"/>
        <v>14654</v>
      </c>
      <c r="D331" s="30">
        <v>2</v>
      </c>
      <c r="E331" s="30">
        <f t="shared" si="15"/>
        <v>301</v>
      </c>
      <c r="F331" s="27">
        <f t="shared" si="14"/>
        <v>67</v>
      </c>
    </row>
    <row r="332" spans="1:6" x14ac:dyDescent="0.35">
      <c r="A332" s="31">
        <v>44230</v>
      </c>
      <c r="B332" s="30">
        <v>59</v>
      </c>
      <c r="C332" s="30">
        <f t="shared" si="17"/>
        <v>14713</v>
      </c>
      <c r="D332" s="30">
        <v>0</v>
      </c>
      <c r="E332" s="30">
        <f t="shared" si="15"/>
        <v>301</v>
      </c>
      <c r="F332" s="27">
        <f t="shared" si="14"/>
        <v>63.428571428571431</v>
      </c>
    </row>
    <row r="333" spans="1:6" x14ac:dyDescent="0.35">
      <c r="A333" s="31">
        <v>44231</v>
      </c>
      <c r="B333" s="30">
        <v>61</v>
      </c>
      <c r="C333" s="30">
        <f t="shared" si="17"/>
        <v>14774</v>
      </c>
      <c r="D333" s="30">
        <v>3</v>
      </c>
      <c r="E333" s="30">
        <f t="shared" si="15"/>
        <v>304</v>
      </c>
      <c r="F333" s="27">
        <f t="shared" si="14"/>
        <v>60.285714285714285</v>
      </c>
    </row>
    <row r="334" spans="1:6" x14ac:dyDescent="0.35">
      <c r="A334" s="31">
        <v>44232</v>
      </c>
      <c r="B334" s="30">
        <v>69</v>
      </c>
      <c r="C334" s="30">
        <f t="shared" si="17"/>
        <v>14843</v>
      </c>
      <c r="D334" s="30">
        <v>2</v>
      </c>
      <c r="E334" s="30">
        <f t="shared" si="15"/>
        <v>306</v>
      </c>
      <c r="F334" s="27">
        <f t="shared" si="14"/>
        <v>61.142857142857146</v>
      </c>
    </row>
    <row r="335" spans="1:6" x14ac:dyDescent="0.35">
      <c r="A335" s="31">
        <v>44233</v>
      </c>
      <c r="B335" s="30">
        <v>48</v>
      </c>
      <c r="C335" s="30">
        <f t="shared" si="17"/>
        <v>14891</v>
      </c>
      <c r="D335" s="30">
        <v>0</v>
      </c>
      <c r="E335" s="30">
        <f t="shared" si="15"/>
        <v>306</v>
      </c>
      <c r="F335" s="27">
        <f t="shared" si="14"/>
        <v>59.857142857142854</v>
      </c>
    </row>
    <row r="336" spans="1:6" x14ac:dyDescent="0.35">
      <c r="A336" s="31">
        <v>44234</v>
      </c>
      <c r="B336" s="30">
        <v>41</v>
      </c>
      <c r="C336" s="30">
        <f t="shared" si="17"/>
        <v>14932</v>
      </c>
      <c r="D336" s="30">
        <v>2</v>
      </c>
      <c r="E336" s="30">
        <f t="shared" si="15"/>
        <v>308</v>
      </c>
      <c r="F336" s="27">
        <f t="shared" ref="F336:F397" si="18">AVERAGE(B330:B336)</f>
        <v>56.571428571428569</v>
      </c>
    </row>
    <row r="337" spans="1:6" x14ac:dyDescent="0.35">
      <c r="A337" s="31">
        <v>44235</v>
      </c>
      <c r="B337" s="30">
        <v>42</v>
      </c>
      <c r="C337" s="30">
        <f t="shared" si="17"/>
        <v>14974</v>
      </c>
      <c r="D337" s="30">
        <v>1</v>
      </c>
      <c r="E337" s="30">
        <f t="shared" si="15"/>
        <v>309</v>
      </c>
      <c r="F337" s="27">
        <f t="shared" si="18"/>
        <v>53.285714285714285</v>
      </c>
    </row>
    <row r="338" spans="1:6" x14ac:dyDescent="0.35">
      <c r="A338" s="31">
        <v>44236</v>
      </c>
      <c r="B338" s="30">
        <v>46</v>
      </c>
      <c r="C338" s="30">
        <f t="shared" si="17"/>
        <v>15020</v>
      </c>
      <c r="D338" s="30">
        <v>0</v>
      </c>
      <c r="E338" s="30">
        <f t="shared" si="15"/>
        <v>309</v>
      </c>
      <c r="F338" s="27">
        <f t="shared" si="18"/>
        <v>52.285714285714285</v>
      </c>
    </row>
    <row r="339" spans="1:6" x14ac:dyDescent="0.35">
      <c r="A339" s="31">
        <v>44237</v>
      </c>
      <c r="B339" s="30">
        <v>68</v>
      </c>
      <c r="C339" s="30">
        <f t="shared" si="17"/>
        <v>15088</v>
      </c>
      <c r="D339" s="30">
        <v>0</v>
      </c>
      <c r="E339" s="30">
        <f t="shared" si="15"/>
        <v>309</v>
      </c>
      <c r="F339" s="27">
        <f t="shared" si="18"/>
        <v>53.571428571428569</v>
      </c>
    </row>
    <row r="340" spans="1:6" x14ac:dyDescent="0.35">
      <c r="A340" s="31">
        <v>44238</v>
      </c>
      <c r="B340" s="30">
        <v>53</v>
      </c>
      <c r="C340" s="30">
        <f t="shared" si="17"/>
        <v>15141</v>
      </c>
      <c r="D340" s="30">
        <v>1</v>
      </c>
      <c r="E340" s="30">
        <f t="shared" si="15"/>
        <v>310</v>
      </c>
      <c r="F340" s="27">
        <f t="shared" si="18"/>
        <v>52.428571428571431</v>
      </c>
    </row>
    <row r="341" spans="1:6" x14ac:dyDescent="0.35">
      <c r="A341" s="31">
        <v>44239</v>
      </c>
      <c r="B341" s="30">
        <v>55</v>
      </c>
      <c r="C341" s="30">
        <f t="shared" si="17"/>
        <v>15196</v>
      </c>
      <c r="D341" s="30">
        <v>0</v>
      </c>
      <c r="E341" s="30">
        <f t="shared" si="15"/>
        <v>310</v>
      </c>
      <c r="F341" s="27">
        <f t="shared" si="18"/>
        <v>50.428571428571431</v>
      </c>
    </row>
    <row r="342" spans="1:6" x14ac:dyDescent="0.35">
      <c r="A342" s="31">
        <v>44240</v>
      </c>
      <c r="B342" s="30">
        <v>36</v>
      </c>
      <c r="C342" s="30">
        <f t="shared" si="17"/>
        <v>15232</v>
      </c>
      <c r="D342" s="30">
        <v>0</v>
      </c>
      <c r="E342" s="30">
        <f t="shared" si="15"/>
        <v>310</v>
      </c>
      <c r="F342" s="27">
        <f t="shared" si="18"/>
        <v>48.714285714285715</v>
      </c>
    </row>
    <row r="343" spans="1:6" x14ac:dyDescent="0.35">
      <c r="A343" s="31">
        <v>44241</v>
      </c>
      <c r="B343" s="30">
        <v>68</v>
      </c>
      <c r="C343" s="30">
        <f t="shared" si="17"/>
        <v>15300</v>
      </c>
      <c r="D343" s="30">
        <v>1</v>
      </c>
      <c r="E343" s="30">
        <f t="shared" si="15"/>
        <v>311</v>
      </c>
      <c r="F343" s="27">
        <f t="shared" si="18"/>
        <v>52.571428571428569</v>
      </c>
    </row>
    <row r="344" spans="1:6" x14ac:dyDescent="0.35">
      <c r="A344" s="31">
        <v>44242</v>
      </c>
      <c r="B344" s="30">
        <v>43</v>
      </c>
      <c r="C344" s="30">
        <f t="shared" si="17"/>
        <v>15343</v>
      </c>
      <c r="D344" s="30">
        <v>0</v>
      </c>
      <c r="E344" s="30">
        <f t="shared" si="15"/>
        <v>311</v>
      </c>
      <c r="F344" s="27">
        <f t="shared" si="18"/>
        <v>52.714285714285715</v>
      </c>
    </row>
    <row r="345" spans="1:6" x14ac:dyDescent="0.35">
      <c r="A345" s="31">
        <v>44243</v>
      </c>
      <c r="B345" s="30">
        <v>55</v>
      </c>
      <c r="C345" s="30">
        <f t="shared" si="17"/>
        <v>15398</v>
      </c>
      <c r="D345" s="30">
        <v>2</v>
      </c>
      <c r="E345" s="30">
        <f t="shared" si="15"/>
        <v>313</v>
      </c>
      <c r="F345" s="27">
        <f t="shared" si="18"/>
        <v>54</v>
      </c>
    </row>
    <row r="346" spans="1:6" x14ac:dyDescent="0.35">
      <c r="A346" s="31">
        <v>44244</v>
      </c>
      <c r="B346" s="30">
        <v>32</v>
      </c>
      <c r="C346" s="30">
        <f t="shared" si="17"/>
        <v>15430</v>
      </c>
      <c r="D346" s="30">
        <v>3</v>
      </c>
      <c r="E346" s="30">
        <f t="shared" si="15"/>
        <v>316</v>
      </c>
      <c r="F346" s="27">
        <f t="shared" si="18"/>
        <v>48.857142857142854</v>
      </c>
    </row>
    <row r="347" spans="1:6" x14ac:dyDescent="0.35">
      <c r="A347" s="31">
        <v>44245</v>
      </c>
      <c r="B347" s="30">
        <v>41</v>
      </c>
      <c r="C347" s="30">
        <f t="shared" si="17"/>
        <v>15471</v>
      </c>
      <c r="D347" s="30">
        <v>1</v>
      </c>
      <c r="E347" s="30">
        <f t="shared" si="15"/>
        <v>317</v>
      </c>
      <c r="F347" s="27">
        <f t="shared" si="18"/>
        <v>47.142857142857146</v>
      </c>
    </row>
    <row r="348" spans="1:6" x14ac:dyDescent="0.35">
      <c r="A348" s="31">
        <v>44246</v>
      </c>
      <c r="B348" s="30">
        <v>50</v>
      </c>
      <c r="C348" s="30">
        <f t="shared" si="17"/>
        <v>15521</v>
      </c>
      <c r="D348" s="30">
        <v>0</v>
      </c>
      <c r="E348" s="30">
        <f t="shared" si="15"/>
        <v>317</v>
      </c>
      <c r="F348" s="27">
        <f t="shared" si="18"/>
        <v>46.428571428571431</v>
      </c>
    </row>
    <row r="349" spans="1:6" x14ac:dyDescent="0.35">
      <c r="A349" s="31">
        <v>44247</v>
      </c>
      <c r="B349" s="30">
        <v>34</v>
      </c>
      <c r="C349" s="30">
        <f t="shared" si="17"/>
        <v>15555</v>
      </c>
      <c r="D349" s="30">
        <v>2</v>
      </c>
      <c r="E349" s="30">
        <f t="shared" si="15"/>
        <v>319</v>
      </c>
      <c r="F349" s="27">
        <f t="shared" si="18"/>
        <v>46.142857142857146</v>
      </c>
    </row>
    <row r="350" spans="1:6" x14ac:dyDescent="0.35">
      <c r="A350" s="31">
        <v>44248</v>
      </c>
      <c r="B350" s="30">
        <v>41</v>
      </c>
      <c r="C350" s="30">
        <f t="shared" si="17"/>
        <v>15596</v>
      </c>
      <c r="D350" s="30">
        <v>2</v>
      </c>
      <c r="E350" s="30">
        <f t="shared" si="15"/>
        <v>321</v>
      </c>
      <c r="F350" s="27">
        <f t="shared" si="18"/>
        <v>42.285714285714285</v>
      </c>
    </row>
    <row r="351" spans="1:6" x14ac:dyDescent="0.35">
      <c r="A351" s="31">
        <v>44249</v>
      </c>
      <c r="B351" s="30">
        <v>40</v>
      </c>
      <c r="C351" s="30">
        <f t="shared" si="17"/>
        <v>15636</v>
      </c>
      <c r="D351" s="30">
        <v>0</v>
      </c>
      <c r="E351" s="30">
        <f t="shared" si="15"/>
        <v>321</v>
      </c>
      <c r="F351" s="27">
        <f t="shared" si="18"/>
        <v>41.857142857142854</v>
      </c>
    </row>
    <row r="352" spans="1:6" x14ac:dyDescent="0.35">
      <c r="A352" s="31">
        <v>44250</v>
      </c>
      <c r="B352" s="30">
        <v>39</v>
      </c>
      <c r="C352" s="30">
        <f t="shared" si="17"/>
        <v>15675</v>
      </c>
      <c r="D352" s="30">
        <v>0</v>
      </c>
      <c r="E352" s="30">
        <f t="shared" si="15"/>
        <v>321</v>
      </c>
      <c r="F352" s="27">
        <f t="shared" si="18"/>
        <v>39.571428571428569</v>
      </c>
    </row>
    <row r="353" spans="1:6" x14ac:dyDescent="0.35">
      <c r="A353" s="31">
        <v>44251</v>
      </c>
      <c r="B353" s="30">
        <v>43</v>
      </c>
      <c r="C353" s="30">
        <f t="shared" si="17"/>
        <v>15718</v>
      </c>
      <c r="D353" s="30">
        <v>1</v>
      </c>
      <c r="E353" s="30">
        <f t="shared" si="15"/>
        <v>322</v>
      </c>
      <c r="F353" s="27">
        <f t="shared" si="18"/>
        <v>41.142857142857146</v>
      </c>
    </row>
    <row r="354" spans="1:6" x14ac:dyDescent="0.35">
      <c r="A354" s="31">
        <v>44252</v>
      </c>
      <c r="B354" s="30">
        <v>47</v>
      </c>
      <c r="C354" s="30">
        <f t="shared" si="17"/>
        <v>15765</v>
      </c>
      <c r="D354" s="30">
        <v>1</v>
      </c>
      <c r="E354" s="30">
        <f t="shared" si="15"/>
        <v>323</v>
      </c>
      <c r="F354" s="27">
        <f t="shared" si="18"/>
        <v>42</v>
      </c>
    </row>
    <row r="355" spans="1:6" x14ac:dyDescent="0.35">
      <c r="A355" s="31">
        <v>44253</v>
      </c>
      <c r="B355" s="30">
        <v>42</v>
      </c>
      <c r="C355" s="30">
        <f t="shared" si="17"/>
        <v>15807</v>
      </c>
      <c r="D355" s="30">
        <v>0</v>
      </c>
      <c r="E355" s="30">
        <f t="shared" si="15"/>
        <v>323</v>
      </c>
      <c r="F355" s="27">
        <f t="shared" si="18"/>
        <v>40.857142857142854</v>
      </c>
    </row>
    <row r="356" spans="1:6" x14ac:dyDescent="0.35">
      <c r="A356" s="31">
        <v>44254</v>
      </c>
      <c r="B356" s="30">
        <v>51</v>
      </c>
      <c r="C356" s="30">
        <f t="shared" si="17"/>
        <v>15858</v>
      </c>
      <c r="D356" s="30">
        <v>0</v>
      </c>
      <c r="E356" s="30">
        <f t="shared" si="15"/>
        <v>323</v>
      </c>
      <c r="F356" s="27">
        <f t="shared" si="18"/>
        <v>43.285714285714285</v>
      </c>
    </row>
    <row r="357" spans="1:6" x14ac:dyDescent="0.35">
      <c r="A357" s="31">
        <v>44255</v>
      </c>
      <c r="B357" s="30">
        <v>38</v>
      </c>
      <c r="C357" s="30">
        <f t="shared" si="17"/>
        <v>15896</v>
      </c>
      <c r="D357" s="30">
        <v>1</v>
      </c>
      <c r="E357" s="30">
        <f t="shared" si="15"/>
        <v>324</v>
      </c>
      <c r="F357" s="27">
        <f t="shared" si="18"/>
        <v>42.857142857142854</v>
      </c>
    </row>
    <row r="358" spans="1:6" x14ac:dyDescent="0.35">
      <c r="A358" s="31">
        <v>44256</v>
      </c>
      <c r="B358" s="30">
        <v>48</v>
      </c>
      <c r="C358" s="30">
        <f t="shared" si="17"/>
        <v>15944</v>
      </c>
      <c r="D358" s="30">
        <v>5</v>
      </c>
      <c r="E358" s="30">
        <f t="shared" si="15"/>
        <v>329</v>
      </c>
      <c r="F358" s="27">
        <f t="shared" si="18"/>
        <v>44</v>
      </c>
    </row>
    <row r="359" spans="1:6" x14ac:dyDescent="0.35">
      <c r="A359" s="31">
        <v>44257</v>
      </c>
      <c r="B359" s="30">
        <v>30</v>
      </c>
      <c r="C359" s="30">
        <f t="shared" si="17"/>
        <v>15974</v>
      </c>
      <c r="D359" s="30">
        <v>1</v>
      </c>
      <c r="E359" s="30">
        <f t="shared" si="15"/>
        <v>330</v>
      </c>
      <c r="F359" s="27">
        <f t="shared" si="18"/>
        <v>42.714285714285715</v>
      </c>
    </row>
    <row r="360" spans="1:6" x14ac:dyDescent="0.35">
      <c r="A360" s="31">
        <v>44258</v>
      </c>
      <c r="B360" s="30">
        <v>30</v>
      </c>
      <c r="C360" s="30">
        <f t="shared" si="17"/>
        <v>16004</v>
      </c>
      <c r="D360" s="30">
        <v>0</v>
      </c>
      <c r="E360" s="30">
        <f t="shared" si="15"/>
        <v>330</v>
      </c>
      <c r="F360" s="27">
        <f t="shared" si="18"/>
        <v>40.857142857142854</v>
      </c>
    </row>
    <row r="361" spans="1:6" x14ac:dyDescent="0.35">
      <c r="A361" s="31">
        <v>44259</v>
      </c>
      <c r="B361" s="30">
        <v>51</v>
      </c>
      <c r="C361" s="30">
        <f t="shared" si="17"/>
        <v>16055</v>
      </c>
      <c r="D361" s="30">
        <v>0</v>
      </c>
      <c r="E361" s="30">
        <f t="shared" si="15"/>
        <v>330</v>
      </c>
      <c r="F361" s="27">
        <f t="shared" si="18"/>
        <v>41.428571428571431</v>
      </c>
    </row>
    <row r="362" spans="1:6" x14ac:dyDescent="0.35">
      <c r="A362" s="31">
        <v>44260</v>
      </c>
      <c r="B362" s="30">
        <v>34</v>
      </c>
      <c r="C362" s="30">
        <f t="shared" si="17"/>
        <v>16089</v>
      </c>
      <c r="D362" s="30">
        <v>2</v>
      </c>
      <c r="E362" s="30">
        <f t="shared" si="15"/>
        <v>332</v>
      </c>
      <c r="F362" s="27">
        <f t="shared" si="18"/>
        <v>40.285714285714285</v>
      </c>
    </row>
    <row r="363" spans="1:6" x14ac:dyDescent="0.35">
      <c r="A363" s="31">
        <v>44261</v>
      </c>
      <c r="B363" s="30">
        <v>33</v>
      </c>
      <c r="C363" s="30">
        <f t="shared" si="17"/>
        <v>16122</v>
      </c>
      <c r="D363" s="30">
        <v>0</v>
      </c>
      <c r="E363" s="30">
        <f t="shared" si="15"/>
        <v>332</v>
      </c>
      <c r="F363" s="27">
        <f t="shared" si="18"/>
        <v>37.714285714285715</v>
      </c>
    </row>
    <row r="364" spans="1:6" x14ac:dyDescent="0.35">
      <c r="A364" s="31">
        <v>44262</v>
      </c>
      <c r="B364" s="30">
        <v>25</v>
      </c>
      <c r="C364" s="30">
        <f t="shared" si="17"/>
        <v>16147</v>
      </c>
      <c r="D364" s="30">
        <v>1</v>
      </c>
      <c r="E364" s="30">
        <f t="shared" ref="E364:E397" si="19">D364+E363</f>
        <v>333</v>
      </c>
      <c r="F364" s="27">
        <f t="shared" si="18"/>
        <v>35.857142857142854</v>
      </c>
    </row>
    <row r="365" spans="1:6" x14ac:dyDescent="0.35">
      <c r="A365" s="31">
        <v>44263</v>
      </c>
      <c r="B365" s="30">
        <v>38</v>
      </c>
      <c r="C365" s="30">
        <f t="shared" si="17"/>
        <v>16185</v>
      </c>
      <c r="D365" s="30">
        <v>1</v>
      </c>
      <c r="E365" s="30">
        <f t="shared" si="19"/>
        <v>334</v>
      </c>
      <c r="F365" s="27">
        <f t="shared" si="18"/>
        <v>34.428571428571431</v>
      </c>
    </row>
    <row r="366" spans="1:6" x14ac:dyDescent="0.35">
      <c r="A366" s="31">
        <v>44264</v>
      </c>
      <c r="B366" s="30">
        <v>34</v>
      </c>
      <c r="C366" s="30">
        <f t="shared" si="17"/>
        <v>16219</v>
      </c>
      <c r="D366" s="30">
        <v>0</v>
      </c>
      <c r="E366" s="30">
        <f t="shared" si="19"/>
        <v>334</v>
      </c>
      <c r="F366" s="27">
        <f t="shared" si="18"/>
        <v>35</v>
      </c>
    </row>
    <row r="367" spans="1:6" x14ac:dyDescent="0.35">
      <c r="A367" s="31">
        <v>44265</v>
      </c>
      <c r="B367" s="30">
        <v>37</v>
      </c>
      <c r="C367" s="30">
        <f t="shared" si="17"/>
        <v>16256</v>
      </c>
      <c r="D367" s="30">
        <v>0</v>
      </c>
      <c r="E367" s="30">
        <f t="shared" si="19"/>
        <v>334</v>
      </c>
      <c r="F367" s="27">
        <f t="shared" si="18"/>
        <v>36</v>
      </c>
    </row>
    <row r="368" spans="1:6" x14ac:dyDescent="0.35">
      <c r="A368" s="31">
        <v>44266</v>
      </c>
      <c r="B368" s="30">
        <v>27</v>
      </c>
      <c r="C368" s="30">
        <f t="shared" si="17"/>
        <v>16283</v>
      </c>
      <c r="D368" s="30">
        <v>0</v>
      </c>
      <c r="E368" s="30">
        <f t="shared" si="19"/>
        <v>334</v>
      </c>
      <c r="F368" s="27">
        <f t="shared" si="18"/>
        <v>32.571428571428569</v>
      </c>
    </row>
    <row r="369" spans="1:6" x14ac:dyDescent="0.35">
      <c r="A369" s="31">
        <v>44267</v>
      </c>
      <c r="B369" s="30">
        <v>35</v>
      </c>
      <c r="C369" s="30">
        <f t="shared" si="17"/>
        <v>16318</v>
      </c>
      <c r="D369" s="30">
        <v>1</v>
      </c>
      <c r="E369" s="30">
        <f t="shared" si="19"/>
        <v>335</v>
      </c>
      <c r="F369" s="27">
        <f t="shared" si="18"/>
        <v>32.714285714285715</v>
      </c>
    </row>
    <row r="370" spans="1:6" x14ac:dyDescent="0.35">
      <c r="A370" s="31">
        <v>44268</v>
      </c>
      <c r="B370" s="30">
        <v>32</v>
      </c>
      <c r="C370" s="30">
        <f t="shared" si="17"/>
        <v>16350</v>
      </c>
      <c r="D370" s="30">
        <v>0</v>
      </c>
      <c r="E370" s="30">
        <f t="shared" si="19"/>
        <v>335</v>
      </c>
      <c r="F370" s="27">
        <f t="shared" si="18"/>
        <v>32.571428571428569</v>
      </c>
    </row>
    <row r="371" spans="1:6" x14ac:dyDescent="0.35">
      <c r="A371" s="31">
        <v>44269</v>
      </c>
      <c r="B371" s="30">
        <v>32</v>
      </c>
      <c r="C371" s="30">
        <f t="shared" si="17"/>
        <v>16382</v>
      </c>
      <c r="D371" s="30">
        <v>0</v>
      </c>
      <c r="E371" s="30">
        <f t="shared" si="19"/>
        <v>335</v>
      </c>
      <c r="F371" s="27">
        <f t="shared" si="18"/>
        <v>33.571428571428569</v>
      </c>
    </row>
    <row r="372" spans="1:6" x14ac:dyDescent="0.35">
      <c r="A372" s="31">
        <v>44270</v>
      </c>
      <c r="B372" s="30">
        <v>24</v>
      </c>
      <c r="C372" s="30">
        <f t="shared" si="17"/>
        <v>16406</v>
      </c>
      <c r="D372" s="30">
        <v>0</v>
      </c>
      <c r="E372" s="30">
        <f t="shared" si="19"/>
        <v>335</v>
      </c>
      <c r="F372" s="27">
        <f t="shared" si="18"/>
        <v>31.571428571428573</v>
      </c>
    </row>
    <row r="373" spans="1:6" x14ac:dyDescent="0.35">
      <c r="A373" s="31">
        <v>44271</v>
      </c>
      <c r="B373" s="30">
        <v>21</v>
      </c>
      <c r="C373" s="30">
        <f t="shared" si="17"/>
        <v>16427</v>
      </c>
      <c r="D373" s="30">
        <v>0</v>
      </c>
      <c r="E373" s="30">
        <f t="shared" si="19"/>
        <v>335</v>
      </c>
      <c r="F373" s="27">
        <f t="shared" si="18"/>
        <v>29.714285714285715</v>
      </c>
    </row>
    <row r="374" spans="1:6" x14ac:dyDescent="0.35">
      <c r="A374" s="31">
        <v>44272</v>
      </c>
      <c r="B374" s="30">
        <v>43</v>
      </c>
      <c r="C374" s="30">
        <f t="shared" si="17"/>
        <v>16470</v>
      </c>
      <c r="D374" s="30">
        <v>0</v>
      </c>
      <c r="E374" s="30">
        <f t="shared" si="19"/>
        <v>335</v>
      </c>
      <c r="F374" s="27">
        <f t="shared" si="18"/>
        <v>30.571428571428573</v>
      </c>
    </row>
    <row r="375" spans="1:6" x14ac:dyDescent="0.35">
      <c r="A375" s="31">
        <v>44273</v>
      </c>
      <c r="B375" s="30">
        <v>34</v>
      </c>
      <c r="C375" s="30">
        <f t="shared" si="17"/>
        <v>16504</v>
      </c>
      <c r="D375" s="30">
        <v>1</v>
      </c>
      <c r="E375" s="30">
        <f t="shared" si="19"/>
        <v>336</v>
      </c>
      <c r="F375" s="27">
        <f t="shared" si="18"/>
        <v>31.571428571428573</v>
      </c>
    </row>
    <row r="376" spans="1:6" x14ac:dyDescent="0.35">
      <c r="A376" s="31">
        <v>44274</v>
      </c>
      <c r="B376" s="30">
        <v>38</v>
      </c>
      <c r="C376" s="30">
        <f t="shared" si="17"/>
        <v>16542</v>
      </c>
      <c r="D376" s="30">
        <v>1</v>
      </c>
      <c r="E376" s="30">
        <f t="shared" si="19"/>
        <v>337</v>
      </c>
      <c r="F376" s="27">
        <f t="shared" si="18"/>
        <v>32</v>
      </c>
    </row>
    <row r="377" spans="1:6" x14ac:dyDescent="0.35">
      <c r="A377" s="31">
        <v>44275</v>
      </c>
      <c r="B377" s="30">
        <v>30</v>
      </c>
      <c r="C377" s="30">
        <f t="shared" si="17"/>
        <v>16572</v>
      </c>
      <c r="D377" s="30">
        <v>2</v>
      </c>
      <c r="E377" s="30">
        <f t="shared" si="19"/>
        <v>339</v>
      </c>
      <c r="F377" s="27">
        <f t="shared" si="18"/>
        <v>31.714285714285715</v>
      </c>
    </row>
    <row r="378" spans="1:6" x14ac:dyDescent="0.35">
      <c r="A378" s="31">
        <v>44276</v>
      </c>
      <c r="B378" s="30">
        <v>28</v>
      </c>
      <c r="C378" s="30">
        <f t="shared" si="17"/>
        <v>16600</v>
      </c>
      <c r="D378" s="30">
        <v>1</v>
      </c>
      <c r="E378" s="30">
        <f t="shared" si="19"/>
        <v>340</v>
      </c>
      <c r="F378" s="27">
        <f t="shared" si="18"/>
        <v>31.142857142857142</v>
      </c>
    </row>
    <row r="379" spans="1:6" x14ac:dyDescent="0.35">
      <c r="A379" s="31">
        <v>44277</v>
      </c>
      <c r="B379" s="30">
        <v>38</v>
      </c>
      <c r="C379" s="30">
        <f t="shared" si="17"/>
        <v>16638</v>
      </c>
      <c r="D379" s="30">
        <v>0</v>
      </c>
      <c r="E379" s="30">
        <f t="shared" si="19"/>
        <v>340</v>
      </c>
      <c r="F379" s="27">
        <f t="shared" si="18"/>
        <v>33.142857142857146</v>
      </c>
    </row>
    <row r="380" spans="1:6" x14ac:dyDescent="0.35">
      <c r="A380" s="31">
        <v>44278</v>
      </c>
      <c r="B380" s="30">
        <v>26</v>
      </c>
      <c r="C380" s="30">
        <f t="shared" si="17"/>
        <v>16664</v>
      </c>
      <c r="D380" s="30">
        <v>1</v>
      </c>
      <c r="E380" s="30">
        <f t="shared" si="19"/>
        <v>341</v>
      </c>
      <c r="F380" s="27">
        <f t="shared" si="18"/>
        <v>33.857142857142854</v>
      </c>
    </row>
    <row r="381" spans="1:6" x14ac:dyDescent="0.35">
      <c r="A381" s="31">
        <v>44279</v>
      </c>
      <c r="B381" s="30">
        <v>41</v>
      </c>
      <c r="C381" s="30">
        <f t="shared" si="17"/>
        <v>16705</v>
      </c>
      <c r="D381" s="30">
        <v>0</v>
      </c>
      <c r="E381" s="30">
        <f t="shared" si="19"/>
        <v>341</v>
      </c>
      <c r="F381" s="27">
        <f t="shared" si="18"/>
        <v>33.571428571428569</v>
      </c>
    </row>
    <row r="382" spans="1:6" x14ac:dyDescent="0.35">
      <c r="A382" s="31">
        <v>44280</v>
      </c>
      <c r="B382" s="30">
        <v>32</v>
      </c>
      <c r="C382" s="30">
        <f t="shared" si="17"/>
        <v>16737</v>
      </c>
      <c r="D382" s="30">
        <v>0</v>
      </c>
      <c r="E382" s="30">
        <f t="shared" si="19"/>
        <v>341</v>
      </c>
      <c r="F382" s="27">
        <f t="shared" si="18"/>
        <v>33.285714285714285</v>
      </c>
    </row>
    <row r="383" spans="1:6" x14ac:dyDescent="0.35">
      <c r="A383" s="31">
        <v>44281</v>
      </c>
      <c r="B383" s="30">
        <v>27</v>
      </c>
      <c r="C383" s="30">
        <f t="shared" si="17"/>
        <v>16764</v>
      </c>
      <c r="D383" s="30">
        <v>0</v>
      </c>
      <c r="E383" s="30">
        <f t="shared" si="19"/>
        <v>341</v>
      </c>
      <c r="F383" s="27">
        <f t="shared" si="18"/>
        <v>31.714285714285715</v>
      </c>
    </row>
    <row r="384" spans="1:6" x14ac:dyDescent="0.35">
      <c r="A384" s="31">
        <v>44282</v>
      </c>
      <c r="B384" s="30">
        <v>27</v>
      </c>
      <c r="C384" s="30">
        <f t="shared" si="17"/>
        <v>16791</v>
      </c>
      <c r="D384" s="30">
        <v>0</v>
      </c>
      <c r="E384" s="30">
        <f t="shared" si="19"/>
        <v>341</v>
      </c>
      <c r="F384" s="27">
        <f t="shared" si="18"/>
        <v>31.285714285714285</v>
      </c>
    </row>
    <row r="385" spans="1:6" x14ac:dyDescent="0.35">
      <c r="A385" s="31">
        <v>44283</v>
      </c>
      <c r="B385" s="30">
        <v>22</v>
      </c>
      <c r="C385" s="30">
        <f t="shared" si="17"/>
        <v>16813</v>
      </c>
      <c r="D385" s="30">
        <v>0</v>
      </c>
      <c r="E385" s="30">
        <f t="shared" si="19"/>
        <v>341</v>
      </c>
      <c r="F385" s="27">
        <f t="shared" si="18"/>
        <v>30.428571428571427</v>
      </c>
    </row>
    <row r="386" spans="1:6" x14ac:dyDescent="0.35">
      <c r="A386" s="31">
        <v>44284</v>
      </c>
      <c r="B386" s="30">
        <v>25</v>
      </c>
      <c r="C386" s="30">
        <f t="shared" si="17"/>
        <v>16838</v>
      </c>
      <c r="D386" s="30">
        <v>1</v>
      </c>
      <c r="E386" s="30">
        <f t="shared" si="19"/>
        <v>342</v>
      </c>
      <c r="F386" s="27">
        <f t="shared" si="18"/>
        <v>28.571428571428573</v>
      </c>
    </row>
    <row r="387" spans="1:6" x14ac:dyDescent="0.35">
      <c r="A387" s="31">
        <v>44285</v>
      </c>
      <c r="B387" s="30">
        <v>37</v>
      </c>
      <c r="C387" s="30">
        <f t="shared" si="17"/>
        <v>16875</v>
      </c>
      <c r="D387" s="30">
        <v>0</v>
      </c>
      <c r="E387" s="30">
        <f t="shared" si="19"/>
        <v>342</v>
      </c>
      <c r="F387" s="27">
        <f t="shared" si="18"/>
        <v>30.142857142857142</v>
      </c>
    </row>
    <row r="388" spans="1:6" x14ac:dyDescent="0.35">
      <c r="A388" s="31">
        <v>44286</v>
      </c>
      <c r="B388" s="30">
        <v>27</v>
      </c>
      <c r="C388" s="30">
        <f t="shared" si="17"/>
        <v>16902</v>
      </c>
      <c r="D388" s="30">
        <v>1</v>
      </c>
      <c r="E388" s="30">
        <f t="shared" si="19"/>
        <v>343</v>
      </c>
      <c r="F388" s="27">
        <f t="shared" si="18"/>
        <v>28.142857142857142</v>
      </c>
    </row>
    <row r="389" spans="1:6" x14ac:dyDescent="0.35">
      <c r="A389" s="31">
        <v>44287</v>
      </c>
      <c r="B389" s="30">
        <v>29</v>
      </c>
      <c r="C389" s="30">
        <f t="shared" si="17"/>
        <v>16931</v>
      </c>
      <c r="D389" s="30">
        <v>1</v>
      </c>
      <c r="E389" s="30">
        <f t="shared" si="19"/>
        <v>344</v>
      </c>
      <c r="F389" s="27">
        <f t="shared" si="18"/>
        <v>27.714285714285715</v>
      </c>
    </row>
    <row r="390" spans="1:6" x14ac:dyDescent="0.35">
      <c r="A390" s="31">
        <v>44288</v>
      </c>
      <c r="B390" s="30">
        <v>28</v>
      </c>
      <c r="C390" s="30">
        <f t="shared" si="17"/>
        <v>16959</v>
      </c>
      <c r="D390" s="30">
        <v>0</v>
      </c>
      <c r="E390" s="30">
        <f t="shared" si="19"/>
        <v>344</v>
      </c>
      <c r="F390" s="27">
        <f t="shared" si="18"/>
        <v>27.857142857142858</v>
      </c>
    </row>
    <row r="391" spans="1:6" x14ac:dyDescent="0.35">
      <c r="A391" s="31">
        <v>44289</v>
      </c>
      <c r="B391" s="30">
        <v>12</v>
      </c>
      <c r="C391" s="30">
        <f t="shared" si="17"/>
        <v>16971</v>
      </c>
      <c r="D391" s="30">
        <v>2</v>
      </c>
      <c r="E391" s="30">
        <f t="shared" si="19"/>
        <v>346</v>
      </c>
      <c r="F391" s="27">
        <f t="shared" si="18"/>
        <v>25.714285714285715</v>
      </c>
    </row>
    <row r="392" spans="1:6" x14ac:dyDescent="0.35">
      <c r="A392" s="31">
        <v>44290</v>
      </c>
      <c r="B392" s="30">
        <v>15</v>
      </c>
      <c r="C392" s="30">
        <f t="shared" si="17"/>
        <v>16986</v>
      </c>
      <c r="D392" s="30">
        <v>0</v>
      </c>
      <c r="E392" s="30">
        <f t="shared" si="19"/>
        <v>346</v>
      </c>
      <c r="F392" s="27">
        <f t="shared" si="18"/>
        <v>24.714285714285715</v>
      </c>
    </row>
    <row r="393" spans="1:6" x14ac:dyDescent="0.35">
      <c r="A393" s="127">
        <v>44291</v>
      </c>
      <c r="B393" s="30">
        <v>10</v>
      </c>
      <c r="C393" s="126">
        <f t="shared" si="17"/>
        <v>16996</v>
      </c>
      <c r="D393" s="30">
        <v>1</v>
      </c>
      <c r="E393" s="126">
        <f t="shared" si="19"/>
        <v>347</v>
      </c>
      <c r="F393" s="84">
        <f t="shared" si="18"/>
        <v>22.571428571428573</v>
      </c>
    </row>
    <row r="394" spans="1:6" x14ac:dyDescent="0.35">
      <c r="A394" s="31">
        <v>44292</v>
      </c>
      <c r="B394" s="30">
        <v>11</v>
      </c>
      <c r="C394" s="126">
        <f t="shared" si="17"/>
        <v>17007</v>
      </c>
      <c r="D394" s="30">
        <v>2</v>
      </c>
      <c r="E394" s="126">
        <f t="shared" si="19"/>
        <v>349</v>
      </c>
      <c r="F394" s="84">
        <f t="shared" si="18"/>
        <v>18.857142857142858</v>
      </c>
    </row>
    <row r="395" spans="1:6" x14ac:dyDescent="0.35">
      <c r="A395" s="127">
        <v>44293</v>
      </c>
      <c r="B395" s="30">
        <v>6</v>
      </c>
      <c r="C395" s="126">
        <f t="shared" si="17"/>
        <v>17013</v>
      </c>
      <c r="D395" s="30">
        <v>0</v>
      </c>
      <c r="E395" s="126">
        <f t="shared" si="19"/>
        <v>349</v>
      </c>
      <c r="F395" s="84">
        <f t="shared" si="18"/>
        <v>15.857142857142858</v>
      </c>
    </row>
    <row r="396" spans="1:6" x14ac:dyDescent="0.35">
      <c r="A396" s="31">
        <v>44294</v>
      </c>
      <c r="B396" s="30">
        <v>7</v>
      </c>
      <c r="C396" s="126">
        <f t="shared" si="17"/>
        <v>17020</v>
      </c>
      <c r="D396" s="30">
        <v>0</v>
      </c>
      <c r="E396" s="126">
        <f t="shared" si="19"/>
        <v>349</v>
      </c>
      <c r="F396" s="84">
        <f t="shared" si="18"/>
        <v>12.714285714285714</v>
      </c>
    </row>
    <row r="397" spans="1:6" x14ac:dyDescent="0.35">
      <c r="A397" s="31">
        <v>44295</v>
      </c>
      <c r="B397" s="30">
        <v>18</v>
      </c>
      <c r="C397" s="126">
        <f t="shared" si="17"/>
        <v>17038</v>
      </c>
      <c r="D397" s="30">
        <v>0</v>
      </c>
      <c r="E397" s="126">
        <f t="shared" si="19"/>
        <v>349</v>
      </c>
      <c r="F397" s="84">
        <f t="shared" si="18"/>
        <v>11.285714285714286</v>
      </c>
    </row>
    <row r="398" spans="1:6" x14ac:dyDescent="0.35">
      <c r="A398" s="127">
        <v>44296</v>
      </c>
      <c r="B398" s="30">
        <v>13</v>
      </c>
      <c r="C398" s="126">
        <f t="shared" si="17"/>
        <v>17051</v>
      </c>
      <c r="D398" s="126">
        <v>0</v>
      </c>
      <c r="E398" s="126">
        <f t="shared" ref="E398" si="20">D398+E397</f>
        <v>349</v>
      </c>
      <c r="F398" s="84">
        <f t="shared" ref="F398" si="21">AVERAGE(B392:B398)</f>
        <v>11.428571428571429</v>
      </c>
    </row>
    <row r="399" spans="1:6" x14ac:dyDescent="0.35">
      <c r="A399" s="127">
        <v>44297</v>
      </c>
      <c r="B399" s="30">
        <v>7</v>
      </c>
      <c r="C399" s="126">
        <f t="shared" si="17"/>
        <v>17058</v>
      </c>
      <c r="D399" s="126">
        <v>0</v>
      </c>
      <c r="E399" s="126">
        <f t="shared" ref="E399" si="22">D399+E398</f>
        <v>349</v>
      </c>
      <c r="F399" s="84">
        <f t="shared" ref="F399" si="23">AVERAGE(B393:B399)</f>
        <v>10.285714285714286</v>
      </c>
    </row>
    <row r="400" spans="1:6" x14ac:dyDescent="0.35">
      <c r="A400" s="127">
        <v>44298</v>
      </c>
      <c r="B400" s="30">
        <v>11</v>
      </c>
      <c r="C400" s="126">
        <f t="shared" si="17"/>
        <v>17069</v>
      </c>
      <c r="D400" s="126">
        <v>0</v>
      </c>
      <c r="E400" s="126">
        <f t="shared" ref="E400:E401" si="24">D400+E399</f>
        <v>349</v>
      </c>
      <c r="F400" s="84">
        <f t="shared" ref="F400:F401" si="25">AVERAGE(B394:B400)</f>
        <v>10.428571428571429</v>
      </c>
    </row>
    <row r="401" spans="1:6" x14ac:dyDescent="0.35">
      <c r="A401" s="31">
        <v>44299</v>
      </c>
      <c r="B401" s="30">
        <v>9</v>
      </c>
      <c r="C401" s="126">
        <f t="shared" si="17"/>
        <v>17078</v>
      </c>
      <c r="D401" s="30">
        <v>0</v>
      </c>
      <c r="E401" s="126">
        <f t="shared" si="24"/>
        <v>349</v>
      </c>
      <c r="F401" s="84">
        <f t="shared" si="25"/>
        <v>10.142857142857142</v>
      </c>
    </row>
    <row r="402" spans="1:6" x14ac:dyDescent="0.35">
      <c r="A402" s="127">
        <v>44300</v>
      </c>
      <c r="B402" s="30">
        <v>9</v>
      </c>
      <c r="C402" s="126">
        <f t="shared" si="17"/>
        <v>17087</v>
      </c>
      <c r="D402" s="126">
        <v>1</v>
      </c>
      <c r="E402" s="126">
        <f t="shared" ref="E402:E403" si="26">D402+E401</f>
        <v>350</v>
      </c>
      <c r="F402" s="84">
        <f t="shared" ref="F402:F403" si="27">AVERAGE(B396:B402)</f>
        <v>10.571428571428571</v>
      </c>
    </row>
    <row r="403" spans="1:6" x14ac:dyDescent="0.35">
      <c r="A403" s="127">
        <v>44301</v>
      </c>
      <c r="B403" s="30">
        <v>12</v>
      </c>
      <c r="C403" s="126">
        <f t="shared" ref="C403" si="28">B403+C402</f>
        <v>17099</v>
      </c>
      <c r="D403" s="126">
        <v>1</v>
      </c>
      <c r="E403" s="126">
        <f t="shared" si="26"/>
        <v>351</v>
      </c>
      <c r="F403" s="84">
        <f t="shared" si="27"/>
        <v>11.285714285714286</v>
      </c>
    </row>
    <row r="404" spans="1:6" x14ac:dyDescent="0.35">
      <c r="A404" s="127">
        <v>44302</v>
      </c>
      <c r="B404" s="30">
        <v>10</v>
      </c>
      <c r="C404" s="126">
        <f t="shared" ref="C404:C406" si="29">B404+C403</f>
        <v>17109</v>
      </c>
      <c r="D404" s="126">
        <v>0</v>
      </c>
      <c r="E404" s="126">
        <f t="shared" ref="E404" si="30">D404+E403</f>
        <v>351</v>
      </c>
      <c r="F404" s="84">
        <f t="shared" ref="F404" si="31">AVERAGE(B398:B404)</f>
        <v>10.142857142857142</v>
      </c>
    </row>
    <row r="405" spans="1:6" x14ac:dyDescent="0.35">
      <c r="A405" s="127">
        <v>44303</v>
      </c>
      <c r="B405" s="30">
        <v>12</v>
      </c>
      <c r="C405" s="126">
        <f t="shared" si="29"/>
        <v>17121</v>
      </c>
      <c r="D405" s="126">
        <v>1</v>
      </c>
      <c r="E405" s="126">
        <f t="shared" ref="E405" si="32">D405+E404</f>
        <v>352</v>
      </c>
      <c r="F405" s="84">
        <f t="shared" ref="F405:F406" si="33">AVERAGE(B399:B405)</f>
        <v>10</v>
      </c>
    </row>
    <row r="406" spans="1:6" x14ac:dyDescent="0.35">
      <c r="A406" s="127">
        <v>44304</v>
      </c>
      <c r="B406" s="30">
        <v>9</v>
      </c>
      <c r="C406" s="126">
        <f t="shared" si="29"/>
        <v>17130</v>
      </c>
      <c r="D406" s="126">
        <v>0</v>
      </c>
      <c r="E406" s="126">
        <f t="shared" ref="E406" si="34">D406+E405</f>
        <v>352</v>
      </c>
      <c r="F406" s="84">
        <f t="shared" si="33"/>
        <v>10.285714285714286</v>
      </c>
    </row>
    <row r="407" spans="1:6" x14ac:dyDescent="0.35">
      <c r="A407" s="127">
        <v>44305</v>
      </c>
      <c r="B407" s="30">
        <v>13</v>
      </c>
      <c r="C407" s="126">
        <f t="shared" ref="C407" si="35">B407+C406</f>
        <v>17143</v>
      </c>
      <c r="D407" s="126">
        <v>0</v>
      </c>
      <c r="E407" s="126">
        <f t="shared" ref="E407" si="36">D407+E406</f>
        <v>352</v>
      </c>
      <c r="F407" s="84">
        <f t="shared" ref="F407" si="37">AVERAGE(B401:B407)</f>
        <v>10.571428571428571</v>
      </c>
    </row>
    <row r="408" spans="1:6" x14ac:dyDescent="0.35">
      <c r="A408" s="127">
        <v>44306</v>
      </c>
      <c r="B408" s="30">
        <v>10</v>
      </c>
      <c r="C408" s="126">
        <f t="shared" ref="C408" si="38">B408+C407</f>
        <v>17153</v>
      </c>
      <c r="D408" s="126">
        <v>1</v>
      </c>
      <c r="E408" s="126">
        <f t="shared" ref="E408" si="39">D408+E407</f>
        <v>353</v>
      </c>
      <c r="F408" s="84">
        <f t="shared" ref="F408" si="40">AVERAGE(B402:B408)</f>
        <v>10.714285714285714</v>
      </c>
    </row>
    <row r="409" spans="1:6" x14ac:dyDescent="0.35">
      <c r="A409" s="127">
        <v>44307</v>
      </c>
      <c r="B409" s="30">
        <v>13</v>
      </c>
      <c r="C409" s="126">
        <f t="shared" ref="C409" si="41">B409+C408</f>
        <v>17166</v>
      </c>
      <c r="D409" s="126">
        <v>0</v>
      </c>
      <c r="E409" s="126">
        <f t="shared" ref="E409" si="42">D409+E408</f>
        <v>353</v>
      </c>
      <c r="F409" s="84">
        <f t="shared" ref="F409" si="43">AVERAGE(B403:B409)</f>
        <v>11.285714285714286</v>
      </c>
    </row>
    <row r="410" spans="1:6" x14ac:dyDescent="0.35">
      <c r="A410" s="127">
        <v>44308</v>
      </c>
      <c r="B410" s="30">
        <v>10</v>
      </c>
      <c r="C410" s="126">
        <f t="shared" ref="C410:C411" si="44">B410+C409</f>
        <v>17176</v>
      </c>
      <c r="D410" s="126">
        <v>0</v>
      </c>
      <c r="E410" s="126">
        <f t="shared" ref="E410:E411" si="45">D410+E409</f>
        <v>353</v>
      </c>
      <c r="F410" s="84">
        <f t="shared" ref="F410:F411" si="46">AVERAGE(B404:B410)</f>
        <v>11</v>
      </c>
    </row>
    <row r="411" spans="1:6" x14ac:dyDescent="0.35">
      <c r="A411" s="127">
        <v>44309</v>
      </c>
      <c r="B411" s="30">
        <v>7</v>
      </c>
      <c r="C411" s="126">
        <f t="shared" si="44"/>
        <v>17183</v>
      </c>
      <c r="D411" s="126">
        <v>0</v>
      </c>
      <c r="E411" s="126">
        <f t="shared" si="45"/>
        <v>353</v>
      </c>
      <c r="F411" s="84">
        <f t="shared" si="46"/>
        <v>10.571428571428571</v>
      </c>
    </row>
    <row r="412" spans="1:6" x14ac:dyDescent="0.35">
      <c r="A412" s="127">
        <v>44310</v>
      </c>
      <c r="B412" s="126">
        <v>10</v>
      </c>
      <c r="C412" s="126">
        <f t="shared" ref="C412" si="47">B412+C411</f>
        <v>17193</v>
      </c>
      <c r="D412" s="126">
        <v>0</v>
      </c>
      <c r="E412" s="126">
        <f t="shared" ref="E412" si="48">D412+E411</f>
        <v>353</v>
      </c>
      <c r="F412" s="84">
        <f t="shared" ref="F412" si="49">AVERAGE(B406:B412)</f>
        <v>10.285714285714286</v>
      </c>
    </row>
    <row r="413" spans="1:6" x14ac:dyDescent="0.35">
      <c r="A413" s="127">
        <v>44311</v>
      </c>
      <c r="B413" s="30">
        <v>7</v>
      </c>
      <c r="C413" s="126">
        <f t="shared" ref="C413" si="50">B413+C412</f>
        <v>17200</v>
      </c>
      <c r="D413" s="126">
        <v>0</v>
      </c>
      <c r="E413" s="126">
        <f t="shared" ref="E413" si="51">D413+E412</f>
        <v>353</v>
      </c>
      <c r="F413" s="84">
        <f t="shared" ref="F413" si="52">AVERAGE(B407:B413)</f>
        <v>10</v>
      </c>
    </row>
    <row r="414" spans="1:6" x14ac:dyDescent="0.35">
      <c r="A414" s="127">
        <v>44312</v>
      </c>
      <c r="B414" s="30">
        <v>16</v>
      </c>
      <c r="C414" s="126">
        <f t="shared" ref="C414" si="53">B414+C413</f>
        <v>17216</v>
      </c>
      <c r="D414" s="126">
        <v>0</v>
      </c>
      <c r="E414" s="126">
        <f t="shared" ref="E414" si="54">D414+E413</f>
        <v>353</v>
      </c>
      <c r="F414" s="84">
        <f t="shared" ref="F414" si="55">AVERAGE(B408:B414)</f>
        <v>10.428571428571429</v>
      </c>
    </row>
    <row r="415" spans="1:6" x14ac:dyDescent="0.35">
      <c r="A415" s="127">
        <v>44313</v>
      </c>
      <c r="B415" s="126">
        <v>13</v>
      </c>
      <c r="C415" s="126">
        <f t="shared" ref="C415:C417" si="56">B415+C414</f>
        <v>17229</v>
      </c>
      <c r="D415" s="126">
        <v>0</v>
      </c>
      <c r="E415" s="126">
        <f t="shared" ref="E415:E417" si="57">D415+E414</f>
        <v>353</v>
      </c>
      <c r="F415" s="84">
        <f t="shared" ref="F415:F417" si="58">AVERAGE(B409:B415)</f>
        <v>10.857142857142858</v>
      </c>
    </row>
    <row r="416" spans="1:6" x14ac:dyDescent="0.35">
      <c r="A416" s="127">
        <v>44314</v>
      </c>
      <c r="B416" s="30">
        <v>12</v>
      </c>
      <c r="C416" s="126">
        <f t="shared" si="56"/>
        <v>17241</v>
      </c>
      <c r="D416" s="30">
        <v>1</v>
      </c>
      <c r="E416" s="126">
        <f t="shared" si="57"/>
        <v>354</v>
      </c>
      <c r="F416" s="84">
        <f t="shared" si="58"/>
        <v>10.714285714285714</v>
      </c>
    </row>
    <row r="417" spans="1:6" x14ac:dyDescent="0.35">
      <c r="A417" s="31">
        <v>44315</v>
      </c>
      <c r="B417" s="30">
        <v>16</v>
      </c>
      <c r="C417" s="126">
        <f t="shared" si="56"/>
        <v>17257</v>
      </c>
      <c r="D417" s="30">
        <v>1</v>
      </c>
      <c r="E417" s="126">
        <f t="shared" si="57"/>
        <v>355</v>
      </c>
      <c r="F417" s="84">
        <f t="shared" si="58"/>
        <v>11.571428571428571</v>
      </c>
    </row>
    <row r="418" spans="1:6" x14ac:dyDescent="0.35">
      <c r="A418" s="127">
        <v>44316</v>
      </c>
      <c r="B418" s="126">
        <v>9</v>
      </c>
      <c r="C418" s="126">
        <f t="shared" ref="C418:C421" si="59">B418+C417</f>
        <v>17266</v>
      </c>
      <c r="D418" s="126">
        <v>0</v>
      </c>
      <c r="E418" s="126">
        <f t="shared" ref="E418:E421" si="60">D418+E417</f>
        <v>355</v>
      </c>
      <c r="F418" s="84">
        <f t="shared" ref="F418:F421" si="61">AVERAGE(B412:B418)</f>
        <v>11.857142857142858</v>
      </c>
    </row>
    <row r="419" spans="1:6" x14ac:dyDescent="0.35">
      <c r="A419" s="127">
        <v>44317</v>
      </c>
      <c r="B419" s="30">
        <v>6</v>
      </c>
      <c r="C419" s="126">
        <f t="shared" si="59"/>
        <v>17272</v>
      </c>
      <c r="D419" s="30">
        <v>1</v>
      </c>
      <c r="E419" s="126">
        <f t="shared" si="60"/>
        <v>356</v>
      </c>
      <c r="F419" s="84">
        <f t="shared" si="61"/>
        <v>11.285714285714286</v>
      </c>
    </row>
    <row r="420" spans="1:6" x14ac:dyDescent="0.35">
      <c r="A420" s="127">
        <v>44318</v>
      </c>
      <c r="B420" s="30">
        <v>8</v>
      </c>
      <c r="C420" s="126">
        <f t="shared" si="59"/>
        <v>17280</v>
      </c>
      <c r="D420" s="126">
        <v>0</v>
      </c>
      <c r="E420" s="126">
        <f t="shared" si="60"/>
        <v>356</v>
      </c>
      <c r="F420" s="84">
        <f t="shared" si="61"/>
        <v>11.428571428571429</v>
      </c>
    </row>
    <row r="421" spans="1:6" x14ac:dyDescent="0.35">
      <c r="A421" s="127">
        <v>44319</v>
      </c>
      <c r="B421" s="30">
        <v>9</v>
      </c>
      <c r="C421" s="126">
        <f t="shared" si="59"/>
        <v>17289</v>
      </c>
      <c r="D421" s="126">
        <v>0</v>
      </c>
      <c r="E421" s="126">
        <f t="shared" si="60"/>
        <v>356</v>
      </c>
      <c r="F421" s="84">
        <f t="shared" si="61"/>
        <v>10.428571428571429</v>
      </c>
    </row>
    <row r="422" spans="1:6" x14ac:dyDescent="0.35">
      <c r="A422" s="127">
        <v>44320</v>
      </c>
      <c r="B422" s="126">
        <v>7</v>
      </c>
      <c r="C422" s="126">
        <f t="shared" ref="C422:C429" si="62">B422+C421</f>
        <v>17296</v>
      </c>
      <c r="D422" s="126">
        <v>1</v>
      </c>
      <c r="E422" s="126">
        <f t="shared" ref="E422:E429" si="63">D422+E421</f>
        <v>357</v>
      </c>
      <c r="F422" s="84">
        <f t="shared" ref="F422:F423" si="64">AVERAGE(B416:B422)</f>
        <v>9.5714285714285712</v>
      </c>
    </row>
    <row r="423" spans="1:6" x14ac:dyDescent="0.35">
      <c r="A423" s="127">
        <v>44321</v>
      </c>
      <c r="B423" s="30">
        <v>6</v>
      </c>
      <c r="C423" s="126">
        <f t="shared" si="62"/>
        <v>17302</v>
      </c>
      <c r="D423" s="126">
        <v>0</v>
      </c>
      <c r="E423" s="126">
        <f t="shared" si="63"/>
        <v>357</v>
      </c>
      <c r="F423" s="84">
        <f t="shared" si="64"/>
        <v>8.7142857142857135</v>
      </c>
    </row>
    <row r="424" spans="1:6" x14ac:dyDescent="0.35">
      <c r="A424" s="127">
        <v>44322</v>
      </c>
      <c r="B424" s="30">
        <v>14</v>
      </c>
      <c r="C424" s="126">
        <f t="shared" si="62"/>
        <v>17316</v>
      </c>
      <c r="D424" s="126">
        <v>0</v>
      </c>
      <c r="E424" s="126">
        <f t="shared" si="63"/>
        <v>357</v>
      </c>
      <c r="F424" s="84">
        <f>AVERAGE(B418:B424)</f>
        <v>8.4285714285714288</v>
      </c>
    </row>
    <row r="425" spans="1:6" x14ac:dyDescent="0.35">
      <c r="A425" s="127">
        <v>44323</v>
      </c>
      <c r="B425" s="30">
        <v>11</v>
      </c>
      <c r="C425" s="166">
        <f t="shared" si="62"/>
        <v>17327</v>
      </c>
      <c r="D425" s="166">
        <v>1</v>
      </c>
      <c r="E425" s="166">
        <f t="shared" si="63"/>
        <v>358</v>
      </c>
      <c r="F425" s="84">
        <f>AVERAGE(B419:B425)</f>
        <v>8.7142857142857135</v>
      </c>
    </row>
    <row r="426" spans="1:6" x14ac:dyDescent="0.35">
      <c r="A426" s="127">
        <v>44324</v>
      </c>
      <c r="B426" s="30">
        <v>5</v>
      </c>
      <c r="C426" s="166">
        <f t="shared" si="62"/>
        <v>17332</v>
      </c>
      <c r="D426" s="30">
        <v>2</v>
      </c>
      <c r="E426" s="166">
        <f t="shared" si="63"/>
        <v>360</v>
      </c>
      <c r="F426" s="84">
        <f>AVERAGE(B420:B426)</f>
        <v>8.5714285714285712</v>
      </c>
    </row>
    <row r="427" spans="1:6" x14ac:dyDescent="0.35">
      <c r="A427" s="127">
        <v>44325</v>
      </c>
      <c r="B427" s="30">
        <v>9</v>
      </c>
      <c r="C427" s="166">
        <f t="shared" si="62"/>
        <v>17341</v>
      </c>
      <c r="D427" s="30">
        <v>1</v>
      </c>
      <c r="E427" s="166">
        <f t="shared" si="63"/>
        <v>361</v>
      </c>
      <c r="F427" s="84">
        <f t="shared" ref="F427:F429" si="65">AVERAGE(B421:B427)</f>
        <v>8.7142857142857135</v>
      </c>
    </row>
    <row r="428" spans="1:6" x14ac:dyDescent="0.35">
      <c r="A428" s="127">
        <v>44326</v>
      </c>
      <c r="B428" s="30">
        <v>6</v>
      </c>
      <c r="C428" s="166">
        <f t="shared" si="62"/>
        <v>17347</v>
      </c>
      <c r="D428" s="30">
        <v>0</v>
      </c>
      <c r="E428" s="166">
        <f t="shared" si="63"/>
        <v>361</v>
      </c>
      <c r="F428" s="84">
        <f t="shared" si="65"/>
        <v>8.2857142857142865</v>
      </c>
    </row>
    <row r="429" spans="1:6" x14ac:dyDescent="0.35">
      <c r="A429" s="127">
        <v>44327</v>
      </c>
      <c r="B429" s="30">
        <v>6</v>
      </c>
      <c r="C429" s="166">
        <f t="shared" si="62"/>
        <v>17353</v>
      </c>
      <c r="D429" s="30">
        <v>1</v>
      </c>
      <c r="E429" s="166">
        <f t="shared" si="63"/>
        <v>362</v>
      </c>
      <c r="F429" s="84">
        <f t="shared" si="65"/>
        <v>8.1428571428571423</v>
      </c>
    </row>
    <row r="430" spans="1:6" x14ac:dyDescent="0.35">
      <c r="A430" s="127">
        <v>44328</v>
      </c>
      <c r="B430" s="166">
        <v>16</v>
      </c>
      <c r="C430" s="166">
        <f t="shared" ref="C430:C434" si="66">B430+C429</f>
        <v>17369</v>
      </c>
      <c r="D430" s="166">
        <v>0</v>
      </c>
      <c r="E430" s="166">
        <f t="shared" ref="E430:E434" si="67">D430+E429</f>
        <v>362</v>
      </c>
      <c r="F430" s="84">
        <f t="shared" ref="F430:F431" si="68">AVERAGE(B424:B430)</f>
        <v>9.5714285714285712</v>
      </c>
    </row>
    <row r="431" spans="1:6" x14ac:dyDescent="0.35">
      <c r="A431" s="127">
        <v>44329</v>
      </c>
      <c r="B431" s="30">
        <v>6</v>
      </c>
      <c r="C431" s="166">
        <f t="shared" si="66"/>
        <v>17375</v>
      </c>
      <c r="D431" s="30">
        <v>0</v>
      </c>
      <c r="E431" s="166">
        <f t="shared" si="67"/>
        <v>362</v>
      </c>
      <c r="F431" s="84">
        <f t="shared" si="68"/>
        <v>8.4285714285714288</v>
      </c>
    </row>
    <row r="432" spans="1:6" x14ac:dyDescent="0.35">
      <c r="A432" s="127">
        <v>44330</v>
      </c>
      <c r="B432" s="30">
        <v>10</v>
      </c>
      <c r="C432" s="166">
        <f t="shared" si="66"/>
        <v>17385</v>
      </c>
      <c r="D432" s="30">
        <v>1</v>
      </c>
      <c r="E432" s="166">
        <f t="shared" si="67"/>
        <v>363</v>
      </c>
      <c r="F432" s="84">
        <f t="shared" ref="F432:F441" si="69">AVERAGE(B426:B432)</f>
        <v>8.2857142857142865</v>
      </c>
    </row>
    <row r="433" spans="1:6" x14ac:dyDescent="0.35">
      <c r="A433" s="127">
        <v>44331</v>
      </c>
      <c r="B433" s="30">
        <v>11</v>
      </c>
      <c r="C433" s="174">
        <f t="shared" si="66"/>
        <v>17396</v>
      </c>
      <c r="D433" s="30">
        <v>0</v>
      </c>
      <c r="E433" s="174">
        <f t="shared" si="67"/>
        <v>363</v>
      </c>
      <c r="F433" s="84">
        <f t="shared" si="69"/>
        <v>9.1428571428571423</v>
      </c>
    </row>
    <row r="434" spans="1:6" x14ac:dyDescent="0.35">
      <c r="A434" s="127">
        <v>44332</v>
      </c>
      <c r="B434" s="30">
        <v>10</v>
      </c>
      <c r="C434" s="174">
        <f t="shared" si="66"/>
        <v>17406</v>
      </c>
      <c r="D434" s="30">
        <v>1</v>
      </c>
      <c r="E434" s="174">
        <f t="shared" si="67"/>
        <v>364</v>
      </c>
      <c r="F434" s="84">
        <f t="shared" si="69"/>
        <v>9.2857142857142865</v>
      </c>
    </row>
    <row r="435" spans="1:6" x14ac:dyDescent="0.35">
      <c r="A435" s="31">
        <v>44333</v>
      </c>
      <c r="B435" s="174">
        <v>8</v>
      </c>
      <c r="C435" s="174">
        <f t="shared" ref="C435" si="70">B435+C434</f>
        <v>17414</v>
      </c>
      <c r="D435" s="174">
        <v>0</v>
      </c>
      <c r="E435" s="174">
        <f t="shared" ref="E435" si="71">D435+E434</f>
        <v>364</v>
      </c>
      <c r="F435" s="84">
        <f t="shared" si="69"/>
        <v>9.5714285714285712</v>
      </c>
    </row>
    <row r="436" spans="1:6" x14ac:dyDescent="0.35">
      <c r="A436" s="31">
        <v>44334</v>
      </c>
      <c r="B436" s="174">
        <v>6</v>
      </c>
      <c r="C436" s="174">
        <f t="shared" ref="C436" si="72">B436+C435</f>
        <v>17420</v>
      </c>
      <c r="D436" s="174">
        <v>0</v>
      </c>
      <c r="E436" s="174">
        <f t="shared" ref="E436" si="73">D436+E435</f>
        <v>364</v>
      </c>
      <c r="F436" s="84">
        <f t="shared" si="69"/>
        <v>9.5714285714285712</v>
      </c>
    </row>
    <row r="437" spans="1:6" x14ac:dyDescent="0.35">
      <c r="A437" s="127">
        <v>44335</v>
      </c>
      <c r="B437" s="174">
        <v>10</v>
      </c>
      <c r="C437" s="174">
        <f t="shared" ref="C437:C441" si="74">B437+C436</f>
        <v>17430</v>
      </c>
      <c r="D437" s="174">
        <v>0</v>
      </c>
      <c r="E437" s="174">
        <f t="shared" ref="E437:E444" si="75">D437+E436</f>
        <v>364</v>
      </c>
      <c r="F437" s="84">
        <f t="shared" si="69"/>
        <v>8.7142857142857135</v>
      </c>
    </row>
    <row r="438" spans="1:6" x14ac:dyDescent="0.35">
      <c r="A438" s="127">
        <v>44336</v>
      </c>
      <c r="B438" s="30">
        <v>3</v>
      </c>
      <c r="C438" s="174">
        <f t="shared" si="74"/>
        <v>17433</v>
      </c>
      <c r="D438" s="30">
        <v>0</v>
      </c>
      <c r="E438" s="185">
        <f t="shared" si="75"/>
        <v>364</v>
      </c>
      <c r="F438" s="84">
        <f t="shared" si="69"/>
        <v>8.2857142857142865</v>
      </c>
    </row>
    <row r="439" spans="1:6" x14ac:dyDescent="0.35">
      <c r="A439" s="127">
        <v>44337</v>
      </c>
      <c r="B439" s="30">
        <v>7</v>
      </c>
      <c r="C439" s="184">
        <f t="shared" si="74"/>
        <v>17440</v>
      </c>
      <c r="D439" s="184">
        <v>0</v>
      </c>
      <c r="E439" s="185">
        <f t="shared" si="75"/>
        <v>364</v>
      </c>
      <c r="F439" s="84">
        <f t="shared" si="69"/>
        <v>7.8571428571428568</v>
      </c>
    </row>
    <row r="440" spans="1:6" x14ac:dyDescent="0.35">
      <c r="A440" s="127">
        <v>44338</v>
      </c>
      <c r="B440" s="30">
        <v>12</v>
      </c>
      <c r="C440" s="185">
        <f t="shared" si="74"/>
        <v>17452</v>
      </c>
      <c r="D440" s="30">
        <v>0</v>
      </c>
      <c r="E440" s="185">
        <f t="shared" si="75"/>
        <v>364</v>
      </c>
      <c r="F440" s="84">
        <f t="shared" si="69"/>
        <v>8</v>
      </c>
    </row>
    <row r="441" spans="1:6" x14ac:dyDescent="0.35">
      <c r="A441" s="127">
        <v>44339</v>
      </c>
      <c r="B441" s="30">
        <v>3</v>
      </c>
      <c r="C441" s="185">
        <f t="shared" si="74"/>
        <v>17455</v>
      </c>
      <c r="D441" s="30">
        <v>0</v>
      </c>
      <c r="E441" s="185">
        <f t="shared" si="75"/>
        <v>364</v>
      </c>
      <c r="F441" s="84">
        <f t="shared" si="69"/>
        <v>7</v>
      </c>
    </row>
    <row r="442" spans="1:6" x14ac:dyDescent="0.35">
      <c r="A442" s="127">
        <v>44340</v>
      </c>
      <c r="B442" s="185">
        <v>5</v>
      </c>
      <c r="C442" s="185">
        <f t="shared" ref="C442" si="76">B442+C441</f>
        <v>17460</v>
      </c>
      <c r="D442" s="185">
        <v>0</v>
      </c>
      <c r="E442" s="185">
        <f t="shared" si="75"/>
        <v>364</v>
      </c>
      <c r="F442" s="84">
        <f t="shared" ref="F442" si="77">AVERAGE(B436:B442)</f>
        <v>6.5714285714285712</v>
      </c>
    </row>
    <row r="443" spans="1:6" x14ac:dyDescent="0.35">
      <c r="A443" s="127">
        <v>44341</v>
      </c>
      <c r="B443" s="185">
        <v>6</v>
      </c>
      <c r="C443" s="185">
        <f t="shared" ref="C443:C444" si="78">B443+C442</f>
        <v>17466</v>
      </c>
      <c r="D443" s="185">
        <v>0</v>
      </c>
      <c r="E443" s="185">
        <f t="shared" si="75"/>
        <v>364</v>
      </c>
      <c r="F443" s="84">
        <f t="shared" ref="F443:F444" si="79">AVERAGE(B437:B443)</f>
        <v>6.5714285714285712</v>
      </c>
    </row>
    <row r="444" spans="1:6" x14ac:dyDescent="0.35">
      <c r="A444" s="127">
        <v>44342</v>
      </c>
      <c r="B444" s="30">
        <v>4</v>
      </c>
      <c r="C444" s="185">
        <f t="shared" si="78"/>
        <v>17470</v>
      </c>
      <c r="D444" s="30">
        <v>0</v>
      </c>
      <c r="E444" s="185">
        <f t="shared" si="75"/>
        <v>364</v>
      </c>
      <c r="F444" s="84">
        <f t="shared" si="79"/>
        <v>5.7142857142857144</v>
      </c>
    </row>
    <row r="445" spans="1:6" x14ac:dyDescent="0.35">
      <c r="A445" s="127">
        <v>44343</v>
      </c>
      <c r="B445" s="185">
        <v>4</v>
      </c>
      <c r="C445" s="185">
        <f t="shared" ref="C445" si="80">B445+C444</f>
        <v>17474</v>
      </c>
      <c r="D445" s="185">
        <v>0</v>
      </c>
      <c r="E445" s="185">
        <f t="shared" ref="E445" si="81">D445+E444</f>
        <v>364</v>
      </c>
      <c r="F445" s="84">
        <f t="shared" ref="F445" si="82">AVERAGE(B439:B445)</f>
        <v>5.8571428571428568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59"/>
  <sheetViews>
    <sheetView tabSelected="1" zoomScale="95" zoomScaleNormal="95" workbookViewId="0">
      <pane ySplit="1" topLeftCell="A344" activePane="bottomLeft" state="frozen"/>
      <selection activeCell="F21" sqref="F21:G34"/>
      <selection pane="bottomLeft" activeCell="G355" sqref="G355"/>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09"/>
  <sheetViews>
    <sheetView workbookViewId="0">
      <pane ySplit="1" topLeftCell="A1497" activePane="bottomLeft" state="frozen"/>
      <selection activeCell="F21" sqref="F21:G34"/>
      <selection pane="bottomLeft" activeCell="H1512" sqref="H1512"/>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85"/>
  <sheetViews>
    <sheetView workbookViewId="0">
      <pane ySplit="1" topLeftCell="A273" activePane="bottomLeft" state="frozen"/>
      <selection activeCell="F21" sqref="F21:G34"/>
      <selection pane="bottomLeft" activeCell="C289" sqref="C289"/>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25195</v>
      </c>
      <c r="G14" s="30">
        <f t="shared" si="1"/>
        <v>176099</v>
      </c>
    </row>
    <row r="15" spans="1:12" x14ac:dyDescent="0.35">
      <c r="A15" s="31">
        <v>44071</v>
      </c>
      <c r="B15" s="185">
        <v>13</v>
      </c>
      <c r="C15" s="30">
        <f t="shared" si="0"/>
        <v>146</v>
      </c>
      <c r="D15" s="185">
        <v>363</v>
      </c>
      <c r="E15" s="185">
        <v>14</v>
      </c>
      <c r="F15" s="185">
        <v>22987</v>
      </c>
      <c r="G15" s="30">
        <f t="shared" si="1"/>
        <v>199086</v>
      </c>
    </row>
    <row r="16" spans="1:12" x14ac:dyDescent="0.35">
      <c r="A16" s="31">
        <v>44072</v>
      </c>
      <c r="B16" s="185">
        <v>16</v>
      </c>
      <c r="C16" s="30">
        <f t="shared" si="0"/>
        <v>162</v>
      </c>
      <c r="D16" s="185">
        <v>172</v>
      </c>
      <c r="E16" s="185">
        <v>16</v>
      </c>
      <c r="F16" s="185">
        <v>14674</v>
      </c>
      <c r="G16" s="30">
        <f t="shared" si="1"/>
        <v>213760</v>
      </c>
    </row>
    <row r="17" spans="1:12" x14ac:dyDescent="0.35">
      <c r="A17" s="31">
        <v>44073</v>
      </c>
      <c r="B17" s="185">
        <v>17</v>
      </c>
      <c r="C17" s="30">
        <f t="shared" si="0"/>
        <v>179</v>
      </c>
      <c r="D17" s="185">
        <v>139</v>
      </c>
      <c r="E17" s="185">
        <v>20</v>
      </c>
      <c r="F17" s="185">
        <v>14965</v>
      </c>
      <c r="G17" s="30">
        <f t="shared" si="1"/>
        <v>228725</v>
      </c>
    </row>
    <row r="18" spans="1:12" x14ac:dyDescent="0.35">
      <c r="A18" s="31">
        <v>44074</v>
      </c>
      <c r="B18" s="185">
        <v>36</v>
      </c>
      <c r="C18" s="30">
        <f t="shared" si="0"/>
        <v>215</v>
      </c>
      <c r="D18" s="185">
        <v>439</v>
      </c>
      <c r="E18" s="185">
        <v>37</v>
      </c>
      <c r="F18" s="185">
        <v>33721</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13561</v>
      </c>
      <c r="G24" s="30">
        <f t="shared" si="1"/>
        <v>410766</v>
      </c>
    </row>
    <row r="25" spans="1:12" x14ac:dyDescent="0.35">
      <c r="A25" s="31">
        <v>44081</v>
      </c>
      <c r="B25" s="185">
        <v>24</v>
      </c>
      <c r="C25" s="30">
        <f t="shared" si="0"/>
        <v>349</v>
      </c>
      <c r="D25" s="185">
        <v>161</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752766</v>
      </c>
    </row>
    <row r="36" spans="1:12" x14ac:dyDescent="0.35">
      <c r="A36" s="31">
        <v>44092</v>
      </c>
      <c r="B36" s="185">
        <v>16</v>
      </c>
      <c r="C36" s="30">
        <f t="shared" si="0"/>
        <v>599</v>
      </c>
      <c r="D36" s="185">
        <v>436</v>
      </c>
      <c r="E36" s="185">
        <v>18</v>
      </c>
      <c r="F36" s="185">
        <v>30764</v>
      </c>
      <c r="G36" s="30">
        <f t="shared" si="1"/>
        <v>783530</v>
      </c>
    </row>
    <row r="37" spans="1:12" x14ac:dyDescent="0.35">
      <c r="A37" s="31">
        <v>44093</v>
      </c>
      <c r="B37" s="185">
        <v>1</v>
      </c>
      <c r="C37" s="30">
        <f t="shared" si="0"/>
        <v>600</v>
      </c>
      <c r="D37" s="185">
        <v>202</v>
      </c>
      <c r="E37" s="185">
        <v>1</v>
      </c>
      <c r="F37" s="185">
        <v>8751</v>
      </c>
      <c r="G37" s="30">
        <f t="shared" si="1"/>
        <v>792281</v>
      </c>
    </row>
    <row r="38" spans="1:12" x14ac:dyDescent="0.35">
      <c r="A38" s="31">
        <v>44094</v>
      </c>
      <c r="B38" s="185">
        <v>6</v>
      </c>
      <c r="C38" s="30">
        <f t="shared" si="0"/>
        <v>606</v>
      </c>
      <c r="D38" s="185">
        <v>141</v>
      </c>
      <c r="E38" s="185">
        <v>7</v>
      </c>
      <c r="F38" s="185">
        <v>12656</v>
      </c>
      <c r="G38" s="30">
        <f t="shared" si="1"/>
        <v>804937</v>
      </c>
    </row>
    <row r="39" spans="1:12" x14ac:dyDescent="0.35">
      <c r="A39" s="31">
        <v>44095</v>
      </c>
      <c r="B39" s="185">
        <v>38</v>
      </c>
      <c r="C39" s="30">
        <f t="shared" si="0"/>
        <v>644</v>
      </c>
      <c r="D39" s="185">
        <v>426</v>
      </c>
      <c r="E39" s="185">
        <v>40</v>
      </c>
      <c r="F39" s="185">
        <v>44266</v>
      </c>
      <c r="G39" s="30">
        <f t="shared" si="1"/>
        <v>849203</v>
      </c>
    </row>
    <row r="40" spans="1:12" x14ac:dyDescent="0.35">
      <c r="A40" s="31">
        <v>44096</v>
      </c>
      <c r="B40" s="185">
        <v>74</v>
      </c>
      <c r="C40" s="30">
        <f t="shared" si="0"/>
        <v>718</v>
      </c>
      <c r="D40" s="185">
        <v>508</v>
      </c>
      <c r="E40" s="185">
        <v>78</v>
      </c>
      <c r="F40" s="185">
        <v>39690</v>
      </c>
      <c r="G40" s="30">
        <f t="shared" si="1"/>
        <v>888893</v>
      </c>
    </row>
    <row r="41" spans="1:12" x14ac:dyDescent="0.35">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965263</v>
      </c>
    </row>
    <row r="43" spans="1:12" x14ac:dyDescent="0.35">
      <c r="A43" s="31">
        <v>44099</v>
      </c>
      <c r="B43" s="185">
        <v>31</v>
      </c>
      <c r="C43" s="30">
        <f t="shared" si="0"/>
        <v>821</v>
      </c>
      <c r="D43" s="185">
        <v>553</v>
      </c>
      <c r="E43" s="185">
        <v>34</v>
      </c>
      <c r="F43" s="185">
        <v>31478</v>
      </c>
      <c r="G43" s="30">
        <f t="shared" si="1"/>
        <v>996741</v>
      </c>
    </row>
    <row r="44" spans="1:12" x14ac:dyDescent="0.35">
      <c r="A44" s="31">
        <v>44100</v>
      </c>
      <c r="B44" s="185">
        <v>8</v>
      </c>
      <c r="C44" s="30">
        <f t="shared" si="0"/>
        <v>829</v>
      </c>
      <c r="D44" s="185">
        <v>363</v>
      </c>
      <c r="E44" s="185">
        <v>8</v>
      </c>
      <c r="F44" s="185">
        <v>8443</v>
      </c>
      <c r="G44" s="30">
        <f t="shared" si="1"/>
        <v>1005184</v>
      </c>
    </row>
    <row r="45" spans="1:12" x14ac:dyDescent="0.35">
      <c r="A45" s="31">
        <v>44101</v>
      </c>
      <c r="B45" s="185">
        <v>13</v>
      </c>
      <c r="C45" s="30">
        <f t="shared" si="0"/>
        <v>842</v>
      </c>
      <c r="D45" s="185">
        <v>225</v>
      </c>
      <c r="E45" s="185">
        <v>13</v>
      </c>
      <c r="F45" s="185">
        <v>9884</v>
      </c>
      <c r="G45" s="30">
        <f t="shared" si="1"/>
        <v>1015068</v>
      </c>
    </row>
    <row r="46" spans="1:12" x14ac:dyDescent="0.35">
      <c r="A46" s="31">
        <v>44102</v>
      </c>
      <c r="B46" s="185">
        <v>59</v>
      </c>
      <c r="C46" s="30">
        <f t="shared" si="0"/>
        <v>901</v>
      </c>
      <c r="D46" s="185">
        <v>865</v>
      </c>
      <c r="E46" s="185">
        <v>60</v>
      </c>
      <c r="F46" s="185">
        <v>41638</v>
      </c>
      <c r="G46" s="30">
        <f t="shared" si="1"/>
        <v>1056706</v>
      </c>
    </row>
    <row r="47" spans="1:12" x14ac:dyDescent="0.35">
      <c r="A47" s="31">
        <v>44103</v>
      </c>
      <c r="B47" s="185">
        <v>32</v>
      </c>
      <c r="C47" s="30">
        <f t="shared" si="0"/>
        <v>933</v>
      </c>
      <c r="D47" s="185">
        <v>720</v>
      </c>
      <c r="E47" s="185">
        <v>33</v>
      </c>
      <c r="F47" s="185">
        <v>39305</v>
      </c>
      <c r="G47" s="30">
        <f t="shared" si="1"/>
        <v>1096011</v>
      </c>
    </row>
    <row r="48" spans="1:12" x14ac:dyDescent="0.35">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1168313</v>
      </c>
    </row>
    <row r="50" spans="1:12" x14ac:dyDescent="0.35">
      <c r="A50" s="31">
        <v>44106</v>
      </c>
      <c r="B50" s="185">
        <v>33</v>
      </c>
      <c r="C50" s="30">
        <f t="shared" si="0"/>
        <v>1045</v>
      </c>
      <c r="D50" s="185">
        <v>566</v>
      </c>
      <c r="E50" s="185">
        <v>34</v>
      </c>
      <c r="F50" s="185">
        <v>31604</v>
      </c>
      <c r="G50" s="30">
        <f t="shared" si="1"/>
        <v>1199917</v>
      </c>
    </row>
    <row r="51" spans="1:12" x14ac:dyDescent="0.35">
      <c r="A51" s="31">
        <v>44107</v>
      </c>
      <c r="B51" s="185">
        <v>6</v>
      </c>
      <c r="C51" s="30">
        <f t="shared" si="0"/>
        <v>1051</v>
      </c>
      <c r="D51" s="185">
        <v>408</v>
      </c>
      <c r="E51" s="185">
        <v>6</v>
      </c>
      <c r="F51" s="185">
        <v>9147</v>
      </c>
      <c r="G51" s="30">
        <f t="shared" si="1"/>
        <v>1209064</v>
      </c>
    </row>
    <row r="52" spans="1:12" x14ac:dyDescent="0.35">
      <c r="A52" s="31">
        <v>44108</v>
      </c>
      <c r="B52" s="185">
        <v>6</v>
      </c>
      <c r="C52" s="30">
        <f t="shared" si="0"/>
        <v>1057</v>
      </c>
      <c r="D52" s="185">
        <v>292</v>
      </c>
      <c r="E52" s="185">
        <v>6</v>
      </c>
      <c r="F52" s="185">
        <v>12619</v>
      </c>
      <c r="G52" s="30">
        <f t="shared" si="1"/>
        <v>1221683</v>
      </c>
    </row>
    <row r="53" spans="1:12" x14ac:dyDescent="0.35">
      <c r="A53" s="31">
        <v>44109</v>
      </c>
      <c r="B53" s="185">
        <v>41</v>
      </c>
      <c r="C53" s="30">
        <f t="shared" si="0"/>
        <v>1098</v>
      </c>
      <c r="D53" s="185">
        <v>749</v>
      </c>
      <c r="E53" s="185">
        <v>42</v>
      </c>
      <c r="F53" s="185">
        <v>45802</v>
      </c>
      <c r="G53" s="30">
        <f t="shared" si="1"/>
        <v>1267485</v>
      </c>
    </row>
    <row r="54" spans="1:12" x14ac:dyDescent="0.35">
      <c r="A54" s="31">
        <v>44110</v>
      </c>
      <c r="B54" s="185">
        <v>21</v>
      </c>
      <c r="C54" s="30">
        <f t="shared" si="0"/>
        <v>1119</v>
      </c>
      <c r="D54" s="185">
        <v>736</v>
      </c>
      <c r="E54" s="185">
        <v>22</v>
      </c>
      <c r="F54" s="185">
        <v>41707</v>
      </c>
      <c r="G54" s="30">
        <f t="shared" si="1"/>
        <v>1309192</v>
      </c>
    </row>
    <row r="55" spans="1:12" x14ac:dyDescent="0.35">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1386671</v>
      </c>
    </row>
    <row r="57" spans="1:12" x14ac:dyDescent="0.35">
      <c r="A57" s="31">
        <v>44113</v>
      </c>
      <c r="B57" s="185">
        <v>16</v>
      </c>
      <c r="C57" s="30">
        <f t="shared" si="0"/>
        <v>1176</v>
      </c>
      <c r="D57" s="185">
        <v>689</v>
      </c>
      <c r="E57" s="185">
        <v>16</v>
      </c>
      <c r="F57" s="185">
        <v>24763</v>
      </c>
      <c r="G57" s="30">
        <f t="shared" si="1"/>
        <v>1411434</v>
      </c>
    </row>
    <row r="58" spans="1:12" x14ac:dyDescent="0.35">
      <c r="A58" s="31">
        <v>44114</v>
      </c>
      <c r="B58" s="185">
        <v>5</v>
      </c>
      <c r="C58" s="30">
        <f t="shared" si="0"/>
        <v>1181</v>
      </c>
      <c r="D58" s="185">
        <v>412</v>
      </c>
      <c r="E58" s="185">
        <v>5</v>
      </c>
      <c r="F58" s="185">
        <v>3599</v>
      </c>
      <c r="G58" s="30">
        <f t="shared" si="1"/>
        <v>1415033</v>
      </c>
    </row>
    <row r="59" spans="1:12" x14ac:dyDescent="0.35">
      <c r="A59" s="31">
        <v>44115</v>
      </c>
      <c r="B59" s="185">
        <v>1</v>
      </c>
      <c r="C59" s="30">
        <f t="shared" si="0"/>
        <v>1182</v>
      </c>
      <c r="D59" s="185">
        <v>264</v>
      </c>
      <c r="E59" s="185">
        <v>1</v>
      </c>
      <c r="F59" s="185">
        <v>9651</v>
      </c>
      <c r="G59" s="30">
        <f t="shared" si="1"/>
        <v>1424684</v>
      </c>
    </row>
    <row r="60" spans="1:12" x14ac:dyDescent="0.35">
      <c r="A60" s="31">
        <v>44116</v>
      </c>
      <c r="B60" s="185">
        <v>19</v>
      </c>
      <c r="C60" s="30">
        <f t="shared" si="0"/>
        <v>1201</v>
      </c>
      <c r="D60" s="185">
        <v>595</v>
      </c>
      <c r="E60" s="185">
        <v>20</v>
      </c>
      <c r="F60" s="185">
        <v>28629</v>
      </c>
      <c r="G60" s="30">
        <f t="shared" si="1"/>
        <v>1453313</v>
      </c>
    </row>
    <row r="61" spans="1:12" x14ac:dyDescent="0.35">
      <c r="A61" s="31">
        <v>44117</v>
      </c>
      <c r="B61" s="185">
        <v>63</v>
      </c>
      <c r="C61" s="30">
        <f t="shared" si="0"/>
        <v>1264</v>
      </c>
      <c r="D61" s="185">
        <v>785</v>
      </c>
      <c r="E61" s="185">
        <v>63</v>
      </c>
      <c r="F61" s="185">
        <v>44540</v>
      </c>
      <c r="G61" s="30">
        <f t="shared" si="1"/>
        <v>1497853</v>
      </c>
    </row>
    <row r="62" spans="1:12" x14ac:dyDescent="0.35">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1581030</v>
      </c>
    </row>
    <row r="64" spans="1:12" x14ac:dyDescent="0.35">
      <c r="A64" s="31">
        <v>44120</v>
      </c>
      <c r="B64" s="185">
        <v>27</v>
      </c>
      <c r="C64" s="30">
        <f t="shared" si="0"/>
        <v>1374</v>
      </c>
      <c r="D64" s="185">
        <v>865</v>
      </c>
      <c r="E64" s="185">
        <v>27</v>
      </c>
      <c r="F64" s="185">
        <v>36706</v>
      </c>
      <c r="G64" s="30">
        <f t="shared" si="1"/>
        <v>1617736</v>
      </c>
    </row>
    <row r="65" spans="1:12" x14ac:dyDescent="0.35">
      <c r="A65" s="31">
        <v>44121</v>
      </c>
      <c r="B65" s="185">
        <v>13</v>
      </c>
      <c r="C65" s="30">
        <f t="shared" si="0"/>
        <v>1387</v>
      </c>
      <c r="D65" s="185">
        <v>543</v>
      </c>
      <c r="E65" s="185">
        <v>13</v>
      </c>
      <c r="F65" s="185">
        <v>8820</v>
      </c>
      <c r="G65" s="30">
        <f t="shared" si="1"/>
        <v>1626556</v>
      </c>
    </row>
    <row r="66" spans="1:12" x14ac:dyDescent="0.35">
      <c r="A66" s="31">
        <v>44122</v>
      </c>
      <c r="B66" s="185">
        <v>8</v>
      </c>
      <c r="C66" s="30">
        <f t="shared" si="0"/>
        <v>1395</v>
      </c>
      <c r="D66" s="185">
        <v>331</v>
      </c>
      <c r="E66" s="185">
        <v>8</v>
      </c>
      <c r="F66" s="185">
        <v>11437</v>
      </c>
      <c r="G66" s="30">
        <f t="shared" si="1"/>
        <v>1637993</v>
      </c>
    </row>
    <row r="67" spans="1:12" x14ac:dyDescent="0.35">
      <c r="A67" s="31">
        <v>44123</v>
      </c>
      <c r="B67" s="185">
        <v>41</v>
      </c>
      <c r="C67" s="30">
        <f t="shared" si="0"/>
        <v>1436</v>
      </c>
      <c r="D67" s="185">
        <v>1078</v>
      </c>
      <c r="E67" s="185">
        <v>42</v>
      </c>
      <c r="F67" s="185">
        <v>40483</v>
      </c>
      <c r="G67" s="30">
        <f t="shared" si="1"/>
        <v>1678476</v>
      </c>
    </row>
    <row r="68" spans="1:12" x14ac:dyDescent="0.35">
      <c r="A68" s="31">
        <v>44124</v>
      </c>
      <c r="B68" s="185">
        <v>53</v>
      </c>
      <c r="C68" s="30">
        <f t="shared" ref="C68:C131" si="2">(B68+C67)</f>
        <v>1489</v>
      </c>
      <c r="D68" s="185">
        <v>1118</v>
      </c>
      <c r="E68" s="185">
        <v>53</v>
      </c>
      <c r="F68" s="185">
        <v>42244</v>
      </c>
      <c r="G68" s="30">
        <f t="shared" si="1"/>
        <v>1720720</v>
      </c>
    </row>
    <row r="69" spans="1:12" x14ac:dyDescent="0.35">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5">
      <c r="A70" s="31">
        <v>44126</v>
      </c>
      <c r="B70" s="185">
        <v>39</v>
      </c>
      <c r="C70" s="30">
        <f t="shared" si="2"/>
        <v>1569</v>
      </c>
      <c r="D70" s="185">
        <v>1374</v>
      </c>
      <c r="E70" s="185">
        <v>39</v>
      </c>
      <c r="F70" s="185">
        <v>42841</v>
      </c>
      <c r="G70" s="30">
        <f t="shared" si="3"/>
        <v>1798028</v>
      </c>
    </row>
    <row r="71" spans="1:12" x14ac:dyDescent="0.35">
      <c r="A71" s="31">
        <v>44127</v>
      </c>
      <c r="B71" s="185">
        <v>27</v>
      </c>
      <c r="C71" s="30">
        <f t="shared" si="2"/>
        <v>1596</v>
      </c>
      <c r="D71" s="185">
        <v>1221</v>
      </c>
      <c r="E71" s="185">
        <v>27</v>
      </c>
      <c r="F71" s="185">
        <v>33387</v>
      </c>
      <c r="G71" s="30">
        <f t="shared" si="3"/>
        <v>1831415</v>
      </c>
    </row>
    <row r="72" spans="1:12" x14ac:dyDescent="0.35">
      <c r="A72" s="31">
        <v>44128</v>
      </c>
      <c r="B72" s="185">
        <v>9</v>
      </c>
      <c r="C72" s="30">
        <f t="shared" si="2"/>
        <v>1605</v>
      </c>
      <c r="D72" s="185">
        <v>789</v>
      </c>
      <c r="E72" s="185">
        <v>10</v>
      </c>
      <c r="F72" s="185">
        <v>8691</v>
      </c>
      <c r="G72" s="30">
        <f t="shared" si="3"/>
        <v>1840106</v>
      </c>
    </row>
    <row r="73" spans="1:12" x14ac:dyDescent="0.35">
      <c r="A73" s="31">
        <v>44129</v>
      </c>
      <c r="B73" s="185">
        <v>10</v>
      </c>
      <c r="C73" s="30">
        <f t="shared" si="2"/>
        <v>1615</v>
      </c>
      <c r="D73" s="185">
        <v>483</v>
      </c>
      <c r="E73" s="185">
        <v>11</v>
      </c>
      <c r="F73" s="185">
        <v>12054</v>
      </c>
      <c r="G73" s="30">
        <f t="shared" si="3"/>
        <v>1852160</v>
      </c>
    </row>
    <row r="74" spans="1:12" x14ac:dyDescent="0.35">
      <c r="A74" s="31">
        <v>44130</v>
      </c>
      <c r="B74" s="185">
        <v>63</v>
      </c>
      <c r="C74" s="30">
        <f t="shared" si="2"/>
        <v>1678</v>
      </c>
      <c r="D74" s="185">
        <v>1521</v>
      </c>
      <c r="E74" s="185">
        <v>64</v>
      </c>
      <c r="F74" s="185">
        <v>43228</v>
      </c>
      <c r="G74" s="30">
        <f t="shared" si="3"/>
        <v>1895388</v>
      </c>
    </row>
    <row r="75" spans="1:12" x14ac:dyDescent="0.35">
      <c r="A75" s="31">
        <v>44131</v>
      </c>
      <c r="B75" s="185">
        <v>30</v>
      </c>
      <c r="C75" s="30">
        <f t="shared" si="2"/>
        <v>1708</v>
      </c>
      <c r="D75" s="185">
        <v>1345</v>
      </c>
      <c r="E75" s="185">
        <v>32</v>
      </c>
      <c r="F75" s="185">
        <v>43459</v>
      </c>
      <c r="G75" s="30">
        <f t="shared" si="3"/>
        <v>1938847</v>
      </c>
    </row>
    <row r="76" spans="1:12" x14ac:dyDescent="0.35">
      <c r="A76" s="31">
        <v>44132</v>
      </c>
      <c r="B76" s="185">
        <v>68</v>
      </c>
      <c r="C76" s="30">
        <f t="shared" si="2"/>
        <v>1776</v>
      </c>
      <c r="D76" s="185">
        <v>1438</v>
      </c>
      <c r="E76" s="185">
        <v>71</v>
      </c>
      <c r="F76" s="185">
        <v>33090</v>
      </c>
      <c r="G76" s="30">
        <f t="shared" si="3"/>
        <v>1971937</v>
      </c>
      <c r="H76" s="30">
        <v>1899397</v>
      </c>
      <c r="I76" s="30">
        <v>1746</v>
      </c>
      <c r="J76" s="30">
        <v>1583</v>
      </c>
      <c r="K76" s="30">
        <v>175</v>
      </c>
      <c r="L76" s="30">
        <v>222983</v>
      </c>
    </row>
    <row r="77" spans="1:12" x14ac:dyDescent="0.35">
      <c r="A77" s="31">
        <v>44133</v>
      </c>
      <c r="B77" s="185">
        <v>43</v>
      </c>
      <c r="C77" s="30">
        <f t="shared" si="2"/>
        <v>1819</v>
      </c>
      <c r="D77" s="185">
        <v>1385</v>
      </c>
      <c r="E77" s="185">
        <v>47</v>
      </c>
      <c r="F77" s="185">
        <v>42983</v>
      </c>
      <c r="G77" s="30">
        <f t="shared" si="3"/>
        <v>2014920</v>
      </c>
    </row>
    <row r="78" spans="1:12" x14ac:dyDescent="0.35">
      <c r="A78" s="31">
        <v>44134</v>
      </c>
      <c r="B78" s="185">
        <v>24</v>
      </c>
      <c r="C78" s="30">
        <f t="shared" si="2"/>
        <v>1843</v>
      </c>
      <c r="D78" s="185">
        <v>1124</v>
      </c>
      <c r="E78" s="185">
        <v>26</v>
      </c>
      <c r="F78" s="185">
        <v>31536</v>
      </c>
      <c r="G78" s="30">
        <f t="shared" si="3"/>
        <v>2046456</v>
      </c>
    </row>
    <row r="79" spans="1:12" x14ac:dyDescent="0.35">
      <c r="A79" s="31">
        <v>44135</v>
      </c>
      <c r="B79" s="185">
        <v>7</v>
      </c>
      <c r="C79" s="30">
        <f t="shared" si="2"/>
        <v>1850</v>
      </c>
      <c r="D79" s="185">
        <v>870</v>
      </c>
      <c r="E79" s="185">
        <v>8</v>
      </c>
      <c r="F79" s="185">
        <v>8846</v>
      </c>
      <c r="G79" s="30">
        <f t="shared" si="3"/>
        <v>2055302</v>
      </c>
    </row>
    <row r="80" spans="1:12" x14ac:dyDescent="0.35">
      <c r="A80" s="31">
        <v>44136</v>
      </c>
      <c r="B80" s="185">
        <v>11</v>
      </c>
      <c r="C80" s="30">
        <f t="shared" si="2"/>
        <v>1861</v>
      </c>
      <c r="D80" s="185">
        <v>521</v>
      </c>
      <c r="E80" s="185">
        <v>11</v>
      </c>
      <c r="F80" s="185">
        <v>12438</v>
      </c>
      <c r="G80" s="30">
        <f t="shared" si="3"/>
        <v>2067740</v>
      </c>
    </row>
    <row r="81" spans="1:12" x14ac:dyDescent="0.35">
      <c r="A81" s="31">
        <v>44137</v>
      </c>
      <c r="B81" s="185">
        <v>83</v>
      </c>
      <c r="C81" s="30">
        <f t="shared" si="2"/>
        <v>1944</v>
      </c>
      <c r="D81" s="185">
        <v>1833</v>
      </c>
      <c r="E81" s="185">
        <v>85</v>
      </c>
      <c r="F81" s="185">
        <v>49168</v>
      </c>
      <c r="G81" s="30">
        <f t="shared" si="3"/>
        <v>2116908</v>
      </c>
    </row>
    <row r="82" spans="1:12" x14ac:dyDescent="0.35">
      <c r="A82" s="31">
        <v>44138</v>
      </c>
      <c r="B82" s="185">
        <v>117</v>
      </c>
      <c r="C82" s="30">
        <f t="shared" si="2"/>
        <v>2061</v>
      </c>
      <c r="D82" s="185">
        <v>1905</v>
      </c>
      <c r="E82" s="185">
        <v>121</v>
      </c>
      <c r="F82" s="185">
        <v>42583</v>
      </c>
      <c r="G82" s="30">
        <f t="shared" si="3"/>
        <v>2159491</v>
      </c>
    </row>
    <row r="83" spans="1:12" x14ac:dyDescent="0.35">
      <c r="A83" s="31">
        <v>44139</v>
      </c>
      <c r="B83" s="185">
        <v>114</v>
      </c>
      <c r="C83" s="30">
        <f t="shared" si="2"/>
        <v>2175</v>
      </c>
      <c r="D83" s="185">
        <v>2173</v>
      </c>
      <c r="E83" s="185">
        <v>115</v>
      </c>
      <c r="F83" s="185">
        <v>34189</v>
      </c>
      <c r="G83" s="30">
        <f t="shared" si="3"/>
        <v>2193680</v>
      </c>
      <c r="H83" s="30">
        <v>2119511</v>
      </c>
      <c r="I83" s="30">
        <v>2039</v>
      </c>
      <c r="J83" s="30">
        <v>1945</v>
      </c>
      <c r="K83" s="30">
        <v>362</v>
      </c>
      <c r="L83" s="30">
        <v>220114</v>
      </c>
    </row>
    <row r="84" spans="1:12" x14ac:dyDescent="0.35">
      <c r="A84" s="31">
        <v>44140</v>
      </c>
      <c r="B84" s="185">
        <v>118</v>
      </c>
      <c r="C84" s="30">
        <f t="shared" si="2"/>
        <v>2293</v>
      </c>
      <c r="D84" s="185">
        <v>2414</v>
      </c>
      <c r="E84" s="185">
        <v>124</v>
      </c>
      <c r="F84" s="185">
        <v>45198</v>
      </c>
      <c r="G84" s="30">
        <f t="shared" si="3"/>
        <v>2238878</v>
      </c>
    </row>
    <row r="85" spans="1:12" x14ac:dyDescent="0.35">
      <c r="A85" s="31">
        <v>44141</v>
      </c>
      <c r="B85" s="185">
        <v>66</v>
      </c>
      <c r="C85" s="30">
        <f t="shared" si="2"/>
        <v>2359</v>
      </c>
      <c r="D85" s="185">
        <v>2237</v>
      </c>
      <c r="E85" s="185">
        <v>67</v>
      </c>
      <c r="F85" s="185">
        <v>33800</v>
      </c>
      <c r="G85" s="30">
        <f t="shared" si="3"/>
        <v>2272678</v>
      </c>
    </row>
    <row r="86" spans="1:12" x14ac:dyDescent="0.35">
      <c r="A86" s="31">
        <v>44142</v>
      </c>
      <c r="B86" s="185">
        <v>21</v>
      </c>
      <c r="C86" s="30">
        <f t="shared" si="2"/>
        <v>2380</v>
      </c>
      <c r="D86" s="185">
        <v>1329</v>
      </c>
      <c r="E86" s="185">
        <v>21</v>
      </c>
      <c r="F86" s="185">
        <v>8976</v>
      </c>
      <c r="G86" s="30">
        <f t="shared" si="3"/>
        <v>2281654</v>
      </c>
    </row>
    <row r="87" spans="1:12" x14ac:dyDescent="0.35">
      <c r="A87" s="31">
        <v>44143</v>
      </c>
      <c r="B87" s="185">
        <v>26</v>
      </c>
      <c r="C87" s="30">
        <f t="shared" si="2"/>
        <v>2406</v>
      </c>
      <c r="D87" s="185">
        <v>943</v>
      </c>
      <c r="E87" s="185">
        <v>29</v>
      </c>
      <c r="F87" s="185">
        <v>12718</v>
      </c>
      <c r="G87" s="30">
        <f t="shared" si="3"/>
        <v>2294372</v>
      </c>
    </row>
    <row r="88" spans="1:12" x14ac:dyDescent="0.35">
      <c r="A88" s="31">
        <v>44144</v>
      </c>
      <c r="B88" s="185">
        <v>135</v>
      </c>
      <c r="C88" s="30">
        <f t="shared" si="2"/>
        <v>2541</v>
      </c>
      <c r="D88" s="185">
        <v>3174</v>
      </c>
      <c r="E88" s="185">
        <v>137</v>
      </c>
      <c r="F88" s="185">
        <v>47747</v>
      </c>
      <c r="G88" s="30">
        <f t="shared" si="3"/>
        <v>2342119</v>
      </c>
    </row>
    <row r="89" spans="1:12" x14ac:dyDescent="0.35">
      <c r="A89" s="31">
        <v>44145</v>
      </c>
      <c r="B89" s="185">
        <v>152</v>
      </c>
      <c r="C89" s="30">
        <f t="shared" si="2"/>
        <v>2693</v>
      </c>
      <c r="D89" s="185">
        <v>2820</v>
      </c>
      <c r="E89" s="185">
        <v>158</v>
      </c>
      <c r="F89" s="185">
        <v>43962</v>
      </c>
      <c r="G89" s="30">
        <f t="shared" si="3"/>
        <v>2386081</v>
      </c>
    </row>
    <row r="90" spans="1:12" x14ac:dyDescent="0.35">
      <c r="A90" s="31">
        <v>44146</v>
      </c>
      <c r="B90" s="185">
        <v>76</v>
      </c>
      <c r="C90" s="30">
        <f t="shared" si="2"/>
        <v>2769</v>
      </c>
      <c r="D90" s="185">
        <v>2663</v>
      </c>
      <c r="E90" s="185">
        <v>78</v>
      </c>
      <c r="F90" s="185">
        <v>25223</v>
      </c>
      <c r="G90" s="30">
        <f t="shared" si="3"/>
        <v>2411304</v>
      </c>
      <c r="H90" s="30">
        <v>2335533</v>
      </c>
      <c r="I90" s="30">
        <v>2621</v>
      </c>
      <c r="J90" s="30">
        <v>2511</v>
      </c>
      <c r="K90" s="30">
        <v>566</v>
      </c>
      <c r="L90" s="30">
        <v>216022</v>
      </c>
    </row>
    <row r="91" spans="1:12" x14ac:dyDescent="0.35">
      <c r="A91" s="31">
        <v>44147</v>
      </c>
      <c r="B91" s="185">
        <v>110</v>
      </c>
      <c r="C91" s="30">
        <f t="shared" si="2"/>
        <v>2879</v>
      </c>
      <c r="D91" s="185">
        <v>2983</v>
      </c>
      <c r="E91" s="185">
        <v>116</v>
      </c>
      <c r="F91" s="185">
        <v>46857</v>
      </c>
      <c r="G91" s="30">
        <f t="shared" si="3"/>
        <v>2458161</v>
      </c>
    </row>
    <row r="92" spans="1:12" x14ac:dyDescent="0.35">
      <c r="A92" s="31">
        <v>44148</v>
      </c>
      <c r="B92" s="185">
        <v>75</v>
      </c>
      <c r="C92" s="30">
        <f t="shared" si="2"/>
        <v>2954</v>
      </c>
      <c r="D92" s="185">
        <v>2603</v>
      </c>
      <c r="E92" s="185">
        <v>79</v>
      </c>
      <c r="F92" s="185">
        <v>33106</v>
      </c>
      <c r="G92" s="30">
        <f t="shared" si="3"/>
        <v>2491267</v>
      </c>
    </row>
    <row r="93" spans="1:12" x14ac:dyDescent="0.35">
      <c r="A93" s="31">
        <v>44149</v>
      </c>
      <c r="B93" s="185">
        <v>38</v>
      </c>
      <c r="C93" s="30">
        <f t="shared" si="2"/>
        <v>2992</v>
      </c>
      <c r="D93" s="185">
        <v>1711</v>
      </c>
      <c r="E93" s="185">
        <v>38</v>
      </c>
      <c r="F93" s="185">
        <v>9177</v>
      </c>
      <c r="G93" s="30">
        <f t="shared" si="3"/>
        <v>2500444</v>
      </c>
    </row>
    <row r="94" spans="1:12" x14ac:dyDescent="0.35">
      <c r="A94" s="31">
        <v>44150</v>
      </c>
      <c r="B94" s="185">
        <v>56</v>
      </c>
      <c r="C94" s="30">
        <f t="shared" si="2"/>
        <v>3048</v>
      </c>
      <c r="D94" s="185">
        <v>1191</v>
      </c>
      <c r="E94" s="185">
        <v>57</v>
      </c>
      <c r="F94" s="185">
        <v>12936</v>
      </c>
      <c r="G94" s="30">
        <f t="shared" si="3"/>
        <v>2513380</v>
      </c>
    </row>
    <row r="95" spans="1:12" x14ac:dyDescent="0.35">
      <c r="A95" s="31">
        <v>44151</v>
      </c>
      <c r="B95" s="185">
        <v>219</v>
      </c>
      <c r="C95" s="30">
        <f t="shared" si="2"/>
        <v>3267</v>
      </c>
      <c r="D95" s="185">
        <v>3524</v>
      </c>
      <c r="E95" s="185">
        <v>223</v>
      </c>
      <c r="F95" s="185">
        <v>49578</v>
      </c>
      <c r="G95" s="30">
        <f t="shared" si="3"/>
        <v>2562958</v>
      </c>
    </row>
    <row r="96" spans="1:12" x14ac:dyDescent="0.35">
      <c r="A96" s="31">
        <v>44152</v>
      </c>
      <c r="B96" s="185">
        <v>169</v>
      </c>
      <c r="C96" s="30">
        <f t="shared" si="2"/>
        <v>3436</v>
      </c>
      <c r="D96" s="185">
        <v>3135</v>
      </c>
      <c r="E96" s="185">
        <v>189</v>
      </c>
      <c r="F96" s="185">
        <v>45300</v>
      </c>
      <c r="G96" s="30">
        <f t="shared" si="3"/>
        <v>2608258</v>
      </c>
    </row>
    <row r="97" spans="1:12" x14ac:dyDescent="0.35">
      <c r="A97" s="31">
        <v>44153</v>
      </c>
      <c r="B97" s="185">
        <v>143</v>
      </c>
      <c r="C97" s="30">
        <f t="shared" si="2"/>
        <v>3579</v>
      </c>
      <c r="D97" s="185">
        <v>2920</v>
      </c>
      <c r="E97" s="185">
        <v>153</v>
      </c>
      <c r="F97" s="185">
        <v>34053</v>
      </c>
      <c r="G97" s="30">
        <f t="shared" si="3"/>
        <v>2642311</v>
      </c>
      <c r="H97" s="30">
        <v>2564459</v>
      </c>
      <c r="I97" s="30">
        <v>3418</v>
      </c>
      <c r="J97" s="30">
        <v>3283</v>
      </c>
      <c r="K97" s="30">
        <v>772</v>
      </c>
      <c r="L97" s="30">
        <v>228926</v>
      </c>
    </row>
    <row r="98" spans="1:12" x14ac:dyDescent="0.35">
      <c r="A98" s="31">
        <v>44154</v>
      </c>
      <c r="B98" s="185">
        <v>146</v>
      </c>
      <c r="C98" s="30">
        <f t="shared" si="2"/>
        <v>3725</v>
      </c>
      <c r="D98" s="185">
        <v>2997</v>
      </c>
      <c r="E98" s="185">
        <v>161</v>
      </c>
      <c r="F98" s="185">
        <v>44807</v>
      </c>
      <c r="G98" s="30">
        <f t="shared" si="3"/>
        <v>2687118</v>
      </c>
    </row>
    <row r="99" spans="1:12" x14ac:dyDescent="0.35">
      <c r="A99" s="31">
        <v>44155</v>
      </c>
      <c r="B99" s="185">
        <v>81</v>
      </c>
      <c r="C99" s="30">
        <f t="shared" si="2"/>
        <v>3806</v>
      </c>
      <c r="D99" s="185">
        <v>2849</v>
      </c>
      <c r="E99" s="185">
        <v>95</v>
      </c>
      <c r="F99" s="185">
        <v>37826</v>
      </c>
      <c r="G99" s="30">
        <f t="shared" si="3"/>
        <v>2724944</v>
      </c>
    </row>
    <row r="100" spans="1:12" x14ac:dyDescent="0.35">
      <c r="A100" s="31">
        <v>44156</v>
      </c>
      <c r="B100" s="185">
        <v>26</v>
      </c>
      <c r="C100" s="30">
        <f t="shared" si="2"/>
        <v>3832</v>
      </c>
      <c r="D100" s="185">
        <v>1763</v>
      </c>
      <c r="E100" s="185">
        <v>29</v>
      </c>
      <c r="F100" s="185">
        <v>11382</v>
      </c>
      <c r="G100" s="30">
        <f t="shared" si="3"/>
        <v>2736326</v>
      </c>
    </row>
    <row r="101" spans="1:12" x14ac:dyDescent="0.35">
      <c r="A101" s="31">
        <v>44157</v>
      </c>
      <c r="B101" s="185">
        <v>15</v>
      </c>
      <c r="C101" s="30">
        <f t="shared" si="2"/>
        <v>3847</v>
      </c>
      <c r="D101" s="185">
        <v>1194</v>
      </c>
      <c r="E101" s="185">
        <v>15</v>
      </c>
      <c r="F101" s="185">
        <v>12589</v>
      </c>
      <c r="G101" s="30">
        <f t="shared" si="3"/>
        <v>2748915</v>
      </c>
    </row>
    <row r="102" spans="1:12" x14ac:dyDescent="0.35">
      <c r="A102" s="31">
        <v>44158</v>
      </c>
      <c r="B102" s="185">
        <v>135</v>
      </c>
      <c r="C102" s="30">
        <f t="shared" si="2"/>
        <v>3982</v>
      </c>
      <c r="D102" s="185">
        <v>3587</v>
      </c>
      <c r="E102" s="185">
        <v>143</v>
      </c>
      <c r="F102" s="185">
        <v>43619</v>
      </c>
      <c r="G102" s="30">
        <f t="shared" si="3"/>
        <v>2792534</v>
      </c>
    </row>
    <row r="103" spans="1:12" x14ac:dyDescent="0.35">
      <c r="A103" s="31">
        <v>44159</v>
      </c>
      <c r="B103" s="185">
        <v>113</v>
      </c>
      <c r="C103" s="30">
        <f t="shared" si="2"/>
        <v>4095</v>
      </c>
      <c r="D103" s="185">
        <v>3791</v>
      </c>
      <c r="E103" s="185">
        <v>117</v>
      </c>
      <c r="F103" s="185">
        <v>33723</v>
      </c>
      <c r="G103" s="30">
        <f t="shared" si="3"/>
        <v>2826257</v>
      </c>
    </row>
    <row r="104" spans="1:12" x14ac:dyDescent="0.35">
      <c r="A104" s="31">
        <v>44160</v>
      </c>
      <c r="B104" s="185">
        <v>49</v>
      </c>
      <c r="C104" s="30">
        <f t="shared" si="2"/>
        <v>4144</v>
      </c>
      <c r="D104" s="185">
        <v>2943</v>
      </c>
      <c r="E104" s="185">
        <v>57</v>
      </c>
      <c r="F104" s="185">
        <v>14498</v>
      </c>
      <c r="G104" s="30">
        <f t="shared" si="3"/>
        <v>2840755</v>
      </c>
      <c r="H104" s="30">
        <v>2794515</v>
      </c>
      <c r="I104" s="30">
        <v>4184</v>
      </c>
      <c r="J104" s="30">
        <v>3982</v>
      </c>
      <c r="K104" s="30">
        <v>699</v>
      </c>
      <c r="L104" s="30">
        <v>230056</v>
      </c>
    </row>
    <row r="105" spans="1:12" x14ac:dyDescent="0.35">
      <c r="A105" s="31">
        <v>44161</v>
      </c>
      <c r="B105" s="185">
        <v>5</v>
      </c>
      <c r="C105" s="30">
        <f t="shared" si="2"/>
        <v>4149</v>
      </c>
      <c r="D105" s="185">
        <v>445</v>
      </c>
      <c r="E105" s="185">
        <v>5</v>
      </c>
      <c r="F105" s="185">
        <v>986</v>
      </c>
      <c r="G105" s="30">
        <f t="shared" si="3"/>
        <v>2841741</v>
      </c>
    </row>
    <row r="106" spans="1:12" x14ac:dyDescent="0.35">
      <c r="A106" s="31">
        <v>44162</v>
      </c>
      <c r="B106" s="185">
        <v>42</v>
      </c>
      <c r="C106" s="30">
        <f t="shared" si="2"/>
        <v>4191</v>
      </c>
      <c r="D106" s="185">
        <v>3378</v>
      </c>
      <c r="E106" s="185">
        <v>43</v>
      </c>
      <c r="F106" s="185">
        <v>11937</v>
      </c>
      <c r="G106" s="30">
        <f t="shared" si="3"/>
        <v>2853678</v>
      </c>
    </row>
    <row r="107" spans="1:12" x14ac:dyDescent="0.35">
      <c r="A107" s="31">
        <v>44163</v>
      </c>
      <c r="B107" s="185">
        <v>39</v>
      </c>
      <c r="C107" s="30">
        <f t="shared" si="2"/>
        <v>4230</v>
      </c>
      <c r="D107" s="185">
        <v>2908</v>
      </c>
      <c r="E107" s="185">
        <v>42</v>
      </c>
      <c r="F107" s="185">
        <v>9154</v>
      </c>
      <c r="G107" s="30">
        <f t="shared" si="3"/>
        <v>2862832</v>
      </c>
    </row>
    <row r="108" spans="1:12" x14ac:dyDescent="0.35">
      <c r="A108" s="31">
        <v>44164</v>
      </c>
      <c r="B108" s="185">
        <v>35</v>
      </c>
      <c r="C108" s="30">
        <f t="shared" si="2"/>
        <v>4265</v>
      </c>
      <c r="D108" s="185">
        <v>1762</v>
      </c>
      <c r="E108" s="185">
        <v>37</v>
      </c>
      <c r="F108" s="185">
        <v>11840</v>
      </c>
      <c r="G108" s="30">
        <f t="shared" si="3"/>
        <v>2874672</v>
      </c>
    </row>
    <row r="109" spans="1:12" x14ac:dyDescent="0.35">
      <c r="A109" s="31">
        <v>44165</v>
      </c>
      <c r="B109" s="185">
        <v>225</v>
      </c>
      <c r="C109" s="30">
        <f t="shared" si="2"/>
        <v>4490</v>
      </c>
      <c r="D109" s="185">
        <v>5507</v>
      </c>
      <c r="E109" s="185">
        <v>231</v>
      </c>
      <c r="F109" s="185">
        <v>37556</v>
      </c>
      <c r="G109" s="30">
        <f t="shared" si="3"/>
        <v>2912228</v>
      </c>
    </row>
    <row r="110" spans="1:12" x14ac:dyDescent="0.35">
      <c r="A110" s="31">
        <v>44166</v>
      </c>
      <c r="B110" s="185">
        <v>162</v>
      </c>
      <c r="C110" s="30">
        <f t="shared" si="2"/>
        <v>4652</v>
      </c>
      <c r="D110" s="185">
        <v>5868</v>
      </c>
      <c r="E110" s="185">
        <v>167</v>
      </c>
      <c r="F110" s="185">
        <v>29895</v>
      </c>
      <c r="G110" s="30">
        <f t="shared" si="3"/>
        <v>2942123</v>
      </c>
    </row>
    <row r="111" spans="1:12" x14ac:dyDescent="0.35">
      <c r="A111" s="31">
        <v>44167</v>
      </c>
      <c r="B111" s="185">
        <v>109</v>
      </c>
      <c r="C111" s="30">
        <f t="shared" si="2"/>
        <v>4761</v>
      </c>
      <c r="D111" s="185">
        <v>6089</v>
      </c>
      <c r="E111" s="185">
        <v>112</v>
      </c>
      <c r="F111" s="185">
        <v>23487</v>
      </c>
      <c r="G111" s="30">
        <f t="shared" si="3"/>
        <v>2965610</v>
      </c>
      <c r="H111" s="30">
        <v>2911124</v>
      </c>
      <c r="I111" s="30">
        <v>4685</v>
      </c>
      <c r="J111" s="30">
        <v>4463</v>
      </c>
      <c r="K111" s="30">
        <v>481</v>
      </c>
      <c r="L111" s="30">
        <v>116609</v>
      </c>
    </row>
    <row r="112" spans="1:12" x14ac:dyDescent="0.35">
      <c r="A112" s="31">
        <v>44168</v>
      </c>
      <c r="B112" s="185">
        <v>109</v>
      </c>
      <c r="C112" s="30">
        <f t="shared" si="2"/>
        <v>4870</v>
      </c>
      <c r="D112" s="185">
        <v>5825</v>
      </c>
      <c r="E112" s="185">
        <v>115</v>
      </c>
      <c r="F112" s="185">
        <v>27342</v>
      </c>
      <c r="G112" s="30">
        <f t="shared" si="3"/>
        <v>2992952</v>
      </c>
    </row>
    <row r="113" spans="1:12" x14ac:dyDescent="0.35">
      <c r="A113" s="31">
        <v>44169</v>
      </c>
      <c r="B113" s="185">
        <v>85</v>
      </c>
      <c r="C113" s="30">
        <f t="shared" si="2"/>
        <v>4955</v>
      </c>
      <c r="D113" s="185">
        <v>5305</v>
      </c>
      <c r="E113" s="185">
        <v>93</v>
      </c>
      <c r="F113" s="185">
        <v>22006</v>
      </c>
      <c r="G113" s="30">
        <f t="shared" si="3"/>
        <v>3014958</v>
      </c>
    </row>
    <row r="114" spans="1:12" x14ac:dyDescent="0.35">
      <c r="A114" s="31">
        <v>44170</v>
      </c>
      <c r="B114" s="185">
        <v>31</v>
      </c>
      <c r="C114" s="30">
        <f t="shared" si="2"/>
        <v>4986</v>
      </c>
      <c r="D114" s="185">
        <v>2187</v>
      </c>
      <c r="E114" s="185">
        <v>32</v>
      </c>
      <c r="F114" s="185">
        <v>6886</v>
      </c>
      <c r="G114" s="30">
        <f t="shared" si="3"/>
        <v>3021844</v>
      </c>
    </row>
    <row r="115" spans="1:12" x14ac:dyDescent="0.35">
      <c r="A115" s="31">
        <v>44171</v>
      </c>
      <c r="B115" s="185">
        <v>23</v>
      </c>
      <c r="C115" s="30">
        <f t="shared" si="2"/>
        <v>5009</v>
      </c>
      <c r="D115" s="185">
        <v>2099</v>
      </c>
      <c r="E115" s="185">
        <v>23</v>
      </c>
      <c r="F115" s="185">
        <v>8342</v>
      </c>
      <c r="G115" s="30">
        <f t="shared" si="3"/>
        <v>3030186</v>
      </c>
    </row>
    <row r="116" spans="1:12" x14ac:dyDescent="0.35">
      <c r="A116" s="31">
        <v>44172</v>
      </c>
      <c r="B116" s="185">
        <v>164</v>
      </c>
      <c r="C116" s="30">
        <f t="shared" si="2"/>
        <v>5173</v>
      </c>
      <c r="D116" s="185">
        <v>6211</v>
      </c>
      <c r="E116" s="185">
        <v>171</v>
      </c>
      <c r="F116" s="185">
        <v>35295</v>
      </c>
      <c r="G116" s="30">
        <f t="shared" si="3"/>
        <v>3065481</v>
      </c>
    </row>
    <row r="117" spans="1:12" x14ac:dyDescent="0.35">
      <c r="A117" s="31">
        <v>44173</v>
      </c>
      <c r="B117" s="185">
        <v>134</v>
      </c>
      <c r="C117" s="30">
        <f t="shared" si="2"/>
        <v>5307</v>
      </c>
      <c r="D117" s="185">
        <v>5400</v>
      </c>
      <c r="E117" s="185">
        <v>142</v>
      </c>
      <c r="F117" s="185">
        <v>27847</v>
      </c>
      <c r="G117" s="30">
        <f t="shared" si="3"/>
        <v>3093328</v>
      </c>
      <c r="H117" s="30">
        <v>3062140</v>
      </c>
      <c r="I117" s="30">
        <v>5376</v>
      </c>
      <c r="J117" s="30">
        <v>5119</v>
      </c>
      <c r="K117" s="30">
        <v>656</v>
      </c>
      <c r="L117" s="30">
        <v>151016</v>
      </c>
    </row>
    <row r="118" spans="1:12" x14ac:dyDescent="0.35">
      <c r="A118" s="31">
        <v>44174</v>
      </c>
      <c r="B118" s="185">
        <v>110</v>
      </c>
      <c r="C118" s="30">
        <f t="shared" si="2"/>
        <v>5417</v>
      </c>
      <c r="D118" s="185">
        <v>5422</v>
      </c>
      <c r="E118" s="185">
        <v>113</v>
      </c>
      <c r="F118" s="185">
        <v>22867</v>
      </c>
      <c r="G118" s="30">
        <f t="shared" si="3"/>
        <v>3116195</v>
      </c>
    </row>
    <row r="119" spans="1:12" x14ac:dyDescent="0.35">
      <c r="A119" s="31">
        <v>44175</v>
      </c>
      <c r="B119" s="185">
        <v>109</v>
      </c>
      <c r="C119" s="30">
        <f t="shared" si="2"/>
        <v>5526</v>
      </c>
      <c r="D119" s="185">
        <v>5463</v>
      </c>
      <c r="E119" s="185">
        <v>114</v>
      </c>
      <c r="F119" s="185">
        <v>26092</v>
      </c>
      <c r="G119" s="30">
        <f t="shared" si="3"/>
        <v>3142287</v>
      </c>
    </row>
    <row r="120" spans="1:12" x14ac:dyDescent="0.35">
      <c r="A120" s="31">
        <v>44176</v>
      </c>
      <c r="B120" s="185">
        <v>80</v>
      </c>
      <c r="C120" s="30">
        <f t="shared" si="2"/>
        <v>5606</v>
      </c>
      <c r="D120" s="185">
        <v>4940</v>
      </c>
      <c r="E120" s="185">
        <v>88</v>
      </c>
      <c r="F120" s="185">
        <v>22325</v>
      </c>
      <c r="G120" s="30">
        <f t="shared" si="3"/>
        <v>3164612</v>
      </c>
    </row>
    <row r="121" spans="1:12" x14ac:dyDescent="0.35">
      <c r="A121" s="31">
        <v>44177</v>
      </c>
      <c r="B121" s="185">
        <v>23</v>
      </c>
      <c r="C121" s="30">
        <f t="shared" si="2"/>
        <v>5629</v>
      </c>
      <c r="D121" s="185">
        <v>2866</v>
      </c>
      <c r="E121" s="185">
        <v>25</v>
      </c>
      <c r="F121" s="185">
        <v>7199</v>
      </c>
      <c r="G121" s="30">
        <f t="shared" si="3"/>
        <v>3171811</v>
      </c>
    </row>
    <row r="122" spans="1:12" x14ac:dyDescent="0.35">
      <c r="A122" s="31">
        <v>44178</v>
      </c>
      <c r="B122" s="185">
        <v>25</v>
      </c>
      <c r="C122" s="30">
        <f t="shared" si="2"/>
        <v>5654</v>
      </c>
      <c r="D122" s="185">
        <v>2202</v>
      </c>
      <c r="E122" s="185">
        <v>28</v>
      </c>
      <c r="F122" s="185">
        <v>7922</v>
      </c>
      <c r="G122" s="30">
        <f t="shared" si="3"/>
        <v>3179733</v>
      </c>
    </row>
    <row r="123" spans="1:12" x14ac:dyDescent="0.35">
      <c r="A123" s="31">
        <v>44179</v>
      </c>
      <c r="B123" s="185">
        <v>129</v>
      </c>
      <c r="C123" s="30">
        <f t="shared" si="2"/>
        <v>5783</v>
      </c>
      <c r="D123" s="185">
        <v>6270</v>
      </c>
      <c r="E123" s="185">
        <v>136</v>
      </c>
      <c r="F123" s="185">
        <v>29308</v>
      </c>
      <c r="G123" s="30">
        <f t="shared" si="3"/>
        <v>3209041</v>
      </c>
    </row>
    <row r="124" spans="1:12" x14ac:dyDescent="0.35">
      <c r="A124" s="31">
        <v>44180</v>
      </c>
      <c r="B124" s="185">
        <v>139</v>
      </c>
      <c r="C124" s="30">
        <f t="shared" si="2"/>
        <v>5922</v>
      </c>
      <c r="D124" s="185">
        <v>5993</v>
      </c>
      <c r="E124" s="185">
        <v>143</v>
      </c>
      <c r="F124" s="185">
        <v>25344</v>
      </c>
      <c r="G124" s="30">
        <f t="shared" si="3"/>
        <v>3234385</v>
      </c>
      <c r="H124" s="30">
        <v>3207335</v>
      </c>
      <c r="I124" s="30">
        <v>6062</v>
      </c>
      <c r="J124" s="30">
        <v>5773</v>
      </c>
      <c r="K124" s="30">
        <v>654</v>
      </c>
      <c r="L124" s="30">
        <v>145195</v>
      </c>
    </row>
    <row r="125" spans="1:12" x14ac:dyDescent="0.35">
      <c r="A125" s="31">
        <v>44181</v>
      </c>
      <c r="B125" s="185">
        <v>84</v>
      </c>
      <c r="C125" s="30">
        <f t="shared" si="2"/>
        <v>6006</v>
      </c>
      <c r="D125" s="185">
        <v>5648</v>
      </c>
      <c r="E125" s="185">
        <v>89</v>
      </c>
      <c r="F125" s="185">
        <v>22432</v>
      </c>
      <c r="G125" s="30">
        <f t="shared" si="3"/>
        <v>3256817</v>
      </c>
    </row>
    <row r="126" spans="1:12" x14ac:dyDescent="0.35">
      <c r="A126" s="31">
        <v>44182</v>
      </c>
      <c r="B126" s="185">
        <v>15</v>
      </c>
      <c r="C126" s="30">
        <f t="shared" si="2"/>
        <v>6021</v>
      </c>
      <c r="D126" s="185">
        <v>1575</v>
      </c>
      <c r="E126" s="185">
        <v>17</v>
      </c>
      <c r="F126" s="185">
        <v>10232</v>
      </c>
      <c r="G126" s="30">
        <f t="shared" si="3"/>
        <v>3267049</v>
      </c>
    </row>
    <row r="127" spans="1:12" x14ac:dyDescent="0.35">
      <c r="A127" s="31">
        <v>44183</v>
      </c>
      <c r="B127" s="185">
        <v>94</v>
      </c>
      <c r="C127" s="30">
        <f t="shared" si="2"/>
        <v>6115</v>
      </c>
      <c r="D127" s="185">
        <v>5690</v>
      </c>
      <c r="E127" s="185">
        <v>97</v>
      </c>
      <c r="F127" s="185">
        <v>22255</v>
      </c>
      <c r="G127" s="30">
        <f t="shared" si="3"/>
        <v>3289304</v>
      </c>
    </row>
    <row r="128" spans="1:12" x14ac:dyDescent="0.35">
      <c r="A128" s="31">
        <v>44184</v>
      </c>
      <c r="B128" s="185">
        <v>26</v>
      </c>
      <c r="C128" s="30">
        <f t="shared" si="2"/>
        <v>6141</v>
      </c>
      <c r="D128" s="185">
        <v>3650</v>
      </c>
      <c r="E128" s="185">
        <v>32</v>
      </c>
      <c r="F128" s="185">
        <v>5880</v>
      </c>
      <c r="G128" s="30">
        <f t="shared" si="3"/>
        <v>3295184</v>
      </c>
    </row>
    <row r="129" spans="1:12" x14ac:dyDescent="0.35">
      <c r="A129" s="31">
        <v>44185</v>
      </c>
      <c r="B129" s="185">
        <v>22</v>
      </c>
      <c r="C129" s="30">
        <f t="shared" si="2"/>
        <v>6163</v>
      </c>
      <c r="D129" s="185">
        <v>2330</v>
      </c>
      <c r="E129" s="185">
        <v>25</v>
      </c>
      <c r="F129" s="185">
        <v>3866</v>
      </c>
      <c r="G129" s="30">
        <f t="shared" si="3"/>
        <v>3299050</v>
      </c>
    </row>
    <row r="130" spans="1:12" x14ac:dyDescent="0.35">
      <c r="A130" s="31">
        <v>44186</v>
      </c>
      <c r="B130" s="185">
        <v>120</v>
      </c>
      <c r="C130" s="30">
        <f t="shared" si="2"/>
        <v>6283</v>
      </c>
      <c r="D130" s="185">
        <v>6474</v>
      </c>
      <c r="E130" s="185">
        <v>127</v>
      </c>
      <c r="F130" s="185">
        <v>22855</v>
      </c>
      <c r="G130" s="30">
        <f t="shared" si="3"/>
        <v>3321905</v>
      </c>
    </row>
    <row r="131" spans="1:12" x14ac:dyDescent="0.35">
      <c r="A131" s="31">
        <v>44187</v>
      </c>
      <c r="B131" s="185">
        <v>65</v>
      </c>
      <c r="C131" s="30">
        <f t="shared" si="2"/>
        <v>6348</v>
      </c>
      <c r="D131" s="185">
        <v>5940</v>
      </c>
      <c r="E131" s="185">
        <v>71</v>
      </c>
      <c r="F131" s="185">
        <v>16438</v>
      </c>
      <c r="G131" s="30">
        <f t="shared" si="3"/>
        <v>3338343</v>
      </c>
      <c r="H131" s="30">
        <v>3318643</v>
      </c>
      <c r="I131" s="30">
        <v>6558</v>
      </c>
      <c r="J131" s="30">
        <v>6238</v>
      </c>
      <c r="K131" s="30">
        <v>465</v>
      </c>
      <c r="L131" s="30">
        <v>111308</v>
      </c>
    </row>
    <row r="132" spans="1:12" x14ac:dyDescent="0.35">
      <c r="A132" s="31">
        <v>44188</v>
      </c>
      <c r="B132" s="185">
        <v>45</v>
      </c>
      <c r="C132" s="30">
        <f t="shared" ref="C132:C195" si="4">(B132+C131)</f>
        <v>6393</v>
      </c>
      <c r="D132" s="185">
        <v>4469</v>
      </c>
      <c r="E132" s="185">
        <v>50</v>
      </c>
      <c r="F132" s="185">
        <v>10177</v>
      </c>
      <c r="G132" s="30">
        <f t="shared" si="3"/>
        <v>3348520</v>
      </c>
    </row>
    <row r="133" spans="1:12" x14ac:dyDescent="0.35">
      <c r="A133" s="31">
        <v>44189</v>
      </c>
      <c r="B133" s="185">
        <v>11</v>
      </c>
      <c r="C133" s="30">
        <f t="shared" si="4"/>
        <v>6404</v>
      </c>
      <c r="D133" s="185">
        <v>2647</v>
      </c>
      <c r="E133" s="185">
        <v>13</v>
      </c>
      <c r="F133" s="185">
        <v>1913</v>
      </c>
      <c r="G133" s="30">
        <f t="shared" ref="G133:H165" si="5">(G132+F133)</f>
        <v>3350433</v>
      </c>
    </row>
    <row r="134" spans="1:12" x14ac:dyDescent="0.35">
      <c r="A134" s="31">
        <v>44190</v>
      </c>
      <c r="B134" s="185">
        <v>6</v>
      </c>
      <c r="C134" s="30">
        <f t="shared" si="4"/>
        <v>6410</v>
      </c>
      <c r="D134" s="185">
        <v>476</v>
      </c>
      <c r="E134" s="185">
        <v>6</v>
      </c>
      <c r="F134" s="185">
        <v>355</v>
      </c>
      <c r="G134" s="30">
        <f t="shared" si="5"/>
        <v>3350788</v>
      </c>
    </row>
    <row r="135" spans="1:12" x14ac:dyDescent="0.35">
      <c r="A135" s="31">
        <v>44191</v>
      </c>
      <c r="B135" s="185">
        <v>19</v>
      </c>
      <c r="C135" s="30">
        <f t="shared" si="4"/>
        <v>6429</v>
      </c>
      <c r="D135" s="185">
        <v>4190</v>
      </c>
      <c r="E135" s="185">
        <v>22</v>
      </c>
      <c r="F135" s="185">
        <v>2565</v>
      </c>
      <c r="G135" s="30">
        <f t="shared" si="5"/>
        <v>3353353</v>
      </c>
    </row>
    <row r="136" spans="1:12" x14ac:dyDescent="0.35">
      <c r="A136" s="31">
        <v>44192</v>
      </c>
      <c r="B136" s="185">
        <v>10</v>
      </c>
      <c r="C136" s="30">
        <f t="shared" si="4"/>
        <v>6439</v>
      </c>
      <c r="D136" s="185">
        <v>2665</v>
      </c>
      <c r="E136" s="185">
        <v>10</v>
      </c>
      <c r="F136" s="185">
        <v>2490</v>
      </c>
      <c r="G136" s="30">
        <f t="shared" si="5"/>
        <v>3355843</v>
      </c>
    </row>
    <row r="137" spans="1:12" x14ac:dyDescent="0.35">
      <c r="A137" s="31">
        <v>44193</v>
      </c>
      <c r="B137" s="185">
        <v>93</v>
      </c>
      <c r="C137" s="30">
        <f t="shared" si="4"/>
        <v>6532</v>
      </c>
      <c r="D137" s="185">
        <v>8388</v>
      </c>
      <c r="E137" s="185">
        <v>96</v>
      </c>
      <c r="F137" s="185">
        <v>10990</v>
      </c>
      <c r="G137" s="30">
        <f t="shared" si="5"/>
        <v>3366833</v>
      </c>
    </row>
    <row r="138" spans="1:12" x14ac:dyDescent="0.35">
      <c r="A138" s="31">
        <v>44194</v>
      </c>
      <c r="B138" s="185">
        <v>48</v>
      </c>
      <c r="C138" s="30">
        <f t="shared" si="4"/>
        <v>6580</v>
      </c>
      <c r="D138" s="185">
        <v>7179</v>
      </c>
      <c r="E138" s="185">
        <v>50</v>
      </c>
      <c r="F138" s="185">
        <v>6706</v>
      </c>
      <c r="G138" s="30">
        <f t="shared" si="5"/>
        <v>3373539</v>
      </c>
      <c r="H138" s="30">
        <v>3365672</v>
      </c>
      <c r="I138" s="30">
        <v>6843</v>
      </c>
      <c r="J138" s="30">
        <v>6504</v>
      </c>
      <c r="K138" s="30">
        <v>266</v>
      </c>
      <c r="L138" s="30">
        <v>47029</v>
      </c>
    </row>
    <row r="139" spans="1:12" x14ac:dyDescent="0.35">
      <c r="A139" s="31">
        <v>44195</v>
      </c>
      <c r="B139" s="185">
        <v>64</v>
      </c>
      <c r="C139" s="30">
        <f t="shared" si="4"/>
        <v>6644</v>
      </c>
      <c r="D139" s="185">
        <v>5714</v>
      </c>
      <c r="E139" s="185">
        <v>67</v>
      </c>
      <c r="F139" s="185">
        <v>7438</v>
      </c>
      <c r="G139" s="30">
        <f t="shared" si="5"/>
        <v>3380977</v>
      </c>
    </row>
    <row r="140" spans="1:12" x14ac:dyDescent="0.35">
      <c r="A140" s="31">
        <v>44196</v>
      </c>
      <c r="B140" s="185">
        <v>19</v>
      </c>
      <c r="C140" s="30">
        <f t="shared" si="4"/>
        <v>6663</v>
      </c>
      <c r="D140" s="185">
        <v>4165</v>
      </c>
      <c r="E140" s="185">
        <v>19</v>
      </c>
      <c r="F140" s="185">
        <v>1488</v>
      </c>
      <c r="G140" s="30">
        <f t="shared" si="5"/>
        <v>3382465</v>
      </c>
    </row>
    <row r="141" spans="1:12" x14ac:dyDescent="0.35">
      <c r="A141" s="31">
        <v>44197</v>
      </c>
      <c r="B141" s="185">
        <v>5</v>
      </c>
      <c r="C141" s="30">
        <f t="shared" si="4"/>
        <v>6668</v>
      </c>
      <c r="D141" s="185">
        <v>1352</v>
      </c>
      <c r="E141" s="185">
        <v>6</v>
      </c>
      <c r="F141" s="185">
        <v>866</v>
      </c>
      <c r="G141" s="30">
        <f t="shared" si="5"/>
        <v>3383331</v>
      </c>
    </row>
    <row r="142" spans="1:12" x14ac:dyDescent="0.35">
      <c r="A142" s="31">
        <v>44198</v>
      </c>
      <c r="B142" s="185">
        <v>72</v>
      </c>
      <c r="C142" s="30">
        <f t="shared" si="4"/>
        <v>6740</v>
      </c>
      <c r="D142" s="185">
        <v>4683</v>
      </c>
      <c r="E142" s="185">
        <v>72</v>
      </c>
      <c r="F142" s="185">
        <v>7790</v>
      </c>
      <c r="G142" s="30">
        <f t="shared" si="5"/>
        <v>3391121</v>
      </c>
    </row>
    <row r="143" spans="1:12" x14ac:dyDescent="0.35">
      <c r="A143" s="31">
        <v>44199</v>
      </c>
      <c r="B143" s="185">
        <v>37</v>
      </c>
      <c r="C143" s="30">
        <f t="shared" si="4"/>
        <v>6777</v>
      </c>
      <c r="D143" s="185">
        <v>2985</v>
      </c>
      <c r="E143" s="185">
        <v>37</v>
      </c>
      <c r="F143" s="185">
        <v>4065</v>
      </c>
      <c r="G143" s="30">
        <f t="shared" si="5"/>
        <v>3395186</v>
      </c>
    </row>
    <row r="144" spans="1:12" x14ac:dyDescent="0.35">
      <c r="A144" s="31">
        <v>44200</v>
      </c>
      <c r="B144" s="185">
        <v>205</v>
      </c>
      <c r="C144" s="30">
        <f t="shared" si="4"/>
        <v>6982</v>
      </c>
      <c r="D144" s="185">
        <v>9046</v>
      </c>
      <c r="E144" s="185">
        <v>214</v>
      </c>
      <c r="F144" s="185">
        <v>25112</v>
      </c>
      <c r="G144" s="30">
        <f t="shared" si="5"/>
        <v>3420298</v>
      </c>
    </row>
    <row r="145" spans="1:12" x14ac:dyDescent="0.35">
      <c r="A145" s="31">
        <v>44201</v>
      </c>
      <c r="B145" s="185">
        <v>115</v>
      </c>
      <c r="C145" s="30">
        <f t="shared" si="4"/>
        <v>7097</v>
      </c>
      <c r="D145" s="185">
        <v>7710</v>
      </c>
      <c r="E145" s="185">
        <v>119</v>
      </c>
      <c r="F145" s="185">
        <v>15183</v>
      </c>
      <c r="G145" s="30">
        <f t="shared" si="5"/>
        <v>3435481</v>
      </c>
      <c r="H145" s="30">
        <v>3415534</v>
      </c>
      <c r="I145" s="30">
        <v>7248</v>
      </c>
      <c r="J145" s="30">
        <v>6896</v>
      </c>
      <c r="K145" s="30">
        <v>392</v>
      </c>
      <c r="L145" s="30">
        <v>49862</v>
      </c>
    </row>
    <row r="146" spans="1:12" x14ac:dyDescent="0.35">
      <c r="A146" s="31">
        <v>44202</v>
      </c>
      <c r="B146" s="185">
        <v>99</v>
      </c>
      <c r="C146" s="30">
        <f t="shared" si="4"/>
        <v>7196</v>
      </c>
      <c r="D146" s="185">
        <v>7052</v>
      </c>
      <c r="E146" s="185">
        <v>101</v>
      </c>
      <c r="F146" s="185">
        <v>11962</v>
      </c>
      <c r="G146" s="30">
        <f t="shared" si="5"/>
        <v>3447443</v>
      </c>
    </row>
    <row r="147" spans="1:12" x14ac:dyDescent="0.35">
      <c r="A147" s="31">
        <v>44203</v>
      </c>
      <c r="B147" s="185">
        <v>70</v>
      </c>
      <c r="C147" s="30">
        <f t="shared" si="4"/>
        <v>7266</v>
      </c>
      <c r="D147" s="185">
        <v>6453</v>
      </c>
      <c r="E147" s="185">
        <v>71</v>
      </c>
      <c r="F147" s="185">
        <v>13753</v>
      </c>
      <c r="G147" s="30">
        <f t="shared" si="5"/>
        <v>3461196</v>
      </c>
    </row>
    <row r="148" spans="1:12" x14ac:dyDescent="0.35">
      <c r="A148" s="31">
        <v>44204</v>
      </c>
      <c r="B148" s="185">
        <v>69</v>
      </c>
      <c r="C148" s="30">
        <f t="shared" si="4"/>
        <v>7335</v>
      </c>
      <c r="D148" s="185">
        <v>5738</v>
      </c>
      <c r="E148" s="185">
        <v>72</v>
      </c>
      <c r="F148" s="185">
        <v>12972</v>
      </c>
      <c r="G148" s="30">
        <f t="shared" si="5"/>
        <v>3474168</v>
      </c>
    </row>
    <row r="149" spans="1:12" x14ac:dyDescent="0.35">
      <c r="A149" s="31">
        <v>44205</v>
      </c>
      <c r="B149" s="185">
        <v>20</v>
      </c>
      <c r="C149" s="30">
        <f t="shared" si="4"/>
        <v>7355</v>
      </c>
      <c r="D149" s="185">
        <v>3594</v>
      </c>
      <c r="E149" s="185">
        <v>21</v>
      </c>
      <c r="F149" s="185">
        <v>4679</v>
      </c>
      <c r="G149" s="30">
        <f t="shared" si="5"/>
        <v>3478847</v>
      </c>
    </row>
    <row r="150" spans="1:12" x14ac:dyDescent="0.35">
      <c r="A150" s="31">
        <v>44206</v>
      </c>
      <c r="B150" s="185">
        <v>30</v>
      </c>
      <c r="C150" s="30">
        <f t="shared" si="4"/>
        <v>7385</v>
      </c>
      <c r="D150" s="185">
        <v>2375</v>
      </c>
      <c r="E150" s="185">
        <v>32</v>
      </c>
      <c r="F150" s="185">
        <v>4591</v>
      </c>
      <c r="G150" s="30">
        <f t="shared" si="5"/>
        <v>3483438</v>
      </c>
    </row>
    <row r="151" spans="1:12" x14ac:dyDescent="0.35">
      <c r="A151" s="31">
        <v>44207</v>
      </c>
      <c r="B151" s="185">
        <v>133</v>
      </c>
      <c r="C151" s="30">
        <f t="shared" si="4"/>
        <v>7518</v>
      </c>
      <c r="D151" s="185">
        <v>6465</v>
      </c>
      <c r="E151" s="185">
        <v>138</v>
      </c>
      <c r="F151" s="185">
        <v>25629</v>
      </c>
      <c r="G151" s="30">
        <f t="shared" si="5"/>
        <v>3509067</v>
      </c>
    </row>
    <row r="152" spans="1:12" x14ac:dyDescent="0.35">
      <c r="A152" s="31">
        <v>44208</v>
      </c>
      <c r="B152" s="185">
        <v>102</v>
      </c>
      <c r="C152" s="30">
        <f t="shared" si="4"/>
        <v>7620</v>
      </c>
      <c r="D152" s="185">
        <v>5538</v>
      </c>
      <c r="E152" s="185">
        <v>105</v>
      </c>
      <c r="F152" s="185">
        <v>18770</v>
      </c>
      <c r="G152" s="30">
        <f t="shared" si="5"/>
        <v>3527837</v>
      </c>
      <c r="H152" s="30">
        <v>3502804</v>
      </c>
      <c r="I152" s="30">
        <v>7800</v>
      </c>
      <c r="J152" s="30">
        <v>7429</v>
      </c>
      <c r="K152" s="30">
        <v>533</v>
      </c>
      <c r="L152" s="30">
        <v>87270</v>
      </c>
    </row>
    <row r="153" spans="1:12" x14ac:dyDescent="0.35">
      <c r="A153" s="31">
        <v>44209</v>
      </c>
      <c r="B153" s="185">
        <v>85</v>
      </c>
      <c r="C153" s="30">
        <f t="shared" si="4"/>
        <v>7705</v>
      </c>
      <c r="D153" s="185">
        <v>4885</v>
      </c>
      <c r="E153" s="185">
        <v>90</v>
      </c>
      <c r="F153" s="185">
        <v>15482</v>
      </c>
      <c r="G153" s="30">
        <f t="shared" si="5"/>
        <v>3543319</v>
      </c>
    </row>
    <row r="154" spans="1:12" x14ac:dyDescent="0.35">
      <c r="A154" s="31">
        <v>44210</v>
      </c>
      <c r="B154" s="185">
        <v>64</v>
      </c>
      <c r="C154" s="30">
        <f t="shared" si="4"/>
        <v>7769</v>
      </c>
      <c r="D154" s="185">
        <v>4998</v>
      </c>
      <c r="E154" s="185">
        <v>68</v>
      </c>
      <c r="F154" s="185">
        <v>19098</v>
      </c>
      <c r="G154" s="30">
        <f t="shared" si="5"/>
        <v>3562417</v>
      </c>
    </row>
    <row r="155" spans="1:12" x14ac:dyDescent="0.35">
      <c r="A155" s="31">
        <v>44211</v>
      </c>
      <c r="B155" s="185">
        <v>66</v>
      </c>
      <c r="C155" s="30">
        <f t="shared" si="4"/>
        <v>7835</v>
      </c>
      <c r="D155" s="185">
        <v>4395</v>
      </c>
      <c r="E155" s="185">
        <v>73</v>
      </c>
      <c r="F155" s="185">
        <v>20856</v>
      </c>
      <c r="G155" s="30">
        <f t="shared" si="5"/>
        <v>3583273</v>
      </c>
    </row>
    <row r="156" spans="1:12" x14ac:dyDescent="0.35">
      <c r="A156" s="31">
        <v>44212</v>
      </c>
      <c r="B156" s="185">
        <v>45</v>
      </c>
      <c r="C156" s="30">
        <f t="shared" si="4"/>
        <v>7880</v>
      </c>
      <c r="D156" s="185">
        <v>2666</v>
      </c>
      <c r="E156" s="185">
        <v>48</v>
      </c>
      <c r="F156" s="185">
        <v>8903</v>
      </c>
      <c r="G156" s="30">
        <f t="shared" si="5"/>
        <v>3592176</v>
      </c>
    </row>
    <row r="157" spans="1:12" x14ac:dyDescent="0.35">
      <c r="A157" s="31">
        <v>44213</v>
      </c>
      <c r="B157" s="185">
        <v>47</v>
      </c>
      <c r="C157" s="30">
        <f t="shared" si="4"/>
        <v>7927</v>
      </c>
      <c r="D157" s="185">
        <v>1987</v>
      </c>
      <c r="E157" s="185">
        <v>49</v>
      </c>
      <c r="F157" s="185">
        <v>9169</v>
      </c>
      <c r="G157" s="30">
        <f t="shared" si="5"/>
        <v>3601345</v>
      </c>
    </row>
    <row r="158" spans="1:12" x14ac:dyDescent="0.35">
      <c r="A158" s="31">
        <v>44214</v>
      </c>
      <c r="B158" s="185">
        <v>110</v>
      </c>
      <c r="C158" s="30">
        <f t="shared" si="4"/>
        <v>8037</v>
      </c>
      <c r="D158" s="185">
        <v>4313</v>
      </c>
      <c r="E158" s="185">
        <v>112</v>
      </c>
      <c r="F158" s="185">
        <v>20590</v>
      </c>
      <c r="G158" s="30">
        <f t="shared" si="5"/>
        <v>3621935</v>
      </c>
    </row>
    <row r="159" spans="1:12" x14ac:dyDescent="0.35">
      <c r="A159" s="31">
        <v>44215</v>
      </c>
      <c r="B159" s="185">
        <v>167</v>
      </c>
      <c r="C159" s="30">
        <f t="shared" si="4"/>
        <v>8204</v>
      </c>
      <c r="D159" s="185">
        <v>5383</v>
      </c>
      <c r="E159" s="185">
        <v>175</v>
      </c>
      <c r="F159" s="185">
        <v>37635</v>
      </c>
      <c r="G159" s="30">
        <f t="shared" si="5"/>
        <v>3659570</v>
      </c>
      <c r="H159" s="30">
        <v>3612949</v>
      </c>
      <c r="I159" s="30">
        <v>8336</v>
      </c>
      <c r="J159" s="30">
        <v>7942</v>
      </c>
      <c r="K159" s="30">
        <v>513</v>
      </c>
      <c r="L159" s="30">
        <v>110145</v>
      </c>
    </row>
    <row r="160" spans="1:12" x14ac:dyDescent="0.35">
      <c r="A160" s="31">
        <v>44216</v>
      </c>
      <c r="B160" s="185">
        <v>114</v>
      </c>
      <c r="C160" s="30">
        <f t="shared" si="4"/>
        <v>8318</v>
      </c>
      <c r="D160" s="185">
        <v>4435</v>
      </c>
      <c r="E160" s="185">
        <v>115</v>
      </c>
      <c r="F160" s="185">
        <v>24090</v>
      </c>
      <c r="G160" s="30">
        <f t="shared" si="5"/>
        <v>3683660</v>
      </c>
    </row>
    <row r="161" spans="1:12" x14ac:dyDescent="0.35">
      <c r="A161" s="31">
        <v>44217</v>
      </c>
      <c r="B161" s="185">
        <v>136</v>
      </c>
      <c r="C161" s="30">
        <f t="shared" si="4"/>
        <v>8454</v>
      </c>
      <c r="D161" s="185">
        <v>4341</v>
      </c>
      <c r="E161" s="185">
        <v>144</v>
      </c>
      <c r="F161" s="185">
        <v>30746</v>
      </c>
      <c r="G161" s="30">
        <f t="shared" si="5"/>
        <v>3714406</v>
      </c>
    </row>
    <row r="162" spans="1:12" x14ac:dyDescent="0.35">
      <c r="A162" s="31">
        <v>44218</v>
      </c>
      <c r="B162" s="185">
        <v>115</v>
      </c>
      <c r="C162" s="30">
        <f t="shared" si="4"/>
        <v>8569</v>
      </c>
      <c r="D162" s="185">
        <v>3947</v>
      </c>
      <c r="E162" s="185">
        <v>124</v>
      </c>
      <c r="F162" s="185">
        <v>31163</v>
      </c>
      <c r="G162" s="30">
        <f t="shared" si="5"/>
        <v>3745569</v>
      </c>
    </row>
    <row r="163" spans="1:12" x14ac:dyDescent="0.35">
      <c r="A163" s="31">
        <v>44219</v>
      </c>
      <c r="B163" s="185">
        <v>40</v>
      </c>
      <c r="C163" s="30">
        <f t="shared" si="4"/>
        <v>8609</v>
      </c>
      <c r="D163" s="185">
        <v>2438</v>
      </c>
      <c r="E163" s="185">
        <v>42</v>
      </c>
      <c r="F163" s="185">
        <v>14818</v>
      </c>
      <c r="G163" s="30">
        <f t="shared" si="5"/>
        <v>3760387</v>
      </c>
    </row>
    <row r="164" spans="1:12" x14ac:dyDescent="0.35">
      <c r="A164" s="31">
        <v>44220</v>
      </c>
      <c r="B164" s="185">
        <v>81</v>
      </c>
      <c r="C164" s="30">
        <f t="shared" si="4"/>
        <v>8690</v>
      </c>
      <c r="D164" s="185">
        <v>1587</v>
      </c>
      <c r="E164" s="185">
        <v>87</v>
      </c>
      <c r="F164" s="185">
        <v>18140</v>
      </c>
      <c r="G164" s="30">
        <f t="shared" si="5"/>
        <v>3778527</v>
      </c>
    </row>
    <row r="165" spans="1:12" x14ac:dyDescent="0.35">
      <c r="A165" s="31">
        <v>44221</v>
      </c>
      <c r="B165" s="185">
        <v>166</v>
      </c>
      <c r="C165" s="30">
        <f t="shared" si="4"/>
        <v>8856</v>
      </c>
      <c r="D165" s="185">
        <v>4349</v>
      </c>
      <c r="E165" s="185">
        <v>169</v>
      </c>
      <c r="F165" s="185">
        <v>41041</v>
      </c>
      <c r="G165" s="30">
        <f t="shared" si="5"/>
        <v>3819568</v>
      </c>
      <c r="H165" s="30">
        <f t="shared" si="5"/>
        <v>3819568</v>
      </c>
      <c r="I165" s="30">
        <v>9132</v>
      </c>
      <c r="J165" s="30">
        <v>8709</v>
      </c>
      <c r="K165" s="30">
        <v>767</v>
      </c>
      <c r="L165" s="30">
        <v>180047</v>
      </c>
    </row>
    <row r="166" spans="1:12" x14ac:dyDescent="0.35">
      <c r="A166" s="31">
        <v>44222</v>
      </c>
      <c r="B166" s="185">
        <v>165</v>
      </c>
      <c r="C166" s="30">
        <f t="shared" si="4"/>
        <v>9021</v>
      </c>
      <c r="D166" s="185">
        <v>3765</v>
      </c>
      <c r="E166" s="185">
        <v>170</v>
      </c>
      <c r="F166" s="185">
        <v>44951</v>
      </c>
      <c r="G166" s="30">
        <f t="shared" ref="G166:H181" si="6">(G165+F166)</f>
        <v>3864519</v>
      </c>
    </row>
    <row r="167" spans="1:12" x14ac:dyDescent="0.35">
      <c r="A167" s="31">
        <v>44223</v>
      </c>
      <c r="B167" s="185">
        <v>141</v>
      </c>
      <c r="C167" s="30">
        <f t="shared" si="4"/>
        <v>9162</v>
      </c>
      <c r="D167" s="185">
        <v>3090</v>
      </c>
      <c r="E167" s="185">
        <v>145</v>
      </c>
      <c r="F167" s="185">
        <v>34150</v>
      </c>
      <c r="G167" s="30">
        <f t="shared" si="6"/>
        <v>3898669</v>
      </c>
    </row>
    <row r="168" spans="1:12" x14ac:dyDescent="0.35">
      <c r="A168" s="31">
        <v>44224</v>
      </c>
      <c r="B168" s="185">
        <v>129</v>
      </c>
      <c r="C168" s="30">
        <f t="shared" si="4"/>
        <v>9291</v>
      </c>
      <c r="D168" s="185">
        <v>3103</v>
      </c>
      <c r="E168" s="185">
        <v>143</v>
      </c>
      <c r="F168" s="185">
        <v>40234</v>
      </c>
      <c r="G168" s="30">
        <f t="shared" si="6"/>
        <v>3938903</v>
      </c>
    </row>
    <row r="169" spans="1:12" x14ac:dyDescent="0.35">
      <c r="A169" s="31">
        <v>44225</v>
      </c>
      <c r="B169" s="185">
        <v>97</v>
      </c>
      <c r="C169" s="30">
        <f t="shared" si="4"/>
        <v>9388</v>
      </c>
      <c r="D169" s="185">
        <v>2649</v>
      </c>
      <c r="E169" s="185">
        <v>102</v>
      </c>
      <c r="F169" s="185">
        <v>40366</v>
      </c>
      <c r="G169" s="30">
        <f t="shared" si="6"/>
        <v>3979269</v>
      </c>
    </row>
    <row r="170" spans="1:12" x14ac:dyDescent="0.35">
      <c r="A170" s="31">
        <v>44226</v>
      </c>
      <c r="B170" s="185">
        <v>52</v>
      </c>
      <c r="C170" s="30">
        <f t="shared" si="4"/>
        <v>9440</v>
      </c>
      <c r="D170" s="185">
        <v>1693</v>
      </c>
      <c r="E170" s="185">
        <v>55</v>
      </c>
      <c r="F170" s="185">
        <v>15830</v>
      </c>
      <c r="G170" s="30">
        <f t="shared" si="6"/>
        <v>3995099</v>
      </c>
    </row>
    <row r="171" spans="1:12" x14ac:dyDescent="0.35">
      <c r="A171" s="31">
        <v>44227</v>
      </c>
      <c r="B171" s="185">
        <v>55</v>
      </c>
      <c r="C171" s="30">
        <f t="shared" si="4"/>
        <v>9495</v>
      </c>
      <c r="D171" s="185">
        <v>1337</v>
      </c>
      <c r="E171" s="185">
        <v>56</v>
      </c>
      <c r="F171" s="185">
        <v>17920</v>
      </c>
      <c r="G171" s="30">
        <f t="shared" si="6"/>
        <v>4013019</v>
      </c>
    </row>
    <row r="172" spans="1:12" x14ac:dyDescent="0.35">
      <c r="A172" s="31">
        <v>44228</v>
      </c>
      <c r="B172" s="185">
        <v>150</v>
      </c>
      <c r="C172" s="30">
        <f t="shared" si="4"/>
        <v>9645</v>
      </c>
      <c r="D172" s="185">
        <v>2708</v>
      </c>
      <c r="E172" s="185">
        <v>153</v>
      </c>
      <c r="F172" s="185">
        <v>37822</v>
      </c>
      <c r="G172" s="30">
        <f t="shared" si="6"/>
        <v>4050841</v>
      </c>
    </row>
    <row r="173" spans="1:12" x14ac:dyDescent="0.35">
      <c r="A173" s="31">
        <v>44229</v>
      </c>
      <c r="B173" s="185">
        <v>163</v>
      </c>
      <c r="C173" s="30">
        <f t="shared" si="4"/>
        <v>9808</v>
      </c>
      <c r="D173" s="185">
        <v>2365</v>
      </c>
      <c r="E173" s="185">
        <v>167</v>
      </c>
      <c r="F173" s="185">
        <v>35304</v>
      </c>
      <c r="G173" s="30">
        <f t="shared" si="6"/>
        <v>4086145</v>
      </c>
      <c r="H173" s="30">
        <f t="shared" si="6"/>
        <v>4086145</v>
      </c>
      <c r="I173" s="30">
        <v>10236</v>
      </c>
      <c r="J173" s="30">
        <v>9753</v>
      </c>
      <c r="K173" s="30">
        <v>1044</v>
      </c>
      <c r="L173" s="30">
        <v>233579</v>
      </c>
    </row>
    <row r="174" spans="1:12" x14ac:dyDescent="0.35">
      <c r="A174" s="31">
        <v>44230</v>
      </c>
      <c r="B174" s="185">
        <v>215</v>
      </c>
      <c r="C174" s="30">
        <f t="shared" si="4"/>
        <v>10023</v>
      </c>
      <c r="D174" s="185">
        <v>3266</v>
      </c>
      <c r="E174" s="185">
        <v>220</v>
      </c>
      <c r="F174" s="185">
        <v>47777</v>
      </c>
      <c r="G174" s="30">
        <f t="shared" si="6"/>
        <v>4133922</v>
      </c>
    </row>
    <row r="175" spans="1:12" x14ac:dyDescent="0.35">
      <c r="A175" s="31">
        <v>44231</v>
      </c>
      <c r="B175" s="185">
        <v>198</v>
      </c>
      <c r="C175" s="30">
        <f t="shared" si="4"/>
        <v>10221</v>
      </c>
      <c r="D175" s="185">
        <v>2904</v>
      </c>
      <c r="E175" s="185">
        <v>206</v>
      </c>
      <c r="F175" s="185">
        <v>50656</v>
      </c>
      <c r="G175" s="30">
        <f t="shared" si="6"/>
        <v>4184578</v>
      </c>
    </row>
    <row r="176" spans="1:12" x14ac:dyDescent="0.35">
      <c r="A176" s="31">
        <v>44232</v>
      </c>
      <c r="B176" s="185">
        <v>136</v>
      </c>
      <c r="C176" s="30">
        <f t="shared" si="4"/>
        <v>10357</v>
      </c>
      <c r="D176" s="185">
        <v>2500</v>
      </c>
      <c r="E176" s="185">
        <v>148</v>
      </c>
      <c r="F176" s="185">
        <v>40124</v>
      </c>
      <c r="G176" s="30">
        <f t="shared" si="6"/>
        <v>4224702</v>
      </c>
    </row>
    <row r="177" spans="1:12" x14ac:dyDescent="0.35">
      <c r="A177" s="31">
        <v>44233</v>
      </c>
      <c r="B177" s="185">
        <v>37</v>
      </c>
      <c r="C177" s="30">
        <f t="shared" si="4"/>
        <v>10394</v>
      </c>
      <c r="D177" s="185">
        <v>1487</v>
      </c>
      <c r="E177" s="185">
        <v>46</v>
      </c>
      <c r="F177" s="185">
        <v>13030</v>
      </c>
      <c r="G177" s="30">
        <f t="shared" si="6"/>
        <v>4237732</v>
      </c>
    </row>
    <row r="178" spans="1:12" x14ac:dyDescent="0.35">
      <c r="A178" s="31">
        <v>44234</v>
      </c>
      <c r="B178" s="185">
        <v>36</v>
      </c>
      <c r="C178" s="30">
        <f t="shared" si="4"/>
        <v>10430</v>
      </c>
      <c r="D178" s="185">
        <v>822</v>
      </c>
      <c r="E178" s="185">
        <v>36</v>
      </c>
      <c r="F178" s="185">
        <v>12840</v>
      </c>
      <c r="G178" s="30">
        <f t="shared" si="6"/>
        <v>4250572</v>
      </c>
    </row>
    <row r="179" spans="1:12" x14ac:dyDescent="0.35">
      <c r="A179" s="31">
        <v>44235</v>
      </c>
      <c r="B179" s="185">
        <v>230</v>
      </c>
      <c r="C179" s="30">
        <f t="shared" si="4"/>
        <v>10660</v>
      </c>
      <c r="D179" s="185">
        <v>2645</v>
      </c>
      <c r="E179" s="185">
        <v>237</v>
      </c>
      <c r="F179" s="185">
        <v>56271</v>
      </c>
      <c r="G179" s="30">
        <f t="shared" si="6"/>
        <v>4306843</v>
      </c>
    </row>
    <row r="180" spans="1:12" x14ac:dyDescent="0.35">
      <c r="A180" s="31">
        <v>44236</v>
      </c>
      <c r="B180" s="185">
        <v>116</v>
      </c>
      <c r="C180" s="30">
        <f t="shared" si="4"/>
        <v>10776</v>
      </c>
      <c r="D180" s="185">
        <v>1936</v>
      </c>
      <c r="E180" s="185">
        <v>122</v>
      </c>
      <c r="F180" s="185">
        <v>41482</v>
      </c>
      <c r="G180" s="30">
        <f t="shared" si="6"/>
        <v>4348325</v>
      </c>
      <c r="H180" s="30">
        <v>4294255</v>
      </c>
      <c r="I180" s="30">
        <v>11320</v>
      </c>
      <c r="J180" s="30">
        <v>10795</v>
      </c>
      <c r="K180" s="30">
        <v>1042</v>
      </c>
      <c r="L180" s="30">
        <v>212279</v>
      </c>
    </row>
    <row r="181" spans="1:12" x14ac:dyDescent="0.35">
      <c r="A181" s="31">
        <v>44237</v>
      </c>
      <c r="B181" s="185">
        <v>125</v>
      </c>
      <c r="C181" s="30">
        <f t="shared" si="4"/>
        <v>10901</v>
      </c>
      <c r="D181" s="185">
        <v>2253</v>
      </c>
      <c r="E181" s="185">
        <v>127</v>
      </c>
      <c r="F181" s="185">
        <v>41329</v>
      </c>
      <c r="G181" s="30">
        <f t="shared" si="6"/>
        <v>4389654</v>
      </c>
    </row>
    <row r="182" spans="1:12" x14ac:dyDescent="0.35">
      <c r="A182" s="31">
        <v>44238</v>
      </c>
      <c r="B182" s="185">
        <v>122</v>
      </c>
      <c r="C182" s="30">
        <f t="shared" si="4"/>
        <v>11023</v>
      </c>
      <c r="D182" s="185">
        <v>2091</v>
      </c>
      <c r="E182" s="185">
        <v>131</v>
      </c>
      <c r="F182" s="185">
        <v>50231</v>
      </c>
      <c r="G182" s="30">
        <f t="shared" ref="G182:H201" si="7">(G181+F182)</f>
        <v>4439885</v>
      </c>
    </row>
    <row r="183" spans="1:12" x14ac:dyDescent="0.35">
      <c r="A183" s="31">
        <v>44239</v>
      </c>
      <c r="B183" s="185">
        <v>100</v>
      </c>
      <c r="C183" s="30">
        <f t="shared" si="4"/>
        <v>11123</v>
      </c>
      <c r="D183" s="185">
        <v>1692</v>
      </c>
      <c r="E183" s="185">
        <v>108</v>
      </c>
      <c r="F183" s="185">
        <v>40735</v>
      </c>
      <c r="G183" s="30">
        <f t="shared" si="7"/>
        <v>4480620</v>
      </c>
    </row>
    <row r="184" spans="1:12" x14ac:dyDescent="0.35">
      <c r="A184" s="31">
        <v>44240</v>
      </c>
      <c r="B184" s="185">
        <v>36</v>
      </c>
      <c r="C184" s="30">
        <f t="shared" si="4"/>
        <v>11159</v>
      </c>
      <c r="D184" s="185">
        <v>1108</v>
      </c>
      <c r="E184" s="185">
        <v>36</v>
      </c>
      <c r="F184" s="185">
        <v>12492</v>
      </c>
      <c r="G184" s="30">
        <f t="shared" si="7"/>
        <v>4493112</v>
      </c>
    </row>
    <row r="185" spans="1:12" x14ac:dyDescent="0.35">
      <c r="A185" s="31">
        <v>44241</v>
      </c>
      <c r="B185" s="185">
        <v>28</v>
      </c>
      <c r="C185" s="30">
        <f t="shared" si="4"/>
        <v>11187</v>
      </c>
      <c r="D185" s="185">
        <v>806</v>
      </c>
      <c r="E185" s="185">
        <v>29</v>
      </c>
      <c r="F185" s="185">
        <v>15850</v>
      </c>
      <c r="G185" s="30">
        <f t="shared" si="7"/>
        <v>4508962</v>
      </c>
    </row>
    <row r="186" spans="1:12" x14ac:dyDescent="0.35">
      <c r="A186" s="31">
        <v>44242</v>
      </c>
      <c r="B186" s="185">
        <v>130</v>
      </c>
      <c r="C186" s="30">
        <f t="shared" si="4"/>
        <v>11317</v>
      </c>
      <c r="D186" s="185">
        <v>1639</v>
      </c>
      <c r="E186" s="185">
        <v>135</v>
      </c>
      <c r="F186" s="185">
        <v>38275</v>
      </c>
      <c r="G186" s="30">
        <f t="shared" si="7"/>
        <v>4547237</v>
      </c>
    </row>
    <row r="187" spans="1:12" x14ac:dyDescent="0.35">
      <c r="A187" s="31">
        <v>44243</v>
      </c>
      <c r="B187" s="185">
        <v>163</v>
      </c>
      <c r="C187" s="30">
        <f t="shared" si="4"/>
        <v>11480</v>
      </c>
      <c r="D187" s="185">
        <v>1925</v>
      </c>
      <c r="E187" s="185">
        <v>169</v>
      </c>
      <c r="F187" s="185">
        <v>53167</v>
      </c>
      <c r="G187" s="30">
        <f t="shared" si="7"/>
        <v>4600404</v>
      </c>
      <c r="H187" s="30">
        <v>4545474</v>
      </c>
      <c r="I187" s="30">
        <v>12007</v>
      </c>
      <c r="J187" s="30">
        <v>11442</v>
      </c>
      <c r="K187" s="30">
        <v>647</v>
      </c>
      <c r="L187" s="30">
        <v>251219</v>
      </c>
    </row>
    <row r="188" spans="1:12" x14ac:dyDescent="0.35">
      <c r="A188" s="31">
        <v>44244</v>
      </c>
      <c r="B188" s="185">
        <v>113</v>
      </c>
      <c r="C188" s="30">
        <f t="shared" si="4"/>
        <v>11593</v>
      </c>
      <c r="D188" s="185">
        <v>1867</v>
      </c>
      <c r="E188" s="185">
        <v>117</v>
      </c>
      <c r="F188" s="185">
        <v>42952</v>
      </c>
      <c r="G188" s="30">
        <f t="shared" si="7"/>
        <v>4643356</v>
      </c>
    </row>
    <row r="189" spans="1:12" x14ac:dyDescent="0.35">
      <c r="A189" s="31">
        <v>44245</v>
      </c>
      <c r="B189" s="185">
        <v>93</v>
      </c>
      <c r="C189" s="30">
        <f t="shared" si="4"/>
        <v>11686</v>
      </c>
      <c r="D189" s="185">
        <v>1698</v>
      </c>
      <c r="E189" s="185">
        <v>100</v>
      </c>
      <c r="F189" s="185">
        <v>50217</v>
      </c>
      <c r="G189" s="30">
        <f t="shared" si="7"/>
        <v>4693573</v>
      </c>
    </row>
    <row r="190" spans="1:12" x14ac:dyDescent="0.35">
      <c r="A190" s="31">
        <v>44246</v>
      </c>
      <c r="B190" s="185">
        <v>76</v>
      </c>
      <c r="C190" s="30">
        <f t="shared" si="4"/>
        <v>11762</v>
      </c>
      <c r="D190" s="185">
        <v>1437</v>
      </c>
      <c r="E190" s="185">
        <v>79</v>
      </c>
      <c r="F190" s="185">
        <v>36729</v>
      </c>
      <c r="G190" s="30">
        <f t="shared" si="7"/>
        <v>4730302</v>
      </c>
    </row>
    <row r="191" spans="1:12" x14ac:dyDescent="0.35">
      <c r="A191" s="31">
        <v>44247</v>
      </c>
      <c r="B191" s="185">
        <v>26</v>
      </c>
      <c r="C191" s="30">
        <f t="shared" si="4"/>
        <v>11788</v>
      </c>
      <c r="D191" s="185">
        <v>1031</v>
      </c>
      <c r="E191" s="185">
        <v>27</v>
      </c>
      <c r="F191" s="185">
        <v>12263</v>
      </c>
      <c r="G191" s="30">
        <f t="shared" si="7"/>
        <v>4742565</v>
      </c>
    </row>
    <row r="192" spans="1:12" x14ac:dyDescent="0.35">
      <c r="A192" s="31">
        <v>44248</v>
      </c>
      <c r="B192" s="185">
        <v>37</v>
      </c>
      <c r="C192" s="30">
        <f t="shared" si="4"/>
        <v>11825</v>
      </c>
      <c r="D192" s="185">
        <v>924</v>
      </c>
      <c r="E192" s="185">
        <v>37</v>
      </c>
      <c r="F192" s="185">
        <v>16423</v>
      </c>
      <c r="G192" s="30">
        <f t="shared" si="7"/>
        <v>4758988</v>
      </c>
    </row>
    <row r="193" spans="1:12" x14ac:dyDescent="0.35">
      <c r="A193" s="31">
        <v>44249</v>
      </c>
      <c r="B193" s="185">
        <v>165</v>
      </c>
      <c r="C193" s="30">
        <f t="shared" si="4"/>
        <v>11990</v>
      </c>
      <c r="D193" s="185">
        <v>2104</v>
      </c>
      <c r="E193" s="185">
        <v>171</v>
      </c>
      <c r="F193" s="185">
        <v>58053</v>
      </c>
      <c r="G193" s="30">
        <f t="shared" si="7"/>
        <v>4817041</v>
      </c>
    </row>
    <row r="194" spans="1:12" x14ac:dyDescent="0.35">
      <c r="A194" s="31">
        <v>44250</v>
      </c>
      <c r="B194" s="185">
        <v>133</v>
      </c>
      <c r="C194" s="30">
        <f t="shared" si="4"/>
        <v>12123</v>
      </c>
      <c r="D194" s="185">
        <v>1822</v>
      </c>
      <c r="E194" s="185">
        <v>142</v>
      </c>
      <c r="F194" s="185">
        <v>50282</v>
      </c>
      <c r="G194" s="30">
        <f t="shared" si="7"/>
        <v>4867323</v>
      </c>
      <c r="H194" s="30">
        <v>4809783</v>
      </c>
      <c r="I194" s="30">
        <v>12778</v>
      </c>
      <c r="J194" s="30">
        <v>12181</v>
      </c>
      <c r="K194" s="30">
        <v>739</v>
      </c>
      <c r="L194" s="30">
        <v>264309</v>
      </c>
    </row>
    <row r="195" spans="1:12" x14ac:dyDescent="0.35">
      <c r="A195" s="31">
        <v>44251</v>
      </c>
      <c r="B195" s="185">
        <v>123</v>
      </c>
      <c r="C195" s="30">
        <f t="shared" si="4"/>
        <v>12246</v>
      </c>
      <c r="D195" s="185">
        <v>1684</v>
      </c>
      <c r="E195" s="185">
        <v>132</v>
      </c>
      <c r="F195" s="185">
        <v>39202</v>
      </c>
      <c r="G195" s="30">
        <f t="shared" si="7"/>
        <v>4906525</v>
      </c>
    </row>
    <row r="196" spans="1:12" x14ac:dyDescent="0.35">
      <c r="A196" s="31">
        <v>44252</v>
      </c>
      <c r="B196" s="185">
        <v>102</v>
      </c>
      <c r="C196" s="30">
        <f t="shared" ref="C196:C259" si="8">(B196+C195)</f>
        <v>12348</v>
      </c>
      <c r="D196" s="185">
        <v>1584</v>
      </c>
      <c r="E196" s="185">
        <v>111</v>
      </c>
      <c r="F196" s="185">
        <v>53352</v>
      </c>
      <c r="G196" s="30">
        <f t="shared" si="7"/>
        <v>4959877</v>
      </c>
    </row>
    <row r="197" spans="1:12" x14ac:dyDescent="0.35">
      <c r="A197" s="31">
        <v>44253</v>
      </c>
      <c r="B197" s="185">
        <v>80</v>
      </c>
      <c r="C197" s="30">
        <f>(B197+C196)</f>
        <v>12428</v>
      </c>
      <c r="D197" s="185">
        <v>1431</v>
      </c>
      <c r="E197" s="185">
        <v>90</v>
      </c>
      <c r="F197" s="185">
        <v>40938</v>
      </c>
      <c r="G197" s="30">
        <f t="shared" si="7"/>
        <v>5000815</v>
      </c>
    </row>
    <row r="198" spans="1:12" x14ac:dyDescent="0.35">
      <c r="A198" s="31">
        <v>44254</v>
      </c>
      <c r="B198" s="185">
        <v>42</v>
      </c>
      <c r="C198" s="30">
        <f t="shared" si="8"/>
        <v>12470</v>
      </c>
      <c r="D198" s="185">
        <v>966</v>
      </c>
      <c r="E198" s="185">
        <v>45</v>
      </c>
      <c r="F198" s="185">
        <v>9812</v>
      </c>
      <c r="G198" s="30">
        <f t="shared" si="7"/>
        <v>5010627</v>
      </c>
    </row>
    <row r="199" spans="1:12" x14ac:dyDescent="0.35">
      <c r="A199" s="31">
        <v>44255</v>
      </c>
      <c r="B199" s="185">
        <v>45</v>
      </c>
      <c r="C199" s="30">
        <f t="shared" si="8"/>
        <v>12515</v>
      </c>
      <c r="D199" s="185">
        <v>855</v>
      </c>
      <c r="E199" s="185">
        <v>46</v>
      </c>
      <c r="F199" s="185">
        <v>15962</v>
      </c>
      <c r="G199" s="30">
        <f t="shared" si="7"/>
        <v>5026589</v>
      </c>
    </row>
    <row r="200" spans="1:12" x14ac:dyDescent="0.35">
      <c r="A200" s="31">
        <v>44256</v>
      </c>
      <c r="B200" s="185">
        <v>155</v>
      </c>
      <c r="C200" s="30">
        <f t="shared" si="8"/>
        <v>12670</v>
      </c>
      <c r="D200" s="185">
        <v>1786</v>
      </c>
      <c r="E200" s="185">
        <v>164</v>
      </c>
      <c r="F200" s="185">
        <v>57778</v>
      </c>
      <c r="G200" s="30">
        <f t="shared" si="7"/>
        <v>5084367</v>
      </c>
    </row>
    <row r="201" spans="1:12" x14ac:dyDescent="0.35">
      <c r="A201" s="31">
        <v>44257</v>
      </c>
      <c r="B201" s="185">
        <v>135</v>
      </c>
      <c r="C201" s="30">
        <f t="shared" si="8"/>
        <v>12805</v>
      </c>
      <c r="D201" s="185">
        <v>1431</v>
      </c>
      <c r="E201" s="185">
        <v>146</v>
      </c>
      <c r="F201" s="185">
        <v>49133</v>
      </c>
      <c r="G201" s="30">
        <f t="shared" si="7"/>
        <v>5133500</v>
      </c>
      <c r="H201" s="30">
        <f t="shared" si="7"/>
        <v>5133500</v>
      </c>
      <c r="I201" s="30">
        <v>13290</v>
      </c>
      <c r="J201" s="30">
        <v>12660</v>
      </c>
      <c r="K201" s="30">
        <v>479</v>
      </c>
      <c r="L201" s="30">
        <v>268235</v>
      </c>
    </row>
    <row r="202" spans="1:12" x14ac:dyDescent="0.35">
      <c r="A202" s="31">
        <v>44258</v>
      </c>
      <c r="B202" s="185">
        <v>126</v>
      </c>
      <c r="C202" s="30">
        <f t="shared" si="8"/>
        <v>12931</v>
      </c>
      <c r="D202" s="185">
        <v>1568</v>
      </c>
      <c r="E202" s="185">
        <v>132</v>
      </c>
      <c r="F202" s="185">
        <v>38662</v>
      </c>
      <c r="G202" s="30">
        <f t="shared" ref="G202:H217" si="9">(G201+F202)</f>
        <v>5172162</v>
      </c>
    </row>
    <row r="203" spans="1:12" x14ac:dyDescent="0.35">
      <c r="A203" s="31">
        <v>44259</v>
      </c>
      <c r="B203" s="185">
        <v>116</v>
      </c>
      <c r="C203" s="30">
        <f t="shared" si="8"/>
        <v>13047</v>
      </c>
      <c r="D203" s="185">
        <v>1529</v>
      </c>
      <c r="E203" s="185">
        <v>125</v>
      </c>
      <c r="F203" s="185">
        <v>53633</v>
      </c>
      <c r="G203" s="30">
        <f t="shared" si="9"/>
        <v>5225795</v>
      </c>
    </row>
    <row r="204" spans="1:12" x14ac:dyDescent="0.35">
      <c r="A204" s="31">
        <v>44260</v>
      </c>
      <c r="B204" s="185">
        <v>81</v>
      </c>
      <c r="C204" s="30">
        <f t="shared" si="8"/>
        <v>13128</v>
      </c>
      <c r="D204" s="185">
        <v>1367</v>
      </c>
      <c r="E204" s="185">
        <v>91</v>
      </c>
      <c r="F204" s="185">
        <v>40377</v>
      </c>
      <c r="G204" s="30">
        <f t="shared" si="9"/>
        <v>5266172</v>
      </c>
    </row>
    <row r="205" spans="1:12" x14ac:dyDescent="0.35">
      <c r="A205" s="31">
        <v>44261</v>
      </c>
      <c r="B205" s="185">
        <v>22</v>
      </c>
      <c r="C205" s="30">
        <f t="shared" si="8"/>
        <v>13150</v>
      </c>
      <c r="D205" s="185">
        <v>866</v>
      </c>
      <c r="E205" s="185">
        <v>22</v>
      </c>
      <c r="F205" s="185">
        <v>9947</v>
      </c>
      <c r="G205" s="30">
        <f t="shared" si="9"/>
        <v>5276119</v>
      </c>
    </row>
    <row r="206" spans="1:12" x14ac:dyDescent="0.35">
      <c r="A206" s="31">
        <v>44262</v>
      </c>
      <c r="B206" s="185">
        <v>29</v>
      </c>
      <c r="C206" s="30">
        <f t="shared" si="8"/>
        <v>13179</v>
      </c>
      <c r="D206" s="185">
        <v>742</v>
      </c>
      <c r="E206" s="185">
        <v>29</v>
      </c>
      <c r="F206" s="185">
        <v>14524</v>
      </c>
      <c r="G206" s="30">
        <f t="shared" si="9"/>
        <v>5290643</v>
      </c>
    </row>
    <row r="207" spans="1:12" x14ac:dyDescent="0.35">
      <c r="A207" s="31">
        <v>44263</v>
      </c>
      <c r="B207" s="185">
        <v>119</v>
      </c>
      <c r="C207" s="30">
        <f t="shared" si="8"/>
        <v>13298</v>
      </c>
      <c r="D207" s="185">
        <v>1757</v>
      </c>
      <c r="E207" s="185">
        <v>121</v>
      </c>
      <c r="F207" s="185">
        <v>58449</v>
      </c>
      <c r="G207" s="30">
        <f t="shared" si="9"/>
        <v>5349092</v>
      </c>
    </row>
    <row r="208" spans="1:12" x14ac:dyDescent="0.35">
      <c r="A208" s="31">
        <v>44264</v>
      </c>
      <c r="B208" s="185">
        <v>120</v>
      </c>
      <c r="C208" s="30">
        <f t="shared" si="8"/>
        <v>13418</v>
      </c>
      <c r="D208" s="185">
        <v>1588</v>
      </c>
      <c r="E208" s="185">
        <v>125</v>
      </c>
      <c r="F208" s="185">
        <v>48587</v>
      </c>
      <c r="G208" s="30">
        <f t="shared" si="9"/>
        <v>5397679</v>
      </c>
      <c r="H208" s="30">
        <v>5340935</v>
      </c>
      <c r="I208" s="30">
        <v>13934</v>
      </c>
      <c r="J208" s="30">
        <v>13275</v>
      </c>
      <c r="K208" s="30">
        <v>615</v>
      </c>
      <c r="L208" s="30">
        <v>207692</v>
      </c>
    </row>
    <row r="209" spans="1:12" x14ac:dyDescent="0.35">
      <c r="A209" s="31">
        <v>44265</v>
      </c>
      <c r="B209" s="185">
        <v>84</v>
      </c>
      <c r="C209" s="30">
        <f t="shared" si="8"/>
        <v>13502</v>
      </c>
      <c r="D209" s="185">
        <v>1531</v>
      </c>
      <c r="E209" s="185">
        <v>86</v>
      </c>
      <c r="F209" s="185">
        <v>36981</v>
      </c>
      <c r="G209" s="30">
        <f t="shared" si="9"/>
        <v>5434660</v>
      </c>
    </row>
    <row r="210" spans="1:12" x14ac:dyDescent="0.35">
      <c r="A210" s="31">
        <v>44266</v>
      </c>
      <c r="B210" s="185">
        <v>90</v>
      </c>
      <c r="C210" s="30">
        <f t="shared" si="8"/>
        <v>13592</v>
      </c>
      <c r="D210" s="185">
        <v>1599</v>
      </c>
      <c r="E210" s="185">
        <v>91</v>
      </c>
      <c r="F210" s="185">
        <v>52852</v>
      </c>
      <c r="G210" s="30">
        <f t="shared" si="9"/>
        <v>5487512</v>
      </c>
    </row>
    <row r="211" spans="1:12" x14ac:dyDescent="0.35">
      <c r="A211" s="31">
        <v>44267</v>
      </c>
      <c r="B211" s="185">
        <v>77</v>
      </c>
      <c r="C211" s="30">
        <f t="shared" si="8"/>
        <v>13669</v>
      </c>
      <c r="D211" s="185">
        <v>1433</v>
      </c>
      <c r="E211" s="185">
        <v>85</v>
      </c>
      <c r="F211" s="185">
        <v>39883</v>
      </c>
      <c r="G211" s="30">
        <f t="shared" si="9"/>
        <v>5527395</v>
      </c>
    </row>
    <row r="212" spans="1:12" x14ac:dyDescent="0.35">
      <c r="A212" s="31">
        <v>44268</v>
      </c>
      <c r="B212" s="185">
        <v>27</v>
      </c>
      <c r="C212" s="30">
        <f t="shared" si="8"/>
        <v>13696</v>
      </c>
      <c r="D212" s="185">
        <v>1074</v>
      </c>
      <c r="E212" s="185">
        <v>29</v>
      </c>
      <c r="F212" s="185">
        <v>9259</v>
      </c>
      <c r="G212" s="30">
        <f t="shared" si="9"/>
        <v>5536654</v>
      </c>
    </row>
    <row r="213" spans="1:12" x14ac:dyDescent="0.35">
      <c r="A213" s="31">
        <v>44269</v>
      </c>
      <c r="B213" s="185">
        <v>26</v>
      </c>
      <c r="C213" s="30">
        <f t="shared" si="8"/>
        <v>13722</v>
      </c>
      <c r="D213" s="185">
        <v>828</v>
      </c>
      <c r="E213" s="185">
        <v>27</v>
      </c>
      <c r="F213" s="185">
        <v>14685</v>
      </c>
      <c r="G213" s="30">
        <f t="shared" si="9"/>
        <v>5551339</v>
      </c>
    </row>
    <row r="214" spans="1:12" x14ac:dyDescent="0.35">
      <c r="A214" s="31">
        <v>44270</v>
      </c>
      <c r="B214" s="185">
        <v>131</v>
      </c>
      <c r="C214" s="30">
        <f t="shared" si="8"/>
        <v>13853</v>
      </c>
      <c r="D214" s="185">
        <v>1986</v>
      </c>
      <c r="E214" s="185">
        <v>137</v>
      </c>
      <c r="F214" s="185">
        <v>56683</v>
      </c>
      <c r="G214" s="30">
        <f t="shared" si="9"/>
        <v>5608022</v>
      </c>
    </row>
    <row r="215" spans="1:12" x14ac:dyDescent="0.35">
      <c r="A215" s="31">
        <v>44271</v>
      </c>
      <c r="B215" s="185">
        <v>127</v>
      </c>
      <c r="C215" s="30">
        <f t="shared" si="8"/>
        <v>13980</v>
      </c>
      <c r="D215" s="185">
        <v>1806</v>
      </c>
      <c r="E215" s="185">
        <v>134</v>
      </c>
      <c r="F215" s="185">
        <v>46649</v>
      </c>
      <c r="G215" s="30">
        <f t="shared" si="9"/>
        <v>5654671</v>
      </c>
      <c r="H215" s="30">
        <f t="shared" si="9"/>
        <v>5654671</v>
      </c>
      <c r="I215" s="30">
        <v>14498</v>
      </c>
      <c r="J215" s="30">
        <v>13817</v>
      </c>
      <c r="K215" s="30">
        <v>542</v>
      </c>
      <c r="L215" s="30">
        <v>259804</v>
      </c>
    </row>
    <row r="216" spans="1:12" x14ac:dyDescent="0.35">
      <c r="A216" s="31">
        <v>44272</v>
      </c>
      <c r="B216" s="185">
        <v>94</v>
      </c>
      <c r="C216" s="30">
        <f t="shared" si="8"/>
        <v>14074</v>
      </c>
      <c r="D216" s="185">
        <v>1860</v>
      </c>
      <c r="E216" s="185">
        <v>102</v>
      </c>
      <c r="F216" s="185">
        <v>37790</v>
      </c>
      <c r="G216" s="30">
        <f t="shared" si="9"/>
        <v>5692461</v>
      </c>
    </row>
    <row r="217" spans="1:12" x14ac:dyDescent="0.35">
      <c r="A217" s="31">
        <v>44273</v>
      </c>
      <c r="B217" s="185">
        <v>96</v>
      </c>
      <c r="C217" s="30">
        <f t="shared" si="8"/>
        <v>14170</v>
      </c>
      <c r="D217" s="185">
        <v>1921</v>
      </c>
      <c r="E217" s="185">
        <v>101</v>
      </c>
      <c r="F217" s="185">
        <v>50953</v>
      </c>
      <c r="G217" s="30">
        <f t="shared" si="9"/>
        <v>5743414</v>
      </c>
    </row>
    <row r="218" spans="1:12" x14ac:dyDescent="0.35">
      <c r="A218" s="31">
        <v>44274</v>
      </c>
      <c r="B218" s="185">
        <v>59</v>
      </c>
      <c r="C218" s="30">
        <f t="shared" si="8"/>
        <v>14229</v>
      </c>
      <c r="D218" s="185">
        <v>1751</v>
      </c>
      <c r="E218" s="185">
        <v>61</v>
      </c>
      <c r="F218" s="185">
        <v>38262</v>
      </c>
      <c r="G218" s="30">
        <f t="shared" ref="G218:H265" si="10">(G217+F218)</f>
        <v>5781676</v>
      </c>
    </row>
    <row r="219" spans="1:12" x14ac:dyDescent="0.35">
      <c r="A219" s="31">
        <v>44275</v>
      </c>
      <c r="B219" s="185">
        <v>21</v>
      </c>
      <c r="C219" s="30">
        <f t="shared" si="8"/>
        <v>14250</v>
      </c>
      <c r="D219" s="185">
        <v>1236</v>
      </c>
      <c r="E219" s="185">
        <v>21</v>
      </c>
      <c r="F219" s="185">
        <v>9251</v>
      </c>
      <c r="G219" s="30">
        <f t="shared" si="10"/>
        <v>5790927</v>
      </c>
    </row>
    <row r="220" spans="1:12" x14ac:dyDescent="0.35">
      <c r="A220" s="31">
        <v>44276</v>
      </c>
      <c r="B220" s="185">
        <v>23</v>
      </c>
      <c r="C220" s="30">
        <f t="shared" si="8"/>
        <v>14273</v>
      </c>
      <c r="D220" s="185">
        <v>1045</v>
      </c>
      <c r="E220" s="185">
        <v>23</v>
      </c>
      <c r="F220" s="185">
        <v>15840</v>
      </c>
      <c r="G220" s="30">
        <f t="shared" si="10"/>
        <v>5806767</v>
      </c>
    </row>
    <row r="221" spans="1:12" x14ac:dyDescent="0.35">
      <c r="A221" s="31">
        <v>44277</v>
      </c>
      <c r="B221" s="185">
        <v>185</v>
      </c>
      <c r="C221" s="30">
        <f t="shared" si="8"/>
        <v>14458</v>
      </c>
      <c r="D221" s="185">
        <v>2371</v>
      </c>
      <c r="E221" s="185">
        <v>196</v>
      </c>
      <c r="F221" s="185">
        <v>59611</v>
      </c>
      <c r="G221" s="30">
        <f t="shared" si="10"/>
        <v>5866378</v>
      </c>
    </row>
    <row r="222" spans="1:12" x14ac:dyDescent="0.35">
      <c r="A222" s="31">
        <v>44278</v>
      </c>
      <c r="B222" s="185">
        <v>177</v>
      </c>
      <c r="C222" s="30">
        <f t="shared" si="8"/>
        <v>14635</v>
      </c>
      <c r="D222" s="185">
        <v>2116</v>
      </c>
      <c r="E222" s="185">
        <v>181</v>
      </c>
      <c r="F222" s="185">
        <v>47115</v>
      </c>
      <c r="G222" s="30">
        <f t="shared" si="10"/>
        <v>5913493</v>
      </c>
      <c r="H222" s="30">
        <v>5857752</v>
      </c>
      <c r="I222" s="30">
        <v>15131</v>
      </c>
      <c r="J222" s="30">
        <v>14415</v>
      </c>
      <c r="K222" s="30">
        <v>598</v>
      </c>
      <c r="L222" s="30">
        <v>204188</v>
      </c>
    </row>
    <row r="223" spans="1:12" x14ac:dyDescent="0.35">
      <c r="A223" s="31">
        <v>44279</v>
      </c>
      <c r="B223" s="185">
        <v>180</v>
      </c>
      <c r="C223" s="30">
        <f t="shared" si="8"/>
        <v>14815</v>
      </c>
      <c r="D223" s="185">
        <v>2281</v>
      </c>
      <c r="E223" s="185">
        <v>187</v>
      </c>
      <c r="F223" s="185">
        <v>37241</v>
      </c>
      <c r="G223" s="30">
        <f t="shared" si="10"/>
        <v>5950734</v>
      </c>
    </row>
    <row r="224" spans="1:12" x14ac:dyDescent="0.35">
      <c r="A224" s="31">
        <v>44280</v>
      </c>
      <c r="B224" s="185">
        <v>129</v>
      </c>
      <c r="C224" s="30">
        <f t="shared" si="8"/>
        <v>14944</v>
      </c>
      <c r="D224" s="185">
        <v>2384</v>
      </c>
      <c r="E224" s="185">
        <v>133</v>
      </c>
      <c r="F224" s="185">
        <v>52673</v>
      </c>
      <c r="G224" s="30">
        <f t="shared" si="10"/>
        <v>6003407</v>
      </c>
    </row>
    <row r="225" spans="1:12" x14ac:dyDescent="0.35">
      <c r="A225" s="31">
        <v>44281</v>
      </c>
      <c r="B225" s="185">
        <v>108</v>
      </c>
      <c r="C225" s="30">
        <f t="shared" si="8"/>
        <v>15052</v>
      </c>
      <c r="D225" s="185">
        <v>2143</v>
      </c>
      <c r="E225" s="185">
        <v>117</v>
      </c>
      <c r="F225" s="185">
        <v>37312</v>
      </c>
      <c r="G225" s="30">
        <f t="shared" si="10"/>
        <v>6040719</v>
      </c>
    </row>
    <row r="226" spans="1:12" x14ac:dyDescent="0.35">
      <c r="A226" s="31">
        <v>44282</v>
      </c>
      <c r="B226" s="185">
        <v>38</v>
      </c>
      <c r="C226" s="30">
        <f t="shared" si="8"/>
        <v>15090</v>
      </c>
      <c r="D226" s="185">
        <v>1395</v>
      </c>
      <c r="E226" s="185">
        <v>46</v>
      </c>
      <c r="F226" s="185">
        <v>9922</v>
      </c>
      <c r="G226" s="30">
        <f t="shared" si="10"/>
        <v>6050641</v>
      </c>
    </row>
    <row r="227" spans="1:12" x14ac:dyDescent="0.35">
      <c r="A227" s="31">
        <v>44283</v>
      </c>
      <c r="B227" s="185">
        <v>32</v>
      </c>
      <c r="C227" s="30">
        <f t="shared" si="8"/>
        <v>15122</v>
      </c>
      <c r="D227" s="185">
        <v>1126</v>
      </c>
      <c r="E227" s="185">
        <v>33</v>
      </c>
      <c r="F227" s="185">
        <v>14631</v>
      </c>
      <c r="G227" s="30">
        <f t="shared" si="10"/>
        <v>6065272</v>
      </c>
    </row>
    <row r="228" spans="1:12" x14ac:dyDescent="0.35">
      <c r="A228" s="31">
        <v>44284</v>
      </c>
      <c r="B228" s="185">
        <v>210</v>
      </c>
      <c r="C228" s="30">
        <f t="shared" si="8"/>
        <v>15332</v>
      </c>
      <c r="D228" s="185">
        <v>2597</v>
      </c>
      <c r="E228" s="185">
        <v>214</v>
      </c>
      <c r="F228" s="185">
        <v>59258</v>
      </c>
      <c r="G228" s="30">
        <f t="shared" si="10"/>
        <v>6124530</v>
      </c>
    </row>
    <row r="229" spans="1:12" x14ac:dyDescent="0.35">
      <c r="A229" s="31">
        <v>44285</v>
      </c>
      <c r="B229" s="185">
        <v>135</v>
      </c>
      <c r="C229" s="30">
        <f t="shared" si="8"/>
        <v>15467</v>
      </c>
      <c r="D229" s="185">
        <v>2306</v>
      </c>
      <c r="E229" s="185">
        <v>144</v>
      </c>
      <c r="F229" s="185">
        <v>46798</v>
      </c>
      <c r="G229" s="30">
        <f t="shared" si="10"/>
        <v>6171328</v>
      </c>
      <c r="H229" s="30">
        <v>6125528</v>
      </c>
      <c r="I229" s="30">
        <v>16053</v>
      </c>
      <c r="J229" s="30">
        <v>15294</v>
      </c>
      <c r="K229" s="30">
        <v>879</v>
      </c>
      <c r="L229" s="30">
        <v>267776</v>
      </c>
    </row>
    <row r="230" spans="1:12" x14ac:dyDescent="0.35">
      <c r="A230" s="127">
        <v>44286</v>
      </c>
      <c r="B230" s="185">
        <v>145</v>
      </c>
      <c r="C230" s="126">
        <f t="shared" si="8"/>
        <v>15612</v>
      </c>
      <c r="D230" s="185">
        <v>2342</v>
      </c>
      <c r="E230" s="185">
        <v>155</v>
      </c>
      <c r="F230" s="185">
        <v>39637</v>
      </c>
      <c r="G230" s="126">
        <f t="shared" si="10"/>
        <v>6210965</v>
      </c>
    </row>
    <row r="231" spans="1:12" x14ac:dyDescent="0.35">
      <c r="A231" s="127">
        <v>44287</v>
      </c>
      <c r="B231" s="185">
        <v>145</v>
      </c>
      <c r="C231" s="126">
        <f t="shared" si="8"/>
        <v>15757</v>
      </c>
      <c r="D231" s="185">
        <v>2246</v>
      </c>
      <c r="E231" s="185">
        <v>158</v>
      </c>
      <c r="F231" s="185">
        <v>50049</v>
      </c>
      <c r="G231" s="126">
        <f t="shared" si="10"/>
        <v>6261014</v>
      </c>
    </row>
    <row r="232" spans="1:12" x14ac:dyDescent="0.35">
      <c r="A232" s="127">
        <v>44288</v>
      </c>
      <c r="B232" s="185">
        <v>78</v>
      </c>
      <c r="C232" s="126">
        <f t="shared" si="8"/>
        <v>15835</v>
      </c>
      <c r="D232" s="185">
        <v>1874</v>
      </c>
      <c r="E232" s="185">
        <v>86</v>
      </c>
      <c r="F232" s="185">
        <v>36879</v>
      </c>
      <c r="G232" s="126">
        <f t="shared" si="10"/>
        <v>6297893</v>
      </c>
    </row>
    <row r="233" spans="1:12" x14ac:dyDescent="0.35">
      <c r="A233" s="127">
        <v>44289</v>
      </c>
      <c r="B233" s="185">
        <v>15</v>
      </c>
      <c r="C233" s="126">
        <f t="shared" si="8"/>
        <v>15850</v>
      </c>
      <c r="D233" s="185">
        <v>1267</v>
      </c>
      <c r="E233" s="185">
        <v>20</v>
      </c>
      <c r="F233" s="185">
        <v>9630</v>
      </c>
      <c r="G233" s="126">
        <f t="shared" si="10"/>
        <v>6307523</v>
      </c>
    </row>
    <row r="234" spans="1:12" x14ac:dyDescent="0.35">
      <c r="A234" s="127">
        <v>44290</v>
      </c>
      <c r="B234" s="185">
        <v>24</v>
      </c>
      <c r="C234" s="126">
        <f t="shared" si="8"/>
        <v>15874</v>
      </c>
      <c r="D234" s="185">
        <v>759</v>
      </c>
      <c r="E234" s="185">
        <v>25</v>
      </c>
      <c r="F234" s="185">
        <v>14181</v>
      </c>
      <c r="G234" s="126">
        <f t="shared" si="10"/>
        <v>6321704</v>
      </c>
    </row>
    <row r="235" spans="1:12" x14ac:dyDescent="0.35">
      <c r="A235" s="127">
        <v>44291</v>
      </c>
      <c r="B235" s="185">
        <v>174</v>
      </c>
      <c r="C235" s="126">
        <f t="shared" si="8"/>
        <v>16048</v>
      </c>
      <c r="D235" s="185">
        <v>2475</v>
      </c>
      <c r="E235" s="185">
        <v>181</v>
      </c>
      <c r="F235" s="185">
        <v>58952</v>
      </c>
      <c r="G235" s="126">
        <f t="shared" si="10"/>
        <v>6380656</v>
      </c>
    </row>
    <row r="236" spans="1:12" x14ac:dyDescent="0.35">
      <c r="A236" s="127">
        <v>44292</v>
      </c>
      <c r="B236" s="185">
        <v>119</v>
      </c>
      <c r="C236" s="126">
        <f t="shared" si="8"/>
        <v>16167</v>
      </c>
      <c r="D236" s="185">
        <v>2168</v>
      </c>
      <c r="E236" s="185">
        <v>123</v>
      </c>
      <c r="F236" s="185">
        <v>49415</v>
      </c>
      <c r="G236" s="126">
        <f t="shared" si="10"/>
        <v>6430071</v>
      </c>
      <c r="H236" s="30">
        <v>6381117</v>
      </c>
      <c r="I236" s="30">
        <v>16835</v>
      </c>
      <c r="J236" s="30">
        <v>16031</v>
      </c>
      <c r="K236" s="30">
        <v>737</v>
      </c>
      <c r="L236" s="30">
        <v>255589</v>
      </c>
    </row>
    <row r="237" spans="1:12" x14ac:dyDescent="0.35">
      <c r="A237" s="127">
        <v>44293</v>
      </c>
      <c r="B237" s="185">
        <v>110</v>
      </c>
      <c r="C237" s="126">
        <f t="shared" si="8"/>
        <v>16277</v>
      </c>
      <c r="D237" s="185">
        <v>2222</v>
      </c>
      <c r="E237" s="185">
        <v>115</v>
      </c>
      <c r="F237" s="185">
        <v>41591</v>
      </c>
      <c r="G237" s="126">
        <f t="shared" si="10"/>
        <v>6471662</v>
      </c>
    </row>
    <row r="238" spans="1:12" x14ac:dyDescent="0.35">
      <c r="A238" s="127">
        <v>44294</v>
      </c>
      <c r="B238" s="185">
        <v>120</v>
      </c>
      <c r="C238" s="126">
        <f t="shared" si="8"/>
        <v>16397</v>
      </c>
      <c r="D238" s="185">
        <v>2189</v>
      </c>
      <c r="E238" s="185">
        <v>128</v>
      </c>
      <c r="F238" s="185">
        <v>55181</v>
      </c>
      <c r="G238" s="126">
        <f t="shared" si="10"/>
        <v>6526843</v>
      </c>
    </row>
    <row r="239" spans="1:12" x14ac:dyDescent="0.35">
      <c r="A239" s="127">
        <v>44295</v>
      </c>
      <c r="B239" s="185">
        <v>96</v>
      </c>
      <c r="C239" s="126">
        <f t="shared" si="8"/>
        <v>16493</v>
      </c>
      <c r="D239" s="185">
        <v>1890</v>
      </c>
      <c r="E239" s="185">
        <v>101</v>
      </c>
      <c r="F239" s="185">
        <v>39022</v>
      </c>
      <c r="G239" s="126">
        <f t="shared" si="10"/>
        <v>6565865</v>
      </c>
    </row>
    <row r="240" spans="1:12" x14ac:dyDescent="0.35">
      <c r="A240" s="127">
        <v>44296</v>
      </c>
      <c r="B240" s="185">
        <v>26</v>
      </c>
      <c r="C240" s="126">
        <f t="shared" si="8"/>
        <v>16519</v>
      </c>
      <c r="D240" s="185">
        <v>1371</v>
      </c>
      <c r="E240" s="185">
        <v>33</v>
      </c>
      <c r="F240" s="185">
        <v>9886</v>
      </c>
      <c r="G240" s="126">
        <f t="shared" si="10"/>
        <v>6575751</v>
      </c>
    </row>
    <row r="241" spans="1:12" x14ac:dyDescent="0.35">
      <c r="A241" s="127">
        <v>44297</v>
      </c>
      <c r="B241" s="185">
        <v>26</v>
      </c>
      <c r="C241" s="126">
        <f t="shared" si="8"/>
        <v>16545</v>
      </c>
      <c r="D241" s="185">
        <v>943</v>
      </c>
      <c r="E241" s="185">
        <v>28</v>
      </c>
      <c r="F241" s="185">
        <v>16186</v>
      </c>
      <c r="G241" s="126">
        <f t="shared" si="10"/>
        <v>6591937</v>
      </c>
    </row>
    <row r="242" spans="1:12" x14ac:dyDescent="0.35">
      <c r="A242" s="127">
        <v>44298</v>
      </c>
      <c r="B242" s="185">
        <v>128</v>
      </c>
      <c r="C242" s="126">
        <f t="shared" si="8"/>
        <v>16673</v>
      </c>
      <c r="D242" s="185">
        <v>2211</v>
      </c>
      <c r="E242" s="185">
        <v>132</v>
      </c>
      <c r="F242" s="185">
        <v>57632</v>
      </c>
      <c r="G242" s="126">
        <f t="shared" si="10"/>
        <v>6649569</v>
      </c>
    </row>
    <row r="243" spans="1:12" x14ac:dyDescent="0.35">
      <c r="A243" s="127">
        <v>44299</v>
      </c>
      <c r="B243" s="185">
        <v>96</v>
      </c>
      <c r="C243" s="126">
        <f t="shared" si="8"/>
        <v>16769</v>
      </c>
      <c r="D243" s="185">
        <v>1896</v>
      </c>
      <c r="E243" s="185">
        <v>102</v>
      </c>
      <c r="F243" s="185">
        <v>47358</v>
      </c>
      <c r="G243" s="126">
        <f t="shared" si="10"/>
        <v>6696927</v>
      </c>
      <c r="H243" s="30">
        <v>6652582</v>
      </c>
      <c r="I243" s="30">
        <v>17500</v>
      </c>
      <c r="J243" s="30">
        <v>16657</v>
      </c>
      <c r="K243" s="30">
        <v>626</v>
      </c>
      <c r="L243" s="30">
        <v>271465</v>
      </c>
    </row>
    <row r="244" spans="1:12" x14ac:dyDescent="0.35">
      <c r="A244" s="127">
        <v>44300</v>
      </c>
      <c r="B244" s="185">
        <v>96</v>
      </c>
      <c r="C244" s="126">
        <f t="shared" si="8"/>
        <v>16865</v>
      </c>
      <c r="D244" s="185">
        <v>1864</v>
      </c>
      <c r="E244" s="185">
        <v>101</v>
      </c>
      <c r="F244" s="185">
        <v>40428</v>
      </c>
      <c r="G244" s="126">
        <f t="shared" si="10"/>
        <v>6737355</v>
      </c>
    </row>
    <row r="245" spans="1:12" x14ac:dyDescent="0.35">
      <c r="A245" s="127">
        <v>44301</v>
      </c>
      <c r="B245" s="185">
        <v>84</v>
      </c>
      <c r="C245" s="126">
        <f t="shared" si="8"/>
        <v>16949</v>
      </c>
      <c r="D245" s="185">
        <v>1674</v>
      </c>
      <c r="E245" s="185">
        <v>85</v>
      </c>
      <c r="F245" s="185">
        <v>51782</v>
      </c>
      <c r="G245" s="126">
        <f t="shared" si="10"/>
        <v>6789137</v>
      </c>
    </row>
    <row r="246" spans="1:12" x14ac:dyDescent="0.35">
      <c r="A246" s="127">
        <v>44302</v>
      </c>
      <c r="B246" s="185">
        <v>51</v>
      </c>
      <c r="C246" s="126">
        <f t="shared" si="8"/>
        <v>17000</v>
      </c>
      <c r="D246" s="185">
        <v>1395</v>
      </c>
      <c r="E246" s="185">
        <v>54</v>
      </c>
      <c r="F246" s="185">
        <v>33646</v>
      </c>
      <c r="G246" s="126">
        <f t="shared" si="10"/>
        <v>6822783</v>
      </c>
    </row>
    <row r="247" spans="1:12" x14ac:dyDescent="0.35">
      <c r="A247" s="127">
        <v>44303</v>
      </c>
      <c r="B247" s="185">
        <v>14</v>
      </c>
      <c r="C247" s="126">
        <f t="shared" si="8"/>
        <v>17014</v>
      </c>
      <c r="D247" s="185">
        <v>1074</v>
      </c>
      <c r="E247" s="185">
        <v>14</v>
      </c>
      <c r="F247" s="185">
        <v>10274</v>
      </c>
      <c r="G247" s="126">
        <f t="shared" si="10"/>
        <v>6833057</v>
      </c>
    </row>
    <row r="248" spans="1:12" x14ac:dyDescent="0.35">
      <c r="A248" s="127">
        <v>44304</v>
      </c>
      <c r="B248" s="185">
        <v>19</v>
      </c>
      <c r="C248" s="126">
        <f t="shared" si="8"/>
        <v>17033</v>
      </c>
      <c r="D248" s="185">
        <v>791</v>
      </c>
      <c r="E248" s="185">
        <v>21</v>
      </c>
      <c r="F248" s="185">
        <v>15122</v>
      </c>
      <c r="G248" s="126">
        <f t="shared" si="10"/>
        <v>6848179</v>
      </c>
    </row>
    <row r="249" spans="1:12" x14ac:dyDescent="0.35">
      <c r="A249" s="127">
        <v>44305</v>
      </c>
      <c r="B249" s="185">
        <v>87</v>
      </c>
      <c r="C249" s="126">
        <f t="shared" si="8"/>
        <v>17120</v>
      </c>
      <c r="D249" s="185">
        <v>1543</v>
      </c>
      <c r="E249" s="185">
        <v>92</v>
      </c>
      <c r="F249" s="185">
        <v>42873</v>
      </c>
      <c r="G249" s="126">
        <f t="shared" si="10"/>
        <v>6891052</v>
      </c>
    </row>
    <row r="250" spans="1:12" x14ac:dyDescent="0.35">
      <c r="A250" s="127">
        <v>44306</v>
      </c>
      <c r="B250" s="185">
        <v>76</v>
      </c>
      <c r="C250" s="126">
        <f t="shared" si="8"/>
        <v>17196</v>
      </c>
      <c r="D250" s="185">
        <v>1450</v>
      </c>
      <c r="E250" s="185">
        <v>77</v>
      </c>
      <c r="F250" s="185">
        <v>50874</v>
      </c>
      <c r="G250" s="126">
        <f t="shared" si="10"/>
        <v>6941926</v>
      </c>
      <c r="H250" s="30">
        <v>6890765</v>
      </c>
      <c r="I250" s="30">
        <f>SUM(E2:E250)</f>
        <v>18073</v>
      </c>
      <c r="J250" s="30">
        <f>SUM(B2:B250)</f>
        <v>17196</v>
      </c>
      <c r="K250" s="30">
        <v>435</v>
      </c>
      <c r="L250" s="30">
        <v>238183</v>
      </c>
    </row>
    <row r="251" spans="1:12" x14ac:dyDescent="0.35">
      <c r="A251" s="127">
        <v>44307</v>
      </c>
      <c r="B251" s="185">
        <v>87</v>
      </c>
      <c r="C251" s="126">
        <f t="shared" si="8"/>
        <v>17283</v>
      </c>
      <c r="D251" s="185">
        <v>1400</v>
      </c>
      <c r="E251" s="185">
        <v>94</v>
      </c>
      <c r="F251" s="185">
        <v>37334</v>
      </c>
      <c r="G251" s="126">
        <f t="shared" si="10"/>
        <v>6979260</v>
      </c>
    </row>
    <row r="252" spans="1:12" x14ac:dyDescent="0.35">
      <c r="A252" s="127">
        <v>44308</v>
      </c>
      <c r="B252" s="185">
        <v>75</v>
      </c>
      <c r="C252" s="126">
        <f t="shared" si="8"/>
        <v>17358</v>
      </c>
      <c r="D252" s="185">
        <v>1361</v>
      </c>
      <c r="E252" s="185">
        <v>77</v>
      </c>
      <c r="F252" s="185">
        <v>48619</v>
      </c>
      <c r="G252" s="126">
        <f t="shared" si="10"/>
        <v>7027879</v>
      </c>
    </row>
    <row r="253" spans="1:12" x14ac:dyDescent="0.35">
      <c r="A253" s="127">
        <v>44309</v>
      </c>
      <c r="B253" s="185">
        <v>42</v>
      </c>
      <c r="C253" s="126">
        <f t="shared" si="8"/>
        <v>17400</v>
      </c>
      <c r="D253" s="185">
        <v>1179</v>
      </c>
      <c r="E253" s="185">
        <v>49</v>
      </c>
      <c r="F253" s="185">
        <v>36369</v>
      </c>
      <c r="G253" s="126">
        <f t="shared" si="10"/>
        <v>7064248</v>
      </c>
    </row>
    <row r="254" spans="1:12" x14ac:dyDescent="0.35">
      <c r="A254" s="127">
        <v>44310</v>
      </c>
      <c r="B254" s="185">
        <v>13</v>
      </c>
      <c r="C254" s="126">
        <f t="shared" si="8"/>
        <v>17413</v>
      </c>
      <c r="D254" s="185">
        <v>764</v>
      </c>
      <c r="E254" s="185">
        <v>15</v>
      </c>
      <c r="F254" s="185">
        <v>8873</v>
      </c>
      <c r="G254" s="126">
        <f t="shared" si="10"/>
        <v>7073121</v>
      </c>
    </row>
    <row r="255" spans="1:12" x14ac:dyDescent="0.35">
      <c r="A255" s="127">
        <v>44311</v>
      </c>
      <c r="B255" s="185">
        <v>16</v>
      </c>
      <c r="C255" s="126">
        <f t="shared" si="8"/>
        <v>17429</v>
      </c>
      <c r="D255" s="185">
        <v>643</v>
      </c>
      <c r="E255" s="185">
        <v>20</v>
      </c>
      <c r="F255" s="185">
        <v>13050</v>
      </c>
      <c r="G255" s="126">
        <f t="shared" si="10"/>
        <v>7086171</v>
      </c>
    </row>
    <row r="256" spans="1:12" x14ac:dyDescent="0.35">
      <c r="A256" s="127">
        <v>44312</v>
      </c>
      <c r="B256" s="185">
        <v>89</v>
      </c>
      <c r="C256" s="126">
        <f t="shared" si="8"/>
        <v>17518</v>
      </c>
      <c r="D256" s="185">
        <v>1531</v>
      </c>
      <c r="E256" s="185">
        <v>93</v>
      </c>
      <c r="F256" s="185">
        <v>53278</v>
      </c>
      <c r="G256" s="126">
        <f t="shared" si="10"/>
        <v>7139449</v>
      </c>
    </row>
    <row r="257" spans="1:12" x14ac:dyDescent="0.35">
      <c r="A257" s="127">
        <v>44313</v>
      </c>
      <c r="B257" s="185">
        <v>56</v>
      </c>
      <c r="C257" s="126">
        <f t="shared" si="8"/>
        <v>17574</v>
      </c>
      <c r="D257" s="185">
        <v>1269</v>
      </c>
      <c r="E257" s="185">
        <v>62</v>
      </c>
      <c r="F257" s="185">
        <v>38809</v>
      </c>
      <c r="G257" s="126">
        <f t="shared" si="10"/>
        <v>7178258</v>
      </c>
      <c r="H257" s="30">
        <v>7138449</v>
      </c>
      <c r="I257" s="30">
        <v>18390</v>
      </c>
      <c r="J257" s="30">
        <v>17499</v>
      </c>
      <c r="K257" s="30">
        <v>324</v>
      </c>
      <c r="L257" s="30">
        <v>247684</v>
      </c>
    </row>
    <row r="258" spans="1:12" x14ac:dyDescent="0.35">
      <c r="A258" s="127">
        <v>44314</v>
      </c>
      <c r="B258" s="185">
        <v>46</v>
      </c>
      <c r="C258" s="126">
        <f t="shared" si="8"/>
        <v>17620</v>
      </c>
      <c r="D258" s="185">
        <v>1130</v>
      </c>
      <c r="E258" s="185">
        <v>47</v>
      </c>
      <c r="F258" s="185">
        <v>32006</v>
      </c>
      <c r="G258" s="126">
        <f t="shared" si="10"/>
        <v>7210264</v>
      </c>
    </row>
    <row r="259" spans="1:12" x14ac:dyDescent="0.35">
      <c r="A259" s="127">
        <v>44315</v>
      </c>
      <c r="B259" s="185">
        <v>35</v>
      </c>
      <c r="C259" s="126">
        <f t="shared" si="8"/>
        <v>17655</v>
      </c>
      <c r="D259" s="185">
        <v>997</v>
      </c>
      <c r="E259" s="185">
        <v>37</v>
      </c>
      <c r="F259" s="185">
        <v>43443</v>
      </c>
      <c r="G259" s="126">
        <f t="shared" si="10"/>
        <v>7253707</v>
      </c>
    </row>
    <row r="260" spans="1:12" x14ac:dyDescent="0.35">
      <c r="A260" s="127">
        <v>44316</v>
      </c>
      <c r="B260" s="185">
        <v>24</v>
      </c>
      <c r="C260" s="126">
        <f t="shared" ref="C260:C277" si="11">(B260+C259)</f>
        <v>17679</v>
      </c>
      <c r="D260" s="185">
        <v>941</v>
      </c>
      <c r="E260" s="185">
        <v>27</v>
      </c>
      <c r="F260" s="185">
        <v>32919</v>
      </c>
      <c r="G260" s="126">
        <f t="shared" si="10"/>
        <v>7286626</v>
      </c>
    </row>
    <row r="261" spans="1:12" x14ac:dyDescent="0.35">
      <c r="A261" s="127">
        <v>44317</v>
      </c>
      <c r="B261" s="185">
        <v>12</v>
      </c>
      <c r="C261" s="126">
        <f t="shared" si="11"/>
        <v>17691</v>
      </c>
      <c r="D261" s="185">
        <v>590</v>
      </c>
      <c r="E261" s="185">
        <v>13</v>
      </c>
      <c r="F261" s="185">
        <v>7320</v>
      </c>
      <c r="G261" s="126">
        <f t="shared" si="10"/>
        <v>7293946</v>
      </c>
    </row>
    <row r="262" spans="1:12" x14ac:dyDescent="0.35">
      <c r="A262" s="127">
        <v>44318</v>
      </c>
      <c r="B262" s="185">
        <v>12</v>
      </c>
      <c r="C262" s="126">
        <f t="shared" si="11"/>
        <v>17703</v>
      </c>
      <c r="D262" s="185">
        <v>475</v>
      </c>
      <c r="E262" s="185">
        <v>12</v>
      </c>
      <c r="F262" s="185">
        <v>12291</v>
      </c>
      <c r="G262" s="126">
        <f t="shared" si="10"/>
        <v>7306237</v>
      </c>
    </row>
    <row r="263" spans="1:12" x14ac:dyDescent="0.35">
      <c r="A263" s="127">
        <v>44319</v>
      </c>
      <c r="B263" s="185">
        <v>37</v>
      </c>
      <c r="C263" s="126">
        <f t="shared" si="11"/>
        <v>17740</v>
      </c>
      <c r="D263" s="185">
        <v>1003</v>
      </c>
      <c r="E263" s="185">
        <v>38</v>
      </c>
      <c r="F263" s="185">
        <v>44345</v>
      </c>
      <c r="G263" s="126">
        <f t="shared" si="10"/>
        <v>7350582</v>
      </c>
    </row>
    <row r="264" spans="1:12" x14ac:dyDescent="0.35">
      <c r="A264" s="127">
        <v>44320</v>
      </c>
      <c r="B264" s="185">
        <v>31</v>
      </c>
      <c r="C264" s="126">
        <f t="shared" si="11"/>
        <v>17771</v>
      </c>
      <c r="D264" s="185">
        <v>901</v>
      </c>
      <c r="E264" s="185">
        <v>33</v>
      </c>
      <c r="F264" s="185">
        <v>33881</v>
      </c>
      <c r="G264" s="126">
        <f t="shared" si="10"/>
        <v>7384463</v>
      </c>
      <c r="H264" s="126">
        <f t="shared" si="10"/>
        <v>7384463</v>
      </c>
      <c r="I264" s="30">
        <v>18609</v>
      </c>
      <c r="J264" s="126">
        <v>17702</v>
      </c>
      <c r="K264" s="30">
        <v>203</v>
      </c>
      <c r="L264" s="30">
        <v>207324</v>
      </c>
    </row>
    <row r="265" spans="1:12" x14ac:dyDescent="0.35">
      <c r="A265" s="127">
        <v>44321</v>
      </c>
      <c r="B265" s="185">
        <v>50</v>
      </c>
      <c r="C265" s="166">
        <f t="shared" si="11"/>
        <v>17821</v>
      </c>
      <c r="D265" s="185">
        <v>869</v>
      </c>
      <c r="E265" s="185">
        <v>52</v>
      </c>
      <c r="F265" s="185">
        <v>26258</v>
      </c>
      <c r="G265" s="166">
        <f t="shared" si="10"/>
        <v>7410721</v>
      </c>
    </row>
    <row r="266" spans="1:12" x14ac:dyDescent="0.35">
      <c r="A266" s="127">
        <v>44322</v>
      </c>
      <c r="B266" s="185">
        <v>37</v>
      </c>
      <c r="C266" s="166">
        <f t="shared" si="11"/>
        <v>17858</v>
      </c>
      <c r="D266" s="185">
        <v>785</v>
      </c>
      <c r="E266" s="185">
        <v>39</v>
      </c>
      <c r="F266" s="185">
        <v>39280</v>
      </c>
      <c r="G266" s="166">
        <f t="shared" ref="G266:G285" si="12">(G265+F266)</f>
        <v>7450001</v>
      </c>
    </row>
    <row r="267" spans="1:12" x14ac:dyDescent="0.35">
      <c r="A267" s="127">
        <v>44323</v>
      </c>
      <c r="B267" s="185">
        <v>16</v>
      </c>
      <c r="C267" s="166">
        <f t="shared" si="11"/>
        <v>17874</v>
      </c>
      <c r="D267" s="185">
        <v>685</v>
      </c>
      <c r="E267" s="185">
        <v>18</v>
      </c>
      <c r="F267" s="185">
        <v>26612</v>
      </c>
      <c r="G267" s="166">
        <f t="shared" si="12"/>
        <v>7476613</v>
      </c>
    </row>
    <row r="268" spans="1:12" x14ac:dyDescent="0.35">
      <c r="A268" s="127">
        <v>44324</v>
      </c>
      <c r="B268" s="185">
        <v>3</v>
      </c>
      <c r="C268" s="166">
        <f t="shared" si="11"/>
        <v>17877</v>
      </c>
      <c r="D268" s="185">
        <v>420</v>
      </c>
      <c r="E268" s="185">
        <v>4</v>
      </c>
      <c r="F268" s="185">
        <v>5891</v>
      </c>
      <c r="G268" s="166">
        <f t="shared" si="12"/>
        <v>7482504</v>
      </c>
    </row>
    <row r="269" spans="1:12" x14ac:dyDescent="0.35">
      <c r="A269" s="127">
        <v>44325</v>
      </c>
      <c r="B269" s="185">
        <v>1</v>
      </c>
      <c r="C269" s="166">
        <f t="shared" si="11"/>
        <v>17878</v>
      </c>
      <c r="D269" s="185">
        <v>275</v>
      </c>
      <c r="E269" s="185">
        <v>2</v>
      </c>
      <c r="F269" s="185">
        <v>10094</v>
      </c>
      <c r="G269" s="166">
        <f t="shared" si="12"/>
        <v>7492598</v>
      </c>
    </row>
    <row r="270" spans="1:12" x14ac:dyDescent="0.35">
      <c r="A270" s="127">
        <v>44326</v>
      </c>
      <c r="B270" s="185">
        <v>29</v>
      </c>
      <c r="C270" s="166">
        <f t="shared" si="11"/>
        <v>17907</v>
      </c>
      <c r="D270" s="185">
        <v>710</v>
      </c>
      <c r="E270" s="185">
        <v>30</v>
      </c>
      <c r="F270" s="185">
        <v>36973</v>
      </c>
      <c r="G270" s="166">
        <f t="shared" si="12"/>
        <v>7529571</v>
      </c>
    </row>
    <row r="271" spans="1:12" x14ac:dyDescent="0.35">
      <c r="A271" s="127">
        <v>44327</v>
      </c>
      <c r="B271" s="185">
        <v>17</v>
      </c>
      <c r="C271" s="166">
        <f t="shared" si="11"/>
        <v>17924</v>
      </c>
      <c r="D271" s="185">
        <v>573</v>
      </c>
      <c r="E271" s="185">
        <v>17</v>
      </c>
      <c r="F271" s="185">
        <v>28437</v>
      </c>
      <c r="G271" s="166">
        <f t="shared" si="12"/>
        <v>7558008</v>
      </c>
      <c r="H271" s="30">
        <v>7532231</v>
      </c>
      <c r="I271" s="30">
        <v>18784</v>
      </c>
      <c r="J271" s="30">
        <v>17865</v>
      </c>
      <c r="K271" s="30">
        <v>163</v>
      </c>
      <c r="L271" s="30">
        <v>147942</v>
      </c>
    </row>
    <row r="272" spans="1:12" x14ac:dyDescent="0.35">
      <c r="A272" s="127">
        <v>44328</v>
      </c>
      <c r="B272" s="185">
        <v>17</v>
      </c>
      <c r="C272" s="174">
        <f t="shared" si="11"/>
        <v>17941</v>
      </c>
      <c r="D272" s="185">
        <v>587</v>
      </c>
      <c r="E272" s="185">
        <v>17</v>
      </c>
      <c r="F272" s="185">
        <v>20932</v>
      </c>
      <c r="G272" s="174">
        <f t="shared" si="12"/>
        <v>7578940</v>
      </c>
    </row>
    <row r="273" spans="1:12" x14ac:dyDescent="0.35">
      <c r="A273" s="127">
        <v>44329</v>
      </c>
      <c r="B273" s="185">
        <v>11</v>
      </c>
      <c r="C273" s="174">
        <f t="shared" si="11"/>
        <v>17952</v>
      </c>
      <c r="D273" s="185">
        <v>542</v>
      </c>
      <c r="E273" s="185">
        <v>12</v>
      </c>
      <c r="F273" s="185">
        <v>29700</v>
      </c>
      <c r="G273" s="174">
        <f t="shared" si="12"/>
        <v>7608640</v>
      </c>
    </row>
    <row r="274" spans="1:12" x14ac:dyDescent="0.35">
      <c r="A274" s="127">
        <v>44330</v>
      </c>
      <c r="B274" s="185">
        <v>5</v>
      </c>
      <c r="C274" s="174">
        <f t="shared" si="11"/>
        <v>17957</v>
      </c>
      <c r="D274" s="185">
        <v>459</v>
      </c>
      <c r="E274" s="185">
        <v>6</v>
      </c>
      <c r="F274" s="185">
        <v>20235</v>
      </c>
      <c r="G274" s="174">
        <f t="shared" si="12"/>
        <v>7628875</v>
      </c>
    </row>
    <row r="275" spans="1:12" x14ac:dyDescent="0.35">
      <c r="A275" s="127">
        <v>44331</v>
      </c>
      <c r="B275" s="185">
        <v>1</v>
      </c>
      <c r="C275" s="174">
        <f t="shared" si="11"/>
        <v>17958</v>
      </c>
      <c r="D275" s="185">
        <v>291</v>
      </c>
      <c r="E275" s="185">
        <v>1</v>
      </c>
      <c r="F275" s="185">
        <v>4024</v>
      </c>
      <c r="G275" s="174">
        <f t="shared" si="12"/>
        <v>7632899</v>
      </c>
    </row>
    <row r="276" spans="1:12" x14ac:dyDescent="0.35">
      <c r="A276" s="127">
        <v>44332</v>
      </c>
      <c r="B276" s="185">
        <v>1</v>
      </c>
      <c r="C276" s="174">
        <f t="shared" si="11"/>
        <v>17959</v>
      </c>
      <c r="D276" s="185">
        <v>236</v>
      </c>
      <c r="E276" s="185">
        <v>1</v>
      </c>
      <c r="F276" s="185">
        <v>5694</v>
      </c>
      <c r="G276" s="174">
        <f t="shared" si="12"/>
        <v>7638593</v>
      </c>
    </row>
    <row r="277" spans="1:12" x14ac:dyDescent="0.35">
      <c r="A277" s="127">
        <v>44333</v>
      </c>
      <c r="B277" s="185">
        <v>12</v>
      </c>
      <c r="C277" s="174">
        <f t="shared" si="11"/>
        <v>17971</v>
      </c>
      <c r="D277" s="185">
        <v>528</v>
      </c>
      <c r="E277" s="185">
        <v>12</v>
      </c>
      <c r="F277" s="185">
        <v>26147</v>
      </c>
      <c r="G277" s="174">
        <f t="shared" si="12"/>
        <v>7664740</v>
      </c>
    </row>
    <row r="278" spans="1:12" x14ac:dyDescent="0.35">
      <c r="A278" s="31">
        <v>44334</v>
      </c>
      <c r="B278" s="185">
        <v>3</v>
      </c>
      <c r="C278" s="174">
        <f>(B278+C277)</f>
        <v>17974</v>
      </c>
      <c r="D278" s="185">
        <v>453</v>
      </c>
      <c r="E278" s="185">
        <v>3</v>
      </c>
      <c r="F278" s="185">
        <v>21250</v>
      </c>
      <c r="G278" s="174">
        <f t="shared" si="12"/>
        <v>7685990</v>
      </c>
      <c r="H278" s="30">
        <v>7668644</v>
      </c>
      <c r="I278" s="174">
        <v>18864</v>
      </c>
      <c r="J278" s="30">
        <v>17942</v>
      </c>
      <c r="K278" s="30">
        <v>77</v>
      </c>
      <c r="L278" s="30">
        <v>136413</v>
      </c>
    </row>
    <row r="279" spans="1:12" x14ac:dyDescent="0.35">
      <c r="A279" s="127">
        <v>44335</v>
      </c>
      <c r="B279" s="185">
        <v>9</v>
      </c>
      <c r="C279" s="185">
        <f t="shared" ref="C279:C285" si="13">(B279+C278)</f>
        <v>17983</v>
      </c>
      <c r="D279" s="185">
        <v>402</v>
      </c>
      <c r="E279" s="185">
        <v>9</v>
      </c>
      <c r="F279" s="185">
        <v>13720</v>
      </c>
      <c r="G279" s="185">
        <f t="shared" si="12"/>
        <v>7699710</v>
      </c>
    </row>
    <row r="280" spans="1:12" x14ac:dyDescent="0.35">
      <c r="A280" s="127">
        <v>44336</v>
      </c>
      <c r="B280" s="185">
        <v>5</v>
      </c>
      <c r="C280" s="185">
        <f t="shared" si="13"/>
        <v>17988</v>
      </c>
      <c r="D280" s="185">
        <v>378</v>
      </c>
      <c r="E280" s="185">
        <v>6</v>
      </c>
      <c r="F280" s="185">
        <v>19746</v>
      </c>
      <c r="G280" s="185">
        <f t="shared" si="12"/>
        <v>7719456</v>
      </c>
    </row>
    <row r="281" spans="1:12" x14ac:dyDescent="0.35">
      <c r="A281" s="127">
        <v>44337</v>
      </c>
      <c r="B281" s="185">
        <v>3</v>
      </c>
      <c r="C281" s="185">
        <f t="shared" si="13"/>
        <v>17991</v>
      </c>
      <c r="D281" s="185">
        <v>307</v>
      </c>
      <c r="E281" s="185">
        <v>3</v>
      </c>
      <c r="F281" s="185">
        <v>16927</v>
      </c>
      <c r="G281" s="185">
        <f t="shared" si="12"/>
        <v>7736383</v>
      </c>
    </row>
    <row r="282" spans="1:12" x14ac:dyDescent="0.35">
      <c r="A282" s="127">
        <v>44338</v>
      </c>
      <c r="B282" s="185">
        <v>2</v>
      </c>
      <c r="C282" s="185">
        <f t="shared" si="13"/>
        <v>17993</v>
      </c>
      <c r="D282" s="185">
        <v>158</v>
      </c>
      <c r="E282" s="185">
        <v>2</v>
      </c>
      <c r="F282" s="185">
        <v>2414</v>
      </c>
      <c r="G282" s="185">
        <f t="shared" si="12"/>
        <v>7738797</v>
      </c>
    </row>
    <row r="283" spans="1:12" x14ac:dyDescent="0.35">
      <c r="A283" s="127">
        <v>44339</v>
      </c>
      <c r="B283" s="185">
        <v>2</v>
      </c>
      <c r="C283" s="185">
        <f t="shared" si="13"/>
        <v>17995</v>
      </c>
      <c r="D283" s="185">
        <v>130</v>
      </c>
      <c r="E283" s="185">
        <v>0</v>
      </c>
      <c r="F283" s="185">
        <v>3888</v>
      </c>
      <c r="G283" s="185">
        <f t="shared" si="12"/>
        <v>7742685</v>
      </c>
    </row>
    <row r="284" spans="1:12" x14ac:dyDescent="0.35">
      <c r="A284" s="127">
        <v>44340</v>
      </c>
      <c r="B284" s="185">
        <v>1</v>
      </c>
      <c r="C284" s="185">
        <f t="shared" si="13"/>
        <v>17996</v>
      </c>
      <c r="D284" s="185">
        <v>198</v>
      </c>
      <c r="E284" s="185">
        <v>4</v>
      </c>
      <c r="F284" s="185">
        <v>20495</v>
      </c>
      <c r="G284" s="185">
        <f t="shared" si="12"/>
        <v>7763180</v>
      </c>
    </row>
    <row r="285" spans="1:12" x14ac:dyDescent="0.35">
      <c r="A285" s="127">
        <v>44341</v>
      </c>
      <c r="B285" s="30">
        <v>0</v>
      </c>
      <c r="C285" s="185">
        <f t="shared" si="13"/>
        <v>17996</v>
      </c>
      <c r="D285" s="185">
        <v>36</v>
      </c>
      <c r="E285" s="185">
        <v>1</v>
      </c>
      <c r="F285" s="185">
        <v>4866</v>
      </c>
      <c r="G285" s="185">
        <f t="shared" si="12"/>
        <v>7768046</v>
      </c>
      <c r="H285" s="30">
        <v>7768046</v>
      </c>
      <c r="I285" s="30">
        <v>18929</v>
      </c>
      <c r="J285" s="30">
        <v>17996</v>
      </c>
      <c r="K285" s="30">
        <v>54</v>
      </c>
      <c r="L285" s="30">
        <v>99402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67"/>
  <sheetViews>
    <sheetView zoomScale="80" zoomScaleNormal="80" workbookViewId="0">
      <pane ySplit="1" topLeftCell="A2459" activePane="bottomLeft" state="frozen"/>
      <selection activeCell="F21" sqref="F21:G34"/>
      <selection pane="bottomLeft" activeCell="A2" sqref="A2:H2467"/>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3" t="s">
        <v>1100</v>
      </c>
      <c r="B2" s="127">
        <v>43934</v>
      </c>
      <c r="C2" s="36">
        <v>575</v>
      </c>
      <c r="D2" s="36">
        <v>2134</v>
      </c>
      <c r="E2" s="37" t="s">
        <v>1101</v>
      </c>
      <c r="F2" s="36">
        <v>401</v>
      </c>
      <c r="G2" s="36">
        <v>771</v>
      </c>
      <c r="H2" s="35" t="s">
        <v>1101</v>
      </c>
    </row>
    <row r="3" spans="1:8" s="185" customFormat="1" x14ac:dyDescent="0.35">
      <c r="A3" s="193" t="s">
        <v>1102</v>
      </c>
      <c r="B3" s="127">
        <v>43934</v>
      </c>
      <c r="C3" s="36">
        <v>227</v>
      </c>
      <c r="D3" s="36">
        <v>1185</v>
      </c>
      <c r="E3" s="37" t="s">
        <v>1101</v>
      </c>
      <c r="F3" s="36">
        <v>119</v>
      </c>
      <c r="G3" s="36">
        <v>313</v>
      </c>
      <c r="H3" s="35" t="s">
        <v>1101</v>
      </c>
    </row>
    <row r="4" spans="1:8" s="185" customFormat="1" ht="15" customHeight="1" x14ac:dyDescent="0.35">
      <c r="A4" s="193" t="s">
        <v>1103</v>
      </c>
      <c r="B4" s="127">
        <v>43934</v>
      </c>
      <c r="C4" s="36">
        <v>146</v>
      </c>
      <c r="D4" s="36">
        <v>1081</v>
      </c>
      <c r="E4" s="37" t="s">
        <v>1101</v>
      </c>
      <c r="F4" s="36">
        <v>72</v>
      </c>
      <c r="G4" s="36">
        <v>201</v>
      </c>
      <c r="H4" s="35" t="s">
        <v>1101</v>
      </c>
    </row>
    <row r="5" spans="1:8" s="185" customFormat="1" x14ac:dyDescent="0.35">
      <c r="A5" s="193" t="s">
        <v>1104</v>
      </c>
      <c r="B5" s="127">
        <v>43934</v>
      </c>
      <c r="C5" s="36">
        <v>149</v>
      </c>
      <c r="D5" s="36">
        <v>761</v>
      </c>
      <c r="E5" s="37" t="s">
        <v>1101</v>
      </c>
      <c r="F5" s="36">
        <v>48</v>
      </c>
      <c r="G5" s="36">
        <v>351</v>
      </c>
      <c r="H5" s="35" t="s">
        <v>1101</v>
      </c>
    </row>
    <row r="6" spans="1:8" s="185" customFormat="1" x14ac:dyDescent="0.35">
      <c r="A6" s="193" t="s">
        <v>1105</v>
      </c>
      <c r="B6" s="127">
        <v>43934</v>
      </c>
      <c r="C6" s="36">
        <v>101</v>
      </c>
      <c r="D6" s="36">
        <v>734</v>
      </c>
      <c r="E6" s="37" t="s">
        <v>1101</v>
      </c>
      <c r="F6" s="36">
        <v>150</v>
      </c>
      <c r="G6" s="36">
        <v>410</v>
      </c>
      <c r="H6" s="35" t="s">
        <v>1101</v>
      </c>
    </row>
    <row r="7" spans="1:8" s="185" customFormat="1" x14ac:dyDescent="0.35">
      <c r="A7" s="193" t="s">
        <v>1106</v>
      </c>
      <c r="B7" s="127">
        <v>43934</v>
      </c>
      <c r="C7" s="36">
        <v>163</v>
      </c>
      <c r="D7" s="36">
        <v>555</v>
      </c>
      <c r="E7" s="37" t="s">
        <v>1101</v>
      </c>
      <c r="F7" s="36">
        <v>83</v>
      </c>
      <c r="G7" s="36">
        <v>313</v>
      </c>
      <c r="H7" s="35" t="s">
        <v>1101</v>
      </c>
    </row>
    <row r="8" spans="1:8" s="185" customFormat="1" x14ac:dyDescent="0.35">
      <c r="A8" s="193" t="s">
        <v>1100</v>
      </c>
      <c r="B8" s="127">
        <v>43935</v>
      </c>
      <c r="C8" s="36">
        <v>564</v>
      </c>
      <c r="D8" s="36">
        <v>2186</v>
      </c>
      <c r="E8" s="37" t="s">
        <v>1101</v>
      </c>
      <c r="F8" s="36">
        <v>424</v>
      </c>
      <c r="G8" s="36">
        <v>724</v>
      </c>
      <c r="H8" s="35" t="s">
        <v>1101</v>
      </c>
    </row>
    <row r="9" spans="1:8" s="185" customFormat="1" x14ac:dyDescent="0.35">
      <c r="A9" s="193" t="s">
        <v>1102</v>
      </c>
      <c r="B9" s="127">
        <v>43935</v>
      </c>
      <c r="C9" s="36">
        <v>249</v>
      </c>
      <c r="D9" s="36">
        <v>1278</v>
      </c>
      <c r="E9" s="37" t="s">
        <v>1101</v>
      </c>
      <c r="F9" s="36">
        <v>168</v>
      </c>
      <c r="G9" s="36">
        <v>308</v>
      </c>
      <c r="H9" s="35" t="s">
        <v>1101</v>
      </c>
    </row>
    <row r="10" spans="1:8" s="185" customFormat="1" x14ac:dyDescent="0.35">
      <c r="A10" s="193" t="s">
        <v>1103</v>
      </c>
      <c r="B10" s="127">
        <v>43935</v>
      </c>
      <c r="C10" s="36">
        <v>158</v>
      </c>
      <c r="D10" s="36">
        <v>1120</v>
      </c>
      <c r="E10" s="37" t="s">
        <v>1101</v>
      </c>
      <c r="F10" s="36">
        <v>80</v>
      </c>
      <c r="G10" s="36">
        <v>365</v>
      </c>
      <c r="H10" s="35" t="s">
        <v>1101</v>
      </c>
    </row>
    <row r="11" spans="1:8" s="185" customFormat="1" x14ac:dyDescent="0.35">
      <c r="A11" s="193" t="s">
        <v>1104</v>
      </c>
      <c r="B11" s="127">
        <v>43935</v>
      </c>
      <c r="C11" s="36">
        <v>138</v>
      </c>
      <c r="D11" s="36">
        <v>741</v>
      </c>
      <c r="E11" s="37" t="s">
        <v>1101</v>
      </c>
      <c r="F11" s="36">
        <v>50</v>
      </c>
      <c r="G11" s="36">
        <v>350</v>
      </c>
      <c r="H11" s="35" t="s">
        <v>1101</v>
      </c>
    </row>
    <row r="12" spans="1:8" s="185" customFormat="1" x14ac:dyDescent="0.35">
      <c r="A12" s="193" t="s">
        <v>1105</v>
      </c>
      <c r="B12" s="127">
        <v>43935</v>
      </c>
      <c r="C12" s="36">
        <v>100</v>
      </c>
      <c r="D12" s="36">
        <v>749</v>
      </c>
      <c r="E12" s="37" t="s">
        <v>1101</v>
      </c>
      <c r="F12" s="36">
        <v>149</v>
      </c>
      <c r="G12" s="36">
        <v>380</v>
      </c>
      <c r="H12" s="35" t="s">
        <v>1101</v>
      </c>
    </row>
    <row r="13" spans="1:8" s="185" customFormat="1" x14ac:dyDescent="0.35">
      <c r="A13" s="193" t="s">
        <v>1106</v>
      </c>
      <c r="B13" s="127">
        <v>43935</v>
      </c>
      <c r="C13" s="36">
        <v>158</v>
      </c>
      <c r="D13" s="36">
        <v>605</v>
      </c>
      <c r="E13" s="37" t="s">
        <v>1101</v>
      </c>
      <c r="F13" s="36">
        <v>92</v>
      </c>
      <c r="G13" s="36">
        <v>419</v>
      </c>
      <c r="H13" s="35" t="s">
        <v>1101</v>
      </c>
    </row>
    <row r="14" spans="1:8" s="185" customFormat="1" x14ac:dyDescent="0.35">
      <c r="A14" s="193" t="s">
        <v>1100</v>
      </c>
      <c r="B14" s="127">
        <v>43936</v>
      </c>
      <c r="C14" s="36">
        <v>601</v>
      </c>
      <c r="D14" s="36">
        <v>1821</v>
      </c>
      <c r="E14" s="37" t="s">
        <v>1101</v>
      </c>
      <c r="F14" s="36">
        <v>395</v>
      </c>
      <c r="G14" s="36">
        <v>1105</v>
      </c>
      <c r="H14" s="35" t="s">
        <v>1101</v>
      </c>
    </row>
    <row r="15" spans="1:8" s="185" customFormat="1" x14ac:dyDescent="0.35">
      <c r="A15" s="193" t="s">
        <v>1102</v>
      </c>
      <c r="B15" s="127">
        <v>43936</v>
      </c>
      <c r="C15" s="36">
        <v>252</v>
      </c>
      <c r="D15" s="36">
        <v>1189</v>
      </c>
      <c r="E15" s="37" t="s">
        <v>1101</v>
      </c>
      <c r="F15" s="36">
        <v>187</v>
      </c>
      <c r="G15" s="36">
        <v>438</v>
      </c>
      <c r="H15" s="35" t="s">
        <v>1101</v>
      </c>
    </row>
    <row r="16" spans="1:8" s="185" customFormat="1" x14ac:dyDescent="0.35">
      <c r="A16" s="193" t="s">
        <v>1103</v>
      </c>
      <c r="B16" s="127">
        <v>43936</v>
      </c>
      <c r="C16" s="36">
        <v>161</v>
      </c>
      <c r="D16" s="36">
        <v>1086</v>
      </c>
      <c r="E16" s="37" t="s">
        <v>1101</v>
      </c>
      <c r="F16" s="36">
        <v>94</v>
      </c>
      <c r="G16" s="36">
        <v>393</v>
      </c>
      <c r="H16" s="35" t="s">
        <v>1101</v>
      </c>
    </row>
    <row r="17" spans="1:8" s="185" customFormat="1" x14ac:dyDescent="0.35">
      <c r="A17" s="193" t="s">
        <v>1104</v>
      </c>
      <c r="B17" s="127">
        <v>43936</v>
      </c>
      <c r="C17" s="36">
        <v>142</v>
      </c>
      <c r="D17" s="36">
        <v>756</v>
      </c>
      <c r="E17" s="37" t="s">
        <v>1101</v>
      </c>
      <c r="F17" s="36">
        <v>52</v>
      </c>
      <c r="G17" s="36">
        <v>379</v>
      </c>
      <c r="H17" s="35" t="s">
        <v>1101</v>
      </c>
    </row>
    <row r="18" spans="1:8" s="185" customFormat="1" x14ac:dyDescent="0.35">
      <c r="A18" s="193" t="s">
        <v>1105</v>
      </c>
      <c r="B18" s="127">
        <v>43936</v>
      </c>
      <c r="C18" s="36">
        <v>104</v>
      </c>
      <c r="D18" s="36">
        <v>753</v>
      </c>
      <c r="E18" s="37" t="s">
        <v>1101</v>
      </c>
      <c r="F18" s="36">
        <v>145</v>
      </c>
      <c r="G18" s="36">
        <v>415</v>
      </c>
      <c r="H18" s="35" t="s">
        <v>1101</v>
      </c>
    </row>
    <row r="19" spans="1:8" s="185" customFormat="1" x14ac:dyDescent="0.35">
      <c r="A19" s="193" t="s">
        <v>1106</v>
      </c>
      <c r="B19" s="127">
        <v>43936</v>
      </c>
      <c r="C19" s="36">
        <v>152</v>
      </c>
      <c r="D19" s="36">
        <v>615</v>
      </c>
      <c r="E19" s="37" t="s">
        <v>1101</v>
      </c>
      <c r="F19" s="36">
        <v>108</v>
      </c>
      <c r="G19" s="36">
        <v>466</v>
      </c>
      <c r="H19" s="35" t="s">
        <v>1101</v>
      </c>
    </row>
    <row r="20" spans="1:8" s="185" customFormat="1" x14ac:dyDescent="0.35">
      <c r="A20" s="193" t="s">
        <v>1100</v>
      </c>
      <c r="B20" s="127">
        <v>43937</v>
      </c>
      <c r="C20" s="36">
        <v>655</v>
      </c>
      <c r="D20" s="36">
        <v>1900</v>
      </c>
      <c r="E20" s="37" t="s">
        <v>1101</v>
      </c>
      <c r="F20" s="36">
        <v>332</v>
      </c>
      <c r="G20" s="36">
        <v>1003</v>
      </c>
      <c r="H20" s="35" t="s">
        <v>1101</v>
      </c>
    </row>
    <row r="21" spans="1:8" s="185" customFormat="1" x14ac:dyDescent="0.35">
      <c r="A21" s="193" t="s">
        <v>1102</v>
      </c>
      <c r="B21" s="127">
        <v>43937</v>
      </c>
      <c r="C21" s="36">
        <v>253</v>
      </c>
      <c r="D21" s="36">
        <v>1211</v>
      </c>
      <c r="E21" s="37" t="s">
        <v>1101</v>
      </c>
      <c r="F21" s="36">
        <v>156</v>
      </c>
      <c r="G21" s="36">
        <v>497</v>
      </c>
      <c r="H21" s="35" t="s">
        <v>1101</v>
      </c>
    </row>
    <row r="22" spans="1:8" s="185" customFormat="1" x14ac:dyDescent="0.35">
      <c r="A22" s="193" t="s">
        <v>1103</v>
      </c>
      <c r="B22" s="127">
        <v>43937</v>
      </c>
      <c r="C22" s="36">
        <v>152</v>
      </c>
      <c r="D22" s="36">
        <v>1054</v>
      </c>
      <c r="E22" s="37" t="s">
        <v>1101</v>
      </c>
      <c r="F22" s="36">
        <v>100</v>
      </c>
      <c r="G22" s="36">
        <v>421</v>
      </c>
      <c r="H22" s="35" t="s">
        <v>1101</v>
      </c>
    </row>
    <row r="23" spans="1:8" s="185" customFormat="1" x14ac:dyDescent="0.35">
      <c r="A23" s="193" t="s">
        <v>1104</v>
      </c>
      <c r="B23" s="127">
        <v>43937</v>
      </c>
      <c r="C23" s="36">
        <v>146</v>
      </c>
      <c r="D23" s="36">
        <v>763</v>
      </c>
      <c r="E23" s="37" t="s">
        <v>1101</v>
      </c>
      <c r="F23" s="36">
        <v>48</v>
      </c>
      <c r="G23" s="36">
        <v>376</v>
      </c>
      <c r="H23" s="35" t="s">
        <v>1101</v>
      </c>
    </row>
    <row r="24" spans="1:8" s="185" customFormat="1" x14ac:dyDescent="0.35">
      <c r="A24" s="193" t="s">
        <v>1105</v>
      </c>
      <c r="B24" s="127">
        <v>43937</v>
      </c>
      <c r="C24" s="36">
        <v>108</v>
      </c>
      <c r="D24" s="36">
        <v>754</v>
      </c>
      <c r="E24" s="37" t="s">
        <v>1101</v>
      </c>
      <c r="F24" s="36">
        <v>139</v>
      </c>
      <c r="G24" s="36">
        <v>408</v>
      </c>
      <c r="H24" s="35" t="s">
        <v>1101</v>
      </c>
    </row>
    <row r="25" spans="1:8" s="185" customFormat="1" x14ac:dyDescent="0.35">
      <c r="A25" s="193" t="s">
        <v>1106</v>
      </c>
      <c r="B25" s="127">
        <v>43937</v>
      </c>
      <c r="C25" s="36">
        <v>169</v>
      </c>
      <c r="D25" s="36">
        <v>624</v>
      </c>
      <c r="E25" s="37" t="s">
        <v>1101</v>
      </c>
      <c r="F25" s="36">
        <v>99</v>
      </c>
      <c r="G25" s="36">
        <v>438</v>
      </c>
      <c r="H25" s="35" t="s">
        <v>1101</v>
      </c>
    </row>
    <row r="26" spans="1:8" s="185" customFormat="1" x14ac:dyDescent="0.35">
      <c r="A26" s="193" t="s">
        <v>1100</v>
      </c>
      <c r="B26" s="127">
        <v>43938</v>
      </c>
      <c r="C26" s="36">
        <v>616</v>
      </c>
      <c r="D26" s="36">
        <v>1870</v>
      </c>
      <c r="E26" s="37" t="s">
        <v>1101</v>
      </c>
      <c r="F26" s="36">
        <v>323</v>
      </c>
      <c r="G26" s="36">
        <v>1027</v>
      </c>
      <c r="H26" s="35" t="s">
        <v>1101</v>
      </c>
    </row>
    <row r="27" spans="1:8" s="185" customFormat="1" x14ac:dyDescent="0.35">
      <c r="A27" s="193" t="s">
        <v>1102</v>
      </c>
      <c r="B27" s="127">
        <v>43938</v>
      </c>
      <c r="C27" s="36">
        <v>253</v>
      </c>
      <c r="D27" s="36">
        <v>1202</v>
      </c>
      <c r="E27" s="37" t="s">
        <v>1101</v>
      </c>
      <c r="F27" s="36">
        <v>149</v>
      </c>
      <c r="G27" s="36">
        <v>486</v>
      </c>
      <c r="H27" s="35" t="s">
        <v>1101</v>
      </c>
    </row>
    <row r="28" spans="1:8" s="185" customFormat="1" x14ac:dyDescent="0.35">
      <c r="A28" s="193" t="s">
        <v>1103</v>
      </c>
      <c r="B28" s="127">
        <v>43938</v>
      </c>
      <c r="C28" s="36">
        <v>151</v>
      </c>
      <c r="D28" s="36">
        <v>1034</v>
      </c>
      <c r="E28" s="37" t="s">
        <v>1101</v>
      </c>
      <c r="F28" s="36">
        <v>109</v>
      </c>
      <c r="G28" s="36">
        <v>680</v>
      </c>
      <c r="H28" s="35" t="s">
        <v>1101</v>
      </c>
    </row>
    <row r="29" spans="1:8" s="185" customFormat="1" x14ac:dyDescent="0.35">
      <c r="A29" s="193" t="s">
        <v>1104</v>
      </c>
      <c r="B29" s="127">
        <v>43938</v>
      </c>
      <c r="C29" s="36">
        <v>142</v>
      </c>
      <c r="D29" s="36">
        <v>753</v>
      </c>
      <c r="E29" s="37" t="s">
        <v>1101</v>
      </c>
      <c r="F29" s="36">
        <v>54</v>
      </c>
      <c r="G29" s="36">
        <v>338</v>
      </c>
      <c r="H29" s="35" t="s">
        <v>1101</v>
      </c>
    </row>
    <row r="30" spans="1:8" s="185" customFormat="1" x14ac:dyDescent="0.35">
      <c r="A30" s="193" t="s">
        <v>1105</v>
      </c>
      <c r="B30" s="127">
        <v>43938</v>
      </c>
      <c r="C30" s="36">
        <v>101</v>
      </c>
      <c r="D30" s="36">
        <v>733</v>
      </c>
      <c r="E30" s="37" t="s">
        <v>1101</v>
      </c>
      <c r="F30" s="36">
        <v>146</v>
      </c>
      <c r="G30" s="36">
        <v>441</v>
      </c>
      <c r="H30" s="35" t="s">
        <v>1101</v>
      </c>
    </row>
    <row r="31" spans="1:8" s="185" customFormat="1" x14ac:dyDescent="0.35">
      <c r="A31" s="193" t="s">
        <v>1106</v>
      </c>
      <c r="B31" s="127">
        <v>43938</v>
      </c>
      <c r="C31" s="36">
        <v>150</v>
      </c>
      <c r="D31" s="36">
        <v>654</v>
      </c>
      <c r="E31" s="37" t="s">
        <v>1101</v>
      </c>
      <c r="F31" s="36">
        <v>102</v>
      </c>
      <c r="G31" s="36">
        <v>423</v>
      </c>
      <c r="H31" s="35" t="s">
        <v>1101</v>
      </c>
    </row>
    <row r="32" spans="1:8" s="185" customFormat="1" x14ac:dyDescent="0.35">
      <c r="A32" s="193" t="s">
        <v>1100</v>
      </c>
      <c r="B32" s="127">
        <v>43939</v>
      </c>
      <c r="C32" s="36">
        <v>641</v>
      </c>
      <c r="D32" s="36">
        <v>1818</v>
      </c>
      <c r="E32" s="37" t="s">
        <v>1101</v>
      </c>
      <c r="F32" s="36">
        <v>335</v>
      </c>
      <c r="G32" s="36">
        <v>1105</v>
      </c>
      <c r="H32" s="35" t="s">
        <v>1101</v>
      </c>
    </row>
    <row r="33" spans="1:8" s="185" customFormat="1" x14ac:dyDescent="0.35">
      <c r="A33" s="193" t="s">
        <v>1102</v>
      </c>
      <c r="B33" s="127">
        <v>43939</v>
      </c>
      <c r="C33" s="36">
        <v>236</v>
      </c>
      <c r="D33" s="36">
        <v>1137</v>
      </c>
      <c r="E33" s="37" t="s">
        <v>1101</v>
      </c>
      <c r="F33" s="36">
        <v>153</v>
      </c>
      <c r="G33" s="36">
        <v>486</v>
      </c>
      <c r="H33" s="35" t="s">
        <v>1101</v>
      </c>
    </row>
    <row r="34" spans="1:8" s="185" customFormat="1" x14ac:dyDescent="0.35">
      <c r="A34" s="193" t="s">
        <v>1103</v>
      </c>
      <c r="B34" s="127">
        <v>43939</v>
      </c>
      <c r="C34" s="36">
        <v>152</v>
      </c>
      <c r="D34" s="36">
        <v>1052</v>
      </c>
      <c r="E34" s="37" t="s">
        <v>1101</v>
      </c>
      <c r="F34" s="36">
        <v>107</v>
      </c>
      <c r="G34" s="36">
        <v>657</v>
      </c>
      <c r="H34" s="35" t="s">
        <v>1101</v>
      </c>
    </row>
    <row r="35" spans="1:8" s="185" customFormat="1" x14ac:dyDescent="0.35">
      <c r="A35" s="193" t="s">
        <v>1104</v>
      </c>
      <c r="B35" s="127">
        <v>43939</v>
      </c>
      <c r="C35" s="36">
        <v>136</v>
      </c>
      <c r="D35" s="36">
        <v>757</v>
      </c>
      <c r="E35" s="37" t="s">
        <v>1101</v>
      </c>
      <c r="F35" s="36">
        <v>64</v>
      </c>
      <c r="G35" s="36">
        <v>334</v>
      </c>
      <c r="H35" s="35" t="s">
        <v>1101</v>
      </c>
    </row>
    <row r="36" spans="1:8" s="185" customFormat="1" x14ac:dyDescent="0.35">
      <c r="A36" s="193" t="s">
        <v>1105</v>
      </c>
      <c r="B36" s="127">
        <v>43939</v>
      </c>
      <c r="C36" s="36">
        <v>90</v>
      </c>
      <c r="D36" s="36">
        <v>744</v>
      </c>
      <c r="E36" s="37" t="s">
        <v>1101</v>
      </c>
      <c r="F36" s="36">
        <v>157</v>
      </c>
      <c r="G36" s="36">
        <v>430</v>
      </c>
      <c r="H36" s="35" t="s">
        <v>1101</v>
      </c>
    </row>
    <row r="37" spans="1:8" s="185" customFormat="1" x14ac:dyDescent="0.35">
      <c r="A37" s="193" t="s">
        <v>1106</v>
      </c>
      <c r="B37" s="127">
        <v>43939</v>
      </c>
      <c r="C37" s="36">
        <v>165</v>
      </c>
      <c r="D37" s="36">
        <v>633</v>
      </c>
      <c r="E37" s="37" t="s">
        <v>1101</v>
      </c>
      <c r="F37" s="36">
        <v>103</v>
      </c>
      <c r="G37" s="36">
        <v>413</v>
      </c>
      <c r="H37" s="35" t="s">
        <v>1101</v>
      </c>
    </row>
    <row r="38" spans="1:8" s="185" customFormat="1" x14ac:dyDescent="0.35">
      <c r="A38" s="193" t="s">
        <v>1100</v>
      </c>
      <c r="B38" s="127">
        <v>43940</v>
      </c>
      <c r="C38" s="36">
        <v>656</v>
      </c>
      <c r="D38" s="36">
        <v>1850</v>
      </c>
      <c r="E38" s="37" t="s">
        <v>1101</v>
      </c>
      <c r="F38" s="36">
        <v>321</v>
      </c>
      <c r="G38" s="36">
        <v>1065</v>
      </c>
      <c r="H38" s="35" t="s">
        <v>1101</v>
      </c>
    </row>
    <row r="39" spans="1:8" s="185" customFormat="1" x14ac:dyDescent="0.35">
      <c r="A39" s="193" t="s">
        <v>1102</v>
      </c>
      <c r="B39" s="127">
        <v>43940</v>
      </c>
      <c r="C39" s="36">
        <v>239</v>
      </c>
      <c r="D39" s="36">
        <v>1234</v>
      </c>
      <c r="E39" s="37" t="s">
        <v>1101</v>
      </c>
      <c r="F39" s="36">
        <v>126</v>
      </c>
      <c r="G39" s="36">
        <v>371</v>
      </c>
      <c r="H39" s="35" t="s">
        <v>1101</v>
      </c>
    </row>
    <row r="40" spans="1:8" s="185" customFormat="1" x14ac:dyDescent="0.35">
      <c r="A40" s="193" t="s">
        <v>1103</v>
      </c>
      <c r="B40" s="127">
        <v>43940</v>
      </c>
      <c r="C40" s="36">
        <v>146</v>
      </c>
      <c r="D40" s="36">
        <v>1067</v>
      </c>
      <c r="E40" s="37" t="s">
        <v>1101</v>
      </c>
      <c r="F40" s="36">
        <v>122</v>
      </c>
      <c r="G40" s="36">
        <v>674</v>
      </c>
      <c r="H40" s="35" t="s">
        <v>1101</v>
      </c>
    </row>
    <row r="41" spans="1:8" s="185" customFormat="1" x14ac:dyDescent="0.35">
      <c r="A41" s="193" t="s">
        <v>1104</v>
      </c>
      <c r="B41" s="127">
        <v>43940</v>
      </c>
      <c r="C41" s="36">
        <v>138</v>
      </c>
      <c r="D41" s="36">
        <v>744</v>
      </c>
      <c r="E41" s="37" t="s">
        <v>1101</v>
      </c>
      <c r="F41" s="36">
        <v>62</v>
      </c>
      <c r="G41" s="36">
        <v>341</v>
      </c>
      <c r="H41" s="35" t="s">
        <v>1101</v>
      </c>
    </row>
    <row r="42" spans="1:8" s="185" customFormat="1" x14ac:dyDescent="0.35">
      <c r="A42" s="193" t="s">
        <v>1105</v>
      </c>
      <c r="B42" s="127">
        <v>43940</v>
      </c>
      <c r="C42" s="36">
        <v>93</v>
      </c>
      <c r="D42" s="36">
        <v>736</v>
      </c>
      <c r="E42" s="37" t="s">
        <v>1101</v>
      </c>
      <c r="F42" s="36">
        <v>154</v>
      </c>
      <c r="G42" s="36">
        <v>440</v>
      </c>
      <c r="H42" s="35" t="s">
        <v>1101</v>
      </c>
    </row>
    <row r="43" spans="1:8" s="185" customFormat="1" x14ac:dyDescent="0.35">
      <c r="A43" s="193" t="s">
        <v>1106</v>
      </c>
      <c r="B43" s="127">
        <v>43940</v>
      </c>
      <c r="C43" s="36">
        <v>164</v>
      </c>
      <c r="D43" s="36">
        <v>598</v>
      </c>
      <c r="E43" s="37" t="s">
        <v>1101</v>
      </c>
      <c r="F43" s="36">
        <v>95</v>
      </c>
      <c r="G43" s="36">
        <v>448</v>
      </c>
      <c r="H43" s="35" t="s">
        <v>1101</v>
      </c>
    </row>
    <row r="44" spans="1:8" s="185" customFormat="1" x14ac:dyDescent="0.35">
      <c r="A44" s="193" t="s">
        <v>1100</v>
      </c>
      <c r="B44" s="127">
        <v>43941</v>
      </c>
      <c r="C44" s="36">
        <v>656</v>
      </c>
      <c r="D44" s="36">
        <v>1899</v>
      </c>
      <c r="E44" s="37" t="s">
        <v>1101</v>
      </c>
      <c r="F44" s="36">
        <v>318</v>
      </c>
      <c r="G44" s="36">
        <v>1019</v>
      </c>
      <c r="H44" s="35" t="s">
        <v>1101</v>
      </c>
    </row>
    <row r="45" spans="1:8" s="185" customFormat="1" x14ac:dyDescent="0.35">
      <c r="A45" s="193" t="s">
        <v>1102</v>
      </c>
      <c r="B45" s="127">
        <v>43941</v>
      </c>
      <c r="C45" s="36">
        <v>241</v>
      </c>
      <c r="D45" s="36">
        <v>1280</v>
      </c>
      <c r="E45" s="37" t="s">
        <v>1101</v>
      </c>
      <c r="F45" s="36">
        <v>132</v>
      </c>
      <c r="G45" s="36">
        <v>376</v>
      </c>
      <c r="H45" s="35" t="s">
        <v>1101</v>
      </c>
    </row>
    <row r="46" spans="1:8" s="185" customFormat="1" x14ac:dyDescent="0.35">
      <c r="A46" s="193" t="s">
        <v>1103</v>
      </c>
      <c r="B46" s="127">
        <v>43941</v>
      </c>
      <c r="C46" s="36">
        <v>154</v>
      </c>
      <c r="D46" s="36">
        <v>1099</v>
      </c>
      <c r="E46" s="37" t="s">
        <v>1101</v>
      </c>
      <c r="F46" s="36">
        <v>107</v>
      </c>
      <c r="G46" s="36">
        <v>631</v>
      </c>
      <c r="H46" s="35" t="s">
        <v>1101</v>
      </c>
    </row>
    <row r="47" spans="1:8" s="185" customFormat="1" x14ac:dyDescent="0.35">
      <c r="A47" s="193" t="s">
        <v>1104</v>
      </c>
      <c r="B47" s="127">
        <v>43941</v>
      </c>
      <c r="C47" s="36">
        <v>141</v>
      </c>
      <c r="D47" s="36">
        <v>798</v>
      </c>
      <c r="E47" s="37" t="s">
        <v>1101</v>
      </c>
      <c r="F47" s="36">
        <v>58</v>
      </c>
      <c r="G47" s="36">
        <v>329</v>
      </c>
      <c r="H47" s="35" t="s">
        <v>1101</v>
      </c>
    </row>
    <row r="48" spans="1:8" s="185" customFormat="1" x14ac:dyDescent="0.35">
      <c r="A48" s="193" t="s">
        <v>1105</v>
      </c>
      <c r="B48" s="127">
        <v>43941</v>
      </c>
      <c r="C48" s="36">
        <v>96</v>
      </c>
      <c r="D48" s="36">
        <v>755</v>
      </c>
      <c r="E48" s="37" t="s">
        <v>1101</v>
      </c>
      <c r="F48" s="36">
        <v>151</v>
      </c>
      <c r="G48" s="36">
        <v>425</v>
      </c>
      <c r="H48" s="35" t="s">
        <v>1101</v>
      </c>
    </row>
    <row r="49" spans="1:8" s="185" customFormat="1" x14ac:dyDescent="0.35">
      <c r="A49" s="193" t="s">
        <v>1106</v>
      </c>
      <c r="B49" s="127">
        <v>43941</v>
      </c>
      <c r="C49" s="36">
        <v>193</v>
      </c>
      <c r="D49" s="36">
        <v>629</v>
      </c>
      <c r="E49" s="37" t="s">
        <v>1101</v>
      </c>
      <c r="F49" s="36">
        <v>73</v>
      </c>
      <c r="G49" s="36">
        <v>423</v>
      </c>
      <c r="H49" s="35" t="s">
        <v>1101</v>
      </c>
    </row>
    <row r="50" spans="1:8" s="185" customFormat="1" x14ac:dyDescent="0.35">
      <c r="A50" s="193" t="s">
        <v>1100</v>
      </c>
      <c r="B50" s="127">
        <v>43942</v>
      </c>
      <c r="C50" s="36">
        <v>681</v>
      </c>
      <c r="D50" s="36">
        <v>1905</v>
      </c>
      <c r="E50" s="37" t="s">
        <v>1101</v>
      </c>
      <c r="F50" s="36">
        <v>294</v>
      </c>
      <c r="G50" s="36">
        <v>1030</v>
      </c>
      <c r="H50" s="35" t="s">
        <v>1101</v>
      </c>
    </row>
    <row r="51" spans="1:8" s="185" customFormat="1" x14ac:dyDescent="0.35">
      <c r="A51" s="193" t="s">
        <v>1102</v>
      </c>
      <c r="B51" s="127">
        <v>43942</v>
      </c>
      <c r="C51" s="36">
        <v>251</v>
      </c>
      <c r="D51" s="36">
        <v>1230</v>
      </c>
      <c r="E51" s="37" t="s">
        <v>1101</v>
      </c>
      <c r="F51" s="36">
        <v>125</v>
      </c>
      <c r="G51" s="36">
        <v>418</v>
      </c>
      <c r="H51" s="35" t="s">
        <v>1101</v>
      </c>
    </row>
    <row r="52" spans="1:8" s="185" customFormat="1" x14ac:dyDescent="0.35">
      <c r="A52" s="193" t="s">
        <v>1103</v>
      </c>
      <c r="B52" s="127">
        <v>43942</v>
      </c>
      <c r="C52" s="36">
        <v>150</v>
      </c>
      <c r="D52" s="36">
        <v>1061</v>
      </c>
      <c r="E52" s="37" t="s">
        <v>1101</v>
      </c>
      <c r="F52" s="36">
        <v>116</v>
      </c>
      <c r="G52" s="36">
        <v>722</v>
      </c>
      <c r="H52" s="35" t="s">
        <v>1101</v>
      </c>
    </row>
    <row r="53" spans="1:8" s="185" customFormat="1" x14ac:dyDescent="0.35">
      <c r="A53" s="193" t="s">
        <v>1104</v>
      </c>
      <c r="B53" s="127">
        <v>43942</v>
      </c>
      <c r="C53" s="36">
        <v>141</v>
      </c>
      <c r="D53" s="36">
        <v>828</v>
      </c>
      <c r="E53" s="37" t="s">
        <v>1101</v>
      </c>
      <c r="F53" s="36">
        <v>55</v>
      </c>
      <c r="G53" s="36">
        <v>299</v>
      </c>
      <c r="H53" s="35" t="s">
        <v>1101</v>
      </c>
    </row>
    <row r="54" spans="1:8" s="185" customFormat="1" x14ac:dyDescent="0.35">
      <c r="A54" s="193" t="s">
        <v>1105</v>
      </c>
      <c r="B54" s="127">
        <v>43942</v>
      </c>
      <c r="C54" s="36">
        <v>88</v>
      </c>
      <c r="D54" s="36">
        <v>740</v>
      </c>
      <c r="E54" s="37" t="s">
        <v>1101</v>
      </c>
      <c r="F54" s="36">
        <v>159</v>
      </c>
      <c r="G54" s="36">
        <v>430</v>
      </c>
      <c r="H54" s="35" t="s">
        <v>1101</v>
      </c>
    </row>
    <row r="55" spans="1:8" s="185" customFormat="1" x14ac:dyDescent="0.35">
      <c r="A55" s="193" t="s">
        <v>1106</v>
      </c>
      <c r="B55" s="127">
        <v>43942</v>
      </c>
      <c r="C55" s="36">
        <v>167</v>
      </c>
      <c r="D55" s="36">
        <v>665</v>
      </c>
      <c r="E55" s="37" t="s">
        <v>1101</v>
      </c>
      <c r="F55" s="36">
        <v>76</v>
      </c>
      <c r="G55" s="36">
        <v>265</v>
      </c>
      <c r="H55" s="35" t="s">
        <v>1101</v>
      </c>
    </row>
    <row r="56" spans="1:8" s="185" customFormat="1" x14ac:dyDescent="0.35">
      <c r="A56" s="193" t="s">
        <v>1100</v>
      </c>
      <c r="B56" s="127">
        <v>43943</v>
      </c>
      <c r="C56" s="36">
        <v>699</v>
      </c>
      <c r="D56" s="36">
        <v>1947</v>
      </c>
      <c r="E56" s="37" t="s">
        <v>1101</v>
      </c>
      <c r="F56" s="36">
        <v>278</v>
      </c>
      <c r="G56" s="36">
        <v>966</v>
      </c>
      <c r="H56" s="35" t="s">
        <v>1101</v>
      </c>
    </row>
    <row r="57" spans="1:8" s="185" customFormat="1" x14ac:dyDescent="0.35">
      <c r="A57" s="193" t="s">
        <v>1102</v>
      </c>
      <c r="B57" s="127">
        <v>43943</v>
      </c>
      <c r="C57" s="36">
        <v>243</v>
      </c>
      <c r="D57" s="36">
        <v>1244</v>
      </c>
      <c r="E57" s="37" t="s">
        <v>1101</v>
      </c>
      <c r="F57" s="36">
        <v>122</v>
      </c>
      <c r="G57" s="36">
        <v>398</v>
      </c>
      <c r="H57" s="35" t="s">
        <v>1101</v>
      </c>
    </row>
    <row r="58" spans="1:8" s="185" customFormat="1" x14ac:dyDescent="0.35">
      <c r="A58" s="193" t="s">
        <v>1103</v>
      </c>
      <c r="B58" s="127">
        <v>43943</v>
      </c>
      <c r="C58" s="36">
        <v>150</v>
      </c>
      <c r="D58" s="36">
        <v>1058</v>
      </c>
      <c r="E58" s="37" t="s">
        <v>1101</v>
      </c>
      <c r="F58" s="36">
        <v>119</v>
      </c>
      <c r="G58" s="36">
        <v>720</v>
      </c>
      <c r="H58" s="35" t="s">
        <v>1101</v>
      </c>
    </row>
    <row r="59" spans="1:8" s="185" customFormat="1" x14ac:dyDescent="0.35">
      <c r="A59" s="193" t="s">
        <v>1104</v>
      </c>
      <c r="B59" s="127">
        <v>43943</v>
      </c>
      <c r="C59" s="36">
        <v>138</v>
      </c>
      <c r="D59" s="36">
        <v>814</v>
      </c>
      <c r="E59" s="37" t="s">
        <v>1101</v>
      </c>
      <c r="F59" s="36">
        <v>61</v>
      </c>
      <c r="G59" s="36">
        <v>356</v>
      </c>
      <c r="H59" s="35" t="s">
        <v>1101</v>
      </c>
    </row>
    <row r="60" spans="1:8" s="185" customFormat="1" x14ac:dyDescent="0.35">
      <c r="A60" s="193" t="s">
        <v>1105</v>
      </c>
      <c r="B60" s="127">
        <v>43943</v>
      </c>
      <c r="C60" s="36">
        <v>79</v>
      </c>
      <c r="D60" s="36">
        <v>708</v>
      </c>
      <c r="E60" s="37" t="s">
        <v>1101</v>
      </c>
      <c r="F60" s="36">
        <v>166</v>
      </c>
      <c r="G60" s="36">
        <v>471</v>
      </c>
      <c r="H60" s="35" t="s">
        <v>1101</v>
      </c>
    </row>
    <row r="61" spans="1:8" s="185" customFormat="1" x14ac:dyDescent="0.35">
      <c r="A61" s="193" t="s">
        <v>1106</v>
      </c>
      <c r="B61" s="127">
        <v>43943</v>
      </c>
      <c r="C61" s="36">
        <v>186</v>
      </c>
      <c r="D61" s="36">
        <v>678</v>
      </c>
      <c r="E61" s="37" t="s">
        <v>1101</v>
      </c>
      <c r="F61" s="36">
        <v>68</v>
      </c>
      <c r="G61" s="36">
        <v>394</v>
      </c>
      <c r="H61" s="35" t="s">
        <v>1101</v>
      </c>
    </row>
    <row r="62" spans="1:8" s="185" customFormat="1" x14ac:dyDescent="0.35">
      <c r="A62" s="193" t="s">
        <v>1100</v>
      </c>
      <c r="B62" s="127">
        <v>43944</v>
      </c>
      <c r="C62" s="36">
        <v>694</v>
      </c>
      <c r="D62" s="36">
        <v>1988</v>
      </c>
      <c r="E62" s="37" t="s">
        <v>1101</v>
      </c>
      <c r="F62" s="36">
        <v>286</v>
      </c>
      <c r="G62" s="36">
        <v>916</v>
      </c>
      <c r="H62" s="35" t="s">
        <v>1101</v>
      </c>
    </row>
    <row r="63" spans="1:8" s="185" customFormat="1" x14ac:dyDescent="0.35">
      <c r="A63" s="193" t="s">
        <v>1102</v>
      </c>
      <c r="B63" s="127">
        <v>43944</v>
      </c>
      <c r="C63" s="36">
        <v>239</v>
      </c>
      <c r="D63" s="36">
        <v>1194</v>
      </c>
      <c r="E63" s="37" t="s">
        <v>1101</v>
      </c>
      <c r="F63" s="36">
        <v>124</v>
      </c>
      <c r="G63" s="36">
        <v>415</v>
      </c>
      <c r="H63" s="35" t="s">
        <v>1101</v>
      </c>
    </row>
    <row r="64" spans="1:8" s="185" customFormat="1" x14ac:dyDescent="0.35">
      <c r="A64" s="193" t="s">
        <v>1103</v>
      </c>
      <c r="B64" s="127">
        <v>43944</v>
      </c>
      <c r="C64" s="36">
        <v>146</v>
      </c>
      <c r="D64" s="36">
        <v>1052</v>
      </c>
      <c r="E64" s="37" t="s">
        <v>1101</v>
      </c>
      <c r="F64" s="36">
        <v>132</v>
      </c>
      <c r="G64" s="36">
        <v>750</v>
      </c>
      <c r="H64" s="35" t="s">
        <v>1101</v>
      </c>
    </row>
    <row r="65" spans="1:8" s="185" customFormat="1" x14ac:dyDescent="0.35">
      <c r="A65" s="193" t="s">
        <v>1104</v>
      </c>
      <c r="B65" s="127">
        <v>43944</v>
      </c>
      <c r="C65" s="36">
        <v>145</v>
      </c>
      <c r="D65" s="36">
        <v>798</v>
      </c>
      <c r="E65" s="37" t="s">
        <v>1101</v>
      </c>
      <c r="F65" s="36">
        <v>48</v>
      </c>
      <c r="G65" s="36">
        <v>361</v>
      </c>
      <c r="H65" s="35" t="s">
        <v>1101</v>
      </c>
    </row>
    <row r="66" spans="1:8" s="185" customFormat="1" x14ac:dyDescent="0.35">
      <c r="A66" s="193" t="s">
        <v>1105</v>
      </c>
      <c r="B66" s="127">
        <v>43944</v>
      </c>
      <c r="C66" s="36">
        <v>85</v>
      </c>
      <c r="D66" s="36">
        <v>774</v>
      </c>
      <c r="E66" s="37" t="s">
        <v>1101</v>
      </c>
      <c r="F66" s="36">
        <v>160</v>
      </c>
      <c r="G66" s="36">
        <v>407</v>
      </c>
      <c r="H66" s="35" t="s">
        <v>1101</v>
      </c>
    </row>
    <row r="67" spans="1:8" s="185" customFormat="1" x14ac:dyDescent="0.35">
      <c r="A67" s="193" t="s">
        <v>1106</v>
      </c>
      <c r="B67" s="127">
        <v>43944</v>
      </c>
      <c r="C67" s="36">
        <v>174</v>
      </c>
      <c r="D67" s="36">
        <v>719</v>
      </c>
      <c r="E67" s="37" t="s">
        <v>1101</v>
      </c>
      <c r="F67" s="36">
        <v>87</v>
      </c>
      <c r="G67" s="36">
        <v>256</v>
      </c>
      <c r="H67" s="35" t="s">
        <v>1101</v>
      </c>
    </row>
    <row r="68" spans="1:8" s="185" customFormat="1" x14ac:dyDescent="0.35">
      <c r="A68" s="193" t="s">
        <v>1100</v>
      </c>
      <c r="B68" s="127">
        <v>43945</v>
      </c>
      <c r="C68" s="36">
        <v>689</v>
      </c>
      <c r="D68" s="36">
        <v>1945</v>
      </c>
      <c r="E68" s="37" t="s">
        <v>1101</v>
      </c>
      <c r="F68" s="36">
        <v>304</v>
      </c>
      <c r="G68" s="36">
        <v>963</v>
      </c>
      <c r="H68" s="35" t="s">
        <v>1101</v>
      </c>
    </row>
    <row r="69" spans="1:8" s="185" customFormat="1" x14ac:dyDescent="0.35">
      <c r="A69" s="193" t="s">
        <v>1102</v>
      </c>
      <c r="B69" s="127">
        <v>43945</v>
      </c>
      <c r="C69" s="36">
        <v>244</v>
      </c>
      <c r="D69" s="36">
        <v>1212</v>
      </c>
      <c r="E69" s="37" t="s">
        <v>1101</v>
      </c>
      <c r="F69" s="36">
        <v>125</v>
      </c>
      <c r="G69" s="36">
        <v>393</v>
      </c>
      <c r="H69" s="35" t="s">
        <v>1101</v>
      </c>
    </row>
    <row r="70" spans="1:8" s="185" customFormat="1" x14ac:dyDescent="0.35">
      <c r="A70" s="193" t="s">
        <v>1103</v>
      </c>
      <c r="B70" s="127">
        <v>43945</v>
      </c>
      <c r="C70" s="36">
        <v>144</v>
      </c>
      <c r="D70" s="36">
        <v>1012</v>
      </c>
      <c r="E70" s="37" t="s">
        <v>1101</v>
      </c>
      <c r="F70" s="36">
        <v>135</v>
      </c>
      <c r="G70" s="36">
        <v>785</v>
      </c>
      <c r="H70" s="35" t="s">
        <v>1101</v>
      </c>
    </row>
    <row r="71" spans="1:8" s="185" customFormat="1" x14ac:dyDescent="0.35">
      <c r="A71" s="193" t="s">
        <v>1104</v>
      </c>
      <c r="B71" s="127">
        <v>43945</v>
      </c>
      <c r="C71" s="36">
        <v>144</v>
      </c>
      <c r="D71" s="36">
        <v>786</v>
      </c>
      <c r="E71" s="37" t="s">
        <v>1101</v>
      </c>
      <c r="F71" s="36">
        <v>53</v>
      </c>
      <c r="G71" s="36">
        <v>372</v>
      </c>
      <c r="H71" s="35" t="s">
        <v>1101</v>
      </c>
    </row>
    <row r="72" spans="1:8" s="185" customFormat="1" x14ac:dyDescent="0.35">
      <c r="A72" s="193" t="s">
        <v>1105</v>
      </c>
      <c r="B72" s="127">
        <v>43945</v>
      </c>
      <c r="C72" s="36">
        <v>89</v>
      </c>
      <c r="D72" s="36">
        <v>775</v>
      </c>
      <c r="E72" s="37" t="s">
        <v>1101</v>
      </c>
      <c r="F72" s="36">
        <v>154</v>
      </c>
      <c r="G72" s="36">
        <v>412</v>
      </c>
      <c r="H72" s="35" t="s">
        <v>1101</v>
      </c>
    </row>
    <row r="73" spans="1:8" s="185" customFormat="1" x14ac:dyDescent="0.35">
      <c r="A73" s="193" t="s">
        <v>1106</v>
      </c>
      <c r="B73" s="127">
        <v>43945</v>
      </c>
      <c r="C73" s="36">
        <v>178</v>
      </c>
      <c r="D73" s="36">
        <v>706</v>
      </c>
      <c r="E73" s="37" t="s">
        <v>1101</v>
      </c>
      <c r="F73" s="36">
        <v>77</v>
      </c>
      <c r="G73" s="36">
        <v>530</v>
      </c>
      <c r="H73" s="35" t="s">
        <v>1101</v>
      </c>
    </row>
    <row r="74" spans="1:8" s="185" customFormat="1" x14ac:dyDescent="0.35">
      <c r="A74" s="193" t="s">
        <v>1100</v>
      </c>
      <c r="B74" s="127">
        <v>43946</v>
      </c>
      <c r="C74" s="36">
        <v>674</v>
      </c>
      <c r="D74" s="36">
        <v>2003</v>
      </c>
      <c r="E74" s="37" t="s">
        <v>1101</v>
      </c>
      <c r="F74" s="36">
        <v>314</v>
      </c>
      <c r="G74" s="36">
        <v>906</v>
      </c>
      <c r="H74" s="35" t="s">
        <v>1101</v>
      </c>
    </row>
    <row r="75" spans="1:8" s="185" customFormat="1" x14ac:dyDescent="0.35">
      <c r="A75" s="193" t="s">
        <v>1102</v>
      </c>
      <c r="B75" s="127">
        <v>43946</v>
      </c>
      <c r="C75" s="36">
        <v>248</v>
      </c>
      <c r="D75" s="36">
        <v>1177</v>
      </c>
      <c r="E75" s="37" t="s">
        <v>1101</v>
      </c>
      <c r="F75" s="36">
        <v>117</v>
      </c>
      <c r="G75" s="36">
        <v>448</v>
      </c>
      <c r="H75" s="35" t="s">
        <v>1101</v>
      </c>
    </row>
    <row r="76" spans="1:8" s="185" customFormat="1" x14ac:dyDescent="0.35">
      <c r="A76" s="193" t="s">
        <v>1103</v>
      </c>
      <c r="B76" s="127">
        <v>43946</v>
      </c>
      <c r="C76" s="36">
        <v>167</v>
      </c>
      <c r="D76" s="36">
        <v>1012</v>
      </c>
      <c r="E76" s="37" t="s">
        <v>1101</v>
      </c>
      <c r="F76" s="36">
        <v>114</v>
      </c>
      <c r="G76" s="36">
        <v>769</v>
      </c>
      <c r="H76" s="35" t="s">
        <v>1101</v>
      </c>
    </row>
    <row r="77" spans="1:8" s="185" customFormat="1" x14ac:dyDescent="0.35">
      <c r="A77" s="193" t="s">
        <v>1104</v>
      </c>
      <c r="B77" s="127">
        <v>43946</v>
      </c>
      <c r="C77" s="36">
        <v>145</v>
      </c>
      <c r="D77" s="36">
        <v>815</v>
      </c>
      <c r="E77" s="37" t="s">
        <v>1101</v>
      </c>
      <c r="F77" s="36">
        <v>52</v>
      </c>
      <c r="G77" s="36">
        <v>264</v>
      </c>
      <c r="H77" s="35" t="s">
        <v>1101</v>
      </c>
    </row>
    <row r="78" spans="1:8" s="185" customFormat="1" x14ac:dyDescent="0.35">
      <c r="A78" s="193" t="s">
        <v>1105</v>
      </c>
      <c r="B78" s="127">
        <v>43946</v>
      </c>
      <c r="C78" s="36">
        <v>82</v>
      </c>
      <c r="D78" s="36">
        <v>787</v>
      </c>
      <c r="E78" s="37" t="s">
        <v>1101</v>
      </c>
      <c r="F78" s="36">
        <v>159</v>
      </c>
      <c r="G78" s="36">
        <v>398</v>
      </c>
      <c r="H78" s="35" t="s">
        <v>1101</v>
      </c>
    </row>
    <row r="79" spans="1:8" s="185" customFormat="1" x14ac:dyDescent="0.35">
      <c r="A79" s="193" t="s">
        <v>1106</v>
      </c>
      <c r="B79" s="127">
        <v>43946</v>
      </c>
      <c r="C79" s="36">
        <v>193</v>
      </c>
      <c r="D79" s="36">
        <v>763</v>
      </c>
      <c r="E79" s="37" t="s">
        <v>1101</v>
      </c>
      <c r="F79" s="36">
        <v>82</v>
      </c>
      <c r="G79" s="36">
        <v>433</v>
      </c>
      <c r="H79" s="35" t="s">
        <v>1101</v>
      </c>
    </row>
    <row r="80" spans="1:8" s="185" customFormat="1" x14ac:dyDescent="0.35">
      <c r="A80" s="193" t="s">
        <v>1100</v>
      </c>
      <c r="B80" s="127">
        <v>43947</v>
      </c>
      <c r="C80" s="36">
        <v>646</v>
      </c>
      <c r="D80" s="36">
        <v>1992</v>
      </c>
      <c r="E80" s="37" t="s">
        <v>1101</v>
      </c>
      <c r="F80" s="36">
        <v>333</v>
      </c>
      <c r="G80" s="36">
        <v>899</v>
      </c>
      <c r="H80" s="35" t="s">
        <v>1101</v>
      </c>
    </row>
    <row r="81" spans="1:8" s="185" customFormat="1" x14ac:dyDescent="0.35">
      <c r="A81" s="193" t="s">
        <v>1102</v>
      </c>
      <c r="B81" s="127">
        <v>43947</v>
      </c>
      <c r="C81" s="36">
        <v>243</v>
      </c>
      <c r="D81" s="36">
        <v>1230</v>
      </c>
      <c r="E81" s="37" t="s">
        <v>1101</v>
      </c>
      <c r="F81" s="36">
        <v>124</v>
      </c>
      <c r="G81" s="36">
        <v>389</v>
      </c>
      <c r="H81" s="35" t="s">
        <v>1101</v>
      </c>
    </row>
    <row r="82" spans="1:8" s="185" customFormat="1" x14ac:dyDescent="0.35">
      <c r="A82" s="193" t="s">
        <v>1103</v>
      </c>
      <c r="B82" s="127">
        <v>43947</v>
      </c>
      <c r="C82" s="36">
        <v>164</v>
      </c>
      <c r="D82" s="36">
        <v>1013</v>
      </c>
      <c r="E82" s="37" t="s">
        <v>1101</v>
      </c>
      <c r="F82" s="36">
        <v>115</v>
      </c>
      <c r="G82" s="36">
        <v>768</v>
      </c>
      <c r="H82" s="35" t="s">
        <v>1101</v>
      </c>
    </row>
    <row r="83" spans="1:8" s="185" customFormat="1" x14ac:dyDescent="0.35">
      <c r="A83" s="193" t="s">
        <v>1104</v>
      </c>
      <c r="B83" s="127">
        <v>43947</v>
      </c>
      <c r="C83" s="36">
        <v>153</v>
      </c>
      <c r="D83" s="36">
        <v>816</v>
      </c>
      <c r="E83" s="37" t="s">
        <v>1101</v>
      </c>
      <c r="F83" s="36">
        <v>42</v>
      </c>
      <c r="G83" s="36">
        <v>303</v>
      </c>
      <c r="H83" s="35" t="s">
        <v>1101</v>
      </c>
    </row>
    <row r="84" spans="1:8" s="185" customFormat="1" x14ac:dyDescent="0.35">
      <c r="A84" s="193" t="s">
        <v>1105</v>
      </c>
      <c r="B84" s="127">
        <v>43947</v>
      </c>
      <c r="C84" s="36">
        <v>98</v>
      </c>
      <c r="D84" s="36">
        <v>777</v>
      </c>
      <c r="E84" s="37" t="s">
        <v>1101</v>
      </c>
      <c r="F84" s="36">
        <v>143</v>
      </c>
      <c r="G84" s="36">
        <v>407</v>
      </c>
      <c r="H84" s="35" t="s">
        <v>1101</v>
      </c>
    </row>
    <row r="85" spans="1:8" s="185" customFormat="1" x14ac:dyDescent="0.35">
      <c r="A85" s="193" t="s">
        <v>1106</v>
      </c>
      <c r="B85" s="127">
        <v>43947</v>
      </c>
      <c r="C85" s="36">
        <v>193</v>
      </c>
      <c r="D85" s="36">
        <v>777</v>
      </c>
      <c r="E85" s="37" t="s">
        <v>1101</v>
      </c>
      <c r="F85" s="36">
        <v>84</v>
      </c>
      <c r="G85" s="36">
        <v>433</v>
      </c>
      <c r="H85" s="35" t="s">
        <v>1101</v>
      </c>
    </row>
    <row r="86" spans="1:8" s="185" customFormat="1" x14ac:dyDescent="0.35">
      <c r="A86" s="193" t="s">
        <v>1100</v>
      </c>
      <c r="B86" s="127">
        <v>43948</v>
      </c>
      <c r="C86" s="36">
        <v>652</v>
      </c>
      <c r="D86" s="36">
        <v>2014</v>
      </c>
      <c r="E86" s="37" t="s">
        <v>1101</v>
      </c>
      <c r="F86" s="36">
        <v>322</v>
      </c>
      <c r="G86" s="36">
        <v>898</v>
      </c>
      <c r="H86" s="35" t="s">
        <v>1101</v>
      </c>
    </row>
    <row r="87" spans="1:8" s="185" customFormat="1" x14ac:dyDescent="0.35">
      <c r="A87" s="193" t="s">
        <v>1102</v>
      </c>
      <c r="B87" s="127">
        <v>43948</v>
      </c>
      <c r="C87" s="36">
        <v>244</v>
      </c>
      <c r="D87" s="36">
        <v>1257</v>
      </c>
      <c r="E87" s="37" t="s">
        <v>1101</v>
      </c>
      <c r="F87" s="36">
        <v>127</v>
      </c>
      <c r="G87" s="36">
        <v>388</v>
      </c>
      <c r="H87" s="35" t="s">
        <v>1101</v>
      </c>
    </row>
    <row r="88" spans="1:8" s="185" customFormat="1" x14ac:dyDescent="0.35">
      <c r="A88" s="193" t="s">
        <v>1103</v>
      </c>
      <c r="B88" s="127">
        <v>43948</v>
      </c>
      <c r="C88" s="36">
        <v>157</v>
      </c>
      <c r="D88" s="36">
        <v>1033</v>
      </c>
      <c r="E88" s="37" t="s">
        <v>1101</v>
      </c>
      <c r="F88" s="36">
        <v>117</v>
      </c>
      <c r="G88" s="36">
        <v>765</v>
      </c>
      <c r="H88" s="35" t="s">
        <v>1101</v>
      </c>
    </row>
    <row r="89" spans="1:8" s="185" customFormat="1" x14ac:dyDescent="0.35">
      <c r="A89" s="193" t="s">
        <v>1104</v>
      </c>
      <c r="B89" s="127">
        <v>43948</v>
      </c>
      <c r="C89" s="36">
        <v>145</v>
      </c>
      <c r="D89" s="36">
        <v>855</v>
      </c>
      <c r="E89" s="37" t="s">
        <v>1101</v>
      </c>
      <c r="F89" s="36">
        <v>50</v>
      </c>
      <c r="G89" s="36">
        <v>277</v>
      </c>
      <c r="H89" s="35" t="s">
        <v>1101</v>
      </c>
    </row>
    <row r="90" spans="1:8" s="185" customFormat="1" x14ac:dyDescent="0.35">
      <c r="A90" s="193" t="s">
        <v>1105</v>
      </c>
      <c r="B90" s="127">
        <v>43948</v>
      </c>
      <c r="C90" s="36">
        <v>88</v>
      </c>
      <c r="D90" s="36">
        <v>814</v>
      </c>
      <c r="E90" s="37" t="s">
        <v>1101</v>
      </c>
      <c r="F90" s="36">
        <v>153</v>
      </c>
      <c r="G90" s="36">
        <v>376</v>
      </c>
      <c r="H90" s="35" t="s">
        <v>1101</v>
      </c>
    </row>
    <row r="91" spans="1:8" s="185" customFormat="1" x14ac:dyDescent="0.35">
      <c r="A91" s="193" t="s">
        <v>1106</v>
      </c>
      <c r="B91" s="127">
        <v>43948</v>
      </c>
      <c r="C91" s="36">
        <v>191</v>
      </c>
      <c r="D91" s="36">
        <v>779</v>
      </c>
      <c r="E91" s="37" t="s">
        <v>1101</v>
      </c>
      <c r="F91" s="36">
        <v>86</v>
      </c>
      <c r="G91" s="36">
        <v>431</v>
      </c>
      <c r="H91" s="35" t="s">
        <v>1101</v>
      </c>
    </row>
    <row r="92" spans="1:8" s="185" customFormat="1" x14ac:dyDescent="0.35">
      <c r="A92" s="193" t="s">
        <v>1100</v>
      </c>
      <c r="B92" s="127">
        <v>43949</v>
      </c>
      <c r="C92" s="36">
        <v>652</v>
      </c>
      <c r="D92" s="36">
        <v>2021</v>
      </c>
      <c r="E92" s="37" t="s">
        <v>1101</v>
      </c>
      <c r="F92" s="36">
        <v>324</v>
      </c>
      <c r="G92" s="36">
        <v>905</v>
      </c>
      <c r="H92" s="35" t="s">
        <v>1101</v>
      </c>
    </row>
    <row r="93" spans="1:8" s="185" customFormat="1" x14ac:dyDescent="0.35">
      <c r="A93" s="193" t="s">
        <v>1102</v>
      </c>
      <c r="B93" s="127">
        <v>43949</v>
      </c>
      <c r="C93" s="36">
        <v>269</v>
      </c>
      <c r="D93" s="36">
        <v>1292</v>
      </c>
      <c r="E93" s="37" t="s">
        <v>1101</v>
      </c>
      <c r="F93" s="36">
        <v>139</v>
      </c>
      <c r="G93" s="36">
        <v>352</v>
      </c>
      <c r="H93" s="35" t="s">
        <v>1101</v>
      </c>
    </row>
    <row r="94" spans="1:8" s="185" customFormat="1" x14ac:dyDescent="0.35">
      <c r="A94" s="193" t="s">
        <v>1103</v>
      </c>
      <c r="B94" s="127">
        <v>43949</v>
      </c>
      <c r="C94" s="36">
        <v>158</v>
      </c>
      <c r="D94" s="36">
        <v>1102</v>
      </c>
      <c r="E94" s="37" t="s">
        <v>1101</v>
      </c>
      <c r="F94" s="36">
        <v>121</v>
      </c>
      <c r="G94" s="36">
        <v>704</v>
      </c>
      <c r="H94" s="35" t="s">
        <v>1101</v>
      </c>
    </row>
    <row r="95" spans="1:8" s="185" customFormat="1" x14ac:dyDescent="0.35">
      <c r="A95" s="193" t="s">
        <v>1104</v>
      </c>
      <c r="B95" s="127">
        <v>43949</v>
      </c>
      <c r="C95" s="36">
        <v>146</v>
      </c>
      <c r="D95" s="36">
        <v>853</v>
      </c>
      <c r="E95" s="37" t="s">
        <v>1101</v>
      </c>
      <c r="F95" s="36">
        <v>48</v>
      </c>
      <c r="G95" s="36">
        <v>275</v>
      </c>
      <c r="H95" s="35" t="s">
        <v>1101</v>
      </c>
    </row>
    <row r="96" spans="1:8" s="185" customFormat="1" x14ac:dyDescent="0.35">
      <c r="A96" s="193" t="s">
        <v>1105</v>
      </c>
      <c r="B96" s="127">
        <v>43949</v>
      </c>
      <c r="C96" s="36">
        <v>95</v>
      </c>
      <c r="D96" s="36">
        <v>834</v>
      </c>
      <c r="E96" s="37" t="s">
        <v>1101</v>
      </c>
      <c r="F96" s="36">
        <v>146</v>
      </c>
      <c r="G96" s="36">
        <v>360</v>
      </c>
      <c r="H96" s="35" t="s">
        <v>1101</v>
      </c>
    </row>
    <row r="97" spans="1:8" s="185" customFormat="1" x14ac:dyDescent="0.35">
      <c r="A97" s="193" t="s">
        <v>1106</v>
      </c>
      <c r="B97" s="127">
        <v>43949</v>
      </c>
      <c r="C97" s="36">
        <v>187</v>
      </c>
      <c r="D97" s="36">
        <v>820</v>
      </c>
      <c r="E97" s="37" t="s">
        <v>1101</v>
      </c>
      <c r="F97" s="36">
        <v>90</v>
      </c>
      <c r="G97" s="36">
        <v>390</v>
      </c>
      <c r="H97" s="35" t="s">
        <v>1101</v>
      </c>
    </row>
    <row r="98" spans="1:8" s="185" customFormat="1" x14ac:dyDescent="0.35">
      <c r="A98" s="193" t="s">
        <v>1100</v>
      </c>
      <c r="B98" s="127">
        <v>43950</v>
      </c>
      <c r="C98" s="36">
        <v>647</v>
      </c>
      <c r="D98" s="36">
        <v>2005</v>
      </c>
      <c r="E98" s="37" t="s">
        <v>1101</v>
      </c>
      <c r="F98" s="36">
        <v>323</v>
      </c>
      <c r="G98" s="36">
        <v>902</v>
      </c>
      <c r="H98" s="35" t="s">
        <v>1101</v>
      </c>
    </row>
    <row r="99" spans="1:8" s="185" customFormat="1" x14ac:dyDescent="0.35">
      <c r="A99" s="193" t="s">
        <v>1102</v>
      </c>
      <c r="B99" s="127">
        <v>43950</v>
      </c>
      <c r="C99" s="36">
        <v>259</v>
      </c>
      <c r="D99" s="36">
        <v>1285</v>
      </c>
      <c r="E99" s="37" t="s">
        <v>1101</v>
      </c>
      <c r="F99" s="36">
        <v>147</v>
      </c>
      <c r="G99" s="36">
        <v>370</v>
      </c>
      <c r="H99" s="35" t="s">
        <v>1101</v>
      </c>
    </row>
    <row r="100" spans="1:8" s="185" customFormat="1" x14ac:dyDescent="0.35">
      <c r="A100" s="193" t="s">
        <v>1103</v>
      </c>
      <c r="B100" s="127">
        <v>43950</v>
      </c>
      <c r="C100" s="36">
        <v>161</v>
      </c>
      <c r="D100" s="36">
        <v>1124</v>
      </c>
      <c r="E100" s="37" t="s">
        <v>1101</v>
      </c>
      <c r="F100" s="36">
        <v>116</v>
      </c>
      <c r="G100" s="36">
        <v>673</v>
      </c>
      <c r="H100" s="35" t="s">
        <v>1101</v>
      </c>
    </row>
    <row r="101" spans="1:8" s="185" customFormat="1" x14ac:dyDescent="0.35">
      <c r="A101" s="193" t="s">
        <v>1104</v>
      </c>
      <c r="B101" s="127">
        <v>43950</v>
      </c>
      <c r="C101" s="36">
        <v>142</v>
      </c>
      <c r="D101" s="36">
        <v>850</v>
      </c>
      <c r="E101" s="37" t="s">
        <v>1101</v>
      </c>
      <c r="F101" s="36">
        <v>55</v>
      </c>
      <c r="G101" s="36">
        <v>280</v>
      </c>
      <c r="H101" s="35" t="s">
        <v>1101</v>
      </c>
    </row>
    <row r="102" spans="1:8" s="185" customFormat="1" x14ac:dyDescent="0.35">
      <c r="A102" s="193" t="s">
        <v>1105</v>
      </c>
      <c r="B102" s="127">
        <v>43950</v>
      </c>
      <c r="C102" s="36">
        <v>92</v>
      </c>
      <c r="D102" s="36">
        <v>824</v>
      </c>
      <c r="E102" s="37" t="s">
        <v>1101</v>
      </c>
      <c r="F102" s="36">
        <v>147</v>
      </c>
      <c r="G102" s="36">
        <v>368</v>
      </c>
      <c r="H102" s="35" t="s">
        <v>1101</v>
      </c>
    </row>
    <row r="103" spans="1:8" s="185" customFormat="1" x14ac:dyDescent="0.35">
      <c r="A103" s="193" t="s">
        <v>1106</v>
      </c>
      <c r="B103" s="127">
        <v>43950</v>
      </c>
      <c r="C103" s="36">
        <v>183</v>
      </c>
      <c r="D103" s="36">
        <v>800</v>
      </c>
      <c r="E103" s="37" t="s">
        <v>1101</v>
      </c>
      <c r="F103" s="36">
        <v>94</v>
      </c>
      <c r="G103" s="36">
        <v>437</v>
      </c>
      <c r="H103" s="35" t="s">
        <v>1101</v>
      </c>
    </row>
    <row r="104" spans="1:8" s="185" customFormat="1" x14ac:dyDescent="0.35">
      <c r="A104" s="193" t="s">
        <v>1100</v>
      </c>
      <c r="B104" s="127">
        <v>43951</v>
      </c>
      <c r="C104" s="36">
        <v>626</v>
      </c>
      <c r="D104" s="36">
        <v>2022</v>
      </c>
      <c r="E104" s="37" t="s">
        <v>1101</v>
      </c>
      <c r="F104" s="36">
        <v>326</v>
      </c>
      <c r="G104" s="36">
        <v>891</v>
      </c>
      <c r="H104" s="35" t="s">
        <v>1101</v>
      </c>
    </row>
    <row r="105" spans="1:8" s="185" customFormat="1" x14ac:dyDescent="0.35">
      <c r="A105" s="193" t="s">
        <v>1102</v>
      </c>
      <c r="B105" s="127">
        <v>43951</v>
      </c>
      <c r="C105" s="36">
        <v>239</v>
      </c>
      <c r="D105" s="36">
        <v>1306</v>
      </c>
      <c r="E105" s="37" t="s">
        <v>1101</v>
      </c>
      <c r="F105" s="36">
        <v>161</v>
      </c>
      <c r="G105" s="36">
        <v>352</v>
      </c>
      <c r="H105" s="35" t="s">
        <v>1101</v>
      </c>
    </row>
    <row r="106" spans="1:8" s="185" customFormat="1" x14ac:dyDescent="0.35">
      <c r="A106" s="193" t="s">
        <v>1103</v>
      </c>
      <c r="B106" s="127">
        <v>43951</v>
      </c>
      <c r="C106" s="36">
        <v>153</v>
      </c>
      <c r="D106" s="36">
        <v>1125</v>
      </c>
      <c r="E106" s="37" t="s">
        <v>1101</v>
      </c>
      <c r="F106" s="36">
        <v>125</v>
      </c>
      <c r="G106" s="36">
        <v>662</v>
      </c>
      <c r="H106" s="35" t="s">
        <v>1101</v>
      </c>
    </row>
    <row r="107" spans="1:8" s="185" customFormat="1" x14ac:dyDescent="0.35">
      <c r="A107" s="193" t="s">
        <v>1104</v>
      </c>
      <c r="B107" s="127">
        <v>43951</v>
      </c>
      <c r="C107" s="36">
        <v>140</v>
      </c>
      <c r="D107" s="36">
        <v>865</v>
      </c>
      <c r="E107" s="37" t="s">
        <v>1101</v>
      </c>
      <c r="F107" s="36">
        <v>58</v>
      </c>
      <c r="G107" s="36">
        <v>266</v>
      </c>
      <c r="H107" s="35" t="s">
        <v>1101</v>
      </c>
    </row>
    <row r="108" spans="1:8" s="185" customFormat="1" x14ac:dyDescent="0.35">
      <c r="A108" s="193" t="s">
        <v>1105</v>
      </c>
      <c r="B108" s="127">
        <v>43951</v>
      </c>
      <c r="C108" s="36">
        <v>101</v>
      </c>
      <c r="D108" s="36">
        <v>798</v>
      </c>
      <c r="E108" s="37" t="s">
        <v>1101</v>
      </c>
      <c r="F108" s="36">
        <v>140</v>
      </c>
      <c r="G108" s="36">
        <v>398</v>
      </c>
      <c r="H108" s="35" t="s">
        <v>1101</v>
      </c>
    </row>
    <row r="109" spans="1:8" s="185" customFormat="1" x14ac:dyDescent="0.35">
      <c r="A109" s="193" t="s">
        <v>1106</v>
      </c>
      <c r="B109" s="127">
        <v>43951</v>
      </c>
      <c r="C109" s="36">
        <v>191</v>
      </c>
      <c r="D109" s="36">
        <v>761</v>
      </c>
      <c r="E109" s="37" t="s">
        <v>1101</v>
      </c>
      <c r="F109" s="36">
        <v>87</v>
      </c>
      <c r="G109" s="36">
        <v>478</v>
      </c>
      <c r="H109" s="35" t="s">
        <v>1101</v>
      </c>
    </row>
    <row r="110" spans="1:8" s="185" customFormat="1" x14ac:dyDescent="0.35">
      <c r="A110" s="193" t="s">
        <v>1100</v>
      </c>
      <c r="B110" s="127">
        <v>43952</v>
      </c>
      <c r="C110" s="36">
        <v>607</v>
      </c>
      <c r="D110" s="36">
        <v>2005</v>
      </c>
      <c r="E110" s="37" t="s">
        <v>1101</v>
      </c>
      <c r="F110" s="36">
        <v>276</v>
      </c>
      <c r="G110" s="36">
        <v>919</v>
      </c>
      <c r="H110" s="35" t="s">
        <v>1101</v>
      </c>
    </row>
    <row r="111" spans="1:8" s="185" customFormat="1" x14ac:dyDescent="0.35">
      <c r="A111" s="193" t="s">
        <v>1102</v>
      </c>
      <c r="B111" s="127">
        <v>43952</v>
      </c>
      <c r="C111" s="36">
        <v>241</v>
      </c>
      <c r="D111" s="36">
        <v>1261</v>
      </c>
      <c r="E111" s="37" t="s">
        <v>1101</v>
      </c>
      <c r="F111" s="36">
        <v>155</v>
      </c>
      <c r="G111" s="36">
        <v>388</v>
      </c>
      <c r="H111" s="35" t="s">
        <v>1101</v>
      </c>
    </row>
    <row r="112" spans="1:8" s="185" customFormat="1" x14ac:dyDescent="0.35">
      <c r="A112" s="193" t="s">
        <v>1103</v>
      </c>
      <c r="B112" s="127">
        <v>43952</v>
      </c>
      <c r="C112" s="36">
        <v>151</v>
      </c>
      <c r="D112" s="36">
        <v>1174</v>
      </c>
      <c r="E112" s="37" t="s">
        <v>1101</v>
      </c>
      <c r="F112" s="36">
        <v>123</v>
      </c>
      <c r="G112" s="36">
        <v>544</v>
      </c>
      <c r="H112" s="35" t="s">
        <v>1101</v>
      </c>
    </row>
    <row r="113" spans="1:8" s="185" customFormat="1" x14ac:dyDescent="0.35">
      <c r="A113" s="193" t="s">
        <v>1104</v>
      </c>
      <c r="B113" s="127">
        <v>43952</v>
      </c>
      <c r="C113" s="36">
        <v>143</v>
      </c>
      <c r="D113" s="36">
        <v>844</v>
      </c>
      <c r="E113" s="37" t="s">
        <v>1101</v>
      </c>
      <c r="F113" s="36">
        <v>51</v>
      </c>
      <c r="G113" s="36">
        <v>284</v>
      </c>
      <c r="H113" s="35" t="s">
        <v>1101</v>
      </c>
    </row>
    <row r="114" spans="1:8" s="185" customFormat="1" x14ac:dyDescent="0.35">
      <c r="A114" s="193" t="s">
        <v>1105</v>
      </c>
      <c r="B114" s="127">
        <v>43952</v>
      </c>
      <c r="C114" s="36">
        <v>104</v>
      </c>
      <c r="D114" s="36">
        <v>805</v>
      </c>
      <c r="E114" s="37" t="s">
        <v>1101</v>
      </c>
      <c r="F114" s="36">
        <v>141</v>
      </c>
      <c r="G114" s="36">
        <v>445</v>
      </c>
      <c r="H114" s="35" t="s">
        <v>1101</v>
      </c>
    </row>
    <row r="115" spans="1:8" s="185" customFormat="1" x14ac:dyDescent="0.35">
      <c r="A115" s="193" t="s">
        <v>1106</v>
      </c>
      <c r="B115" s="127">
        <v>43952</v>
      </c>
      <c r="C115" s="36">
        <v>187</v>
      </c>
      <c r="D115" s="36">
        <v>763</v>
      </c>
      <c r="E115" s="37" t="s">
        <v>1101</v>
      </c>
      <c r="F115" s="36">
        <v>91</v>
      </c>
      <c r="G115" s="36">
        <v>470</v>
      </c>
      <c r="H115" s="35" t="s">
        <v>1101</v>
      </c>
    </row>
    <row r="116" spans="1:8" s="185" customFormat="1" x14ac:dyDescent="0.35">
      <c r="A116" s="193" t="s">
        <v>1100</v>
      </c>
      <c r="B116" s="127">
        <v>43953</v>
      </c>
      <c r="C116" s="36">
        <v>623</v>
      </c>
      <c r="D116" s="36">
        <v>1973</v>
      </c>
      <c r="E116" s="37" t="s">
        <v>1101</v>
      </c>
      <c r="F116" s="36">
        <v>264</v>
      </c>
      <c r="G116" s="36">
        <v>936</v>
      </c>
      <c r="H116" s="35" t="s">
        <v>1101</v>
      </c>
    </row>
    <row r="117" spans="1:8" s="185" customFormat="1" x14ac:dyDescent="0.35">
      <c r="A117" s="193" t="s">
        <v>1102</v>
      </c>
      <c r="B117" s="127">
        <v>43953</v>
      </c>
      <c r="C117" s="36">
        <v>245</v>
      </c>
      <c r="D117" s="36">
        <v>1221</v>
      </c>
      <c r="E117" s="37" t="s">
        <v>1101</v>
      </c>
      <c r="F117" s="36">
        <v>145</v>
      </c>
      <c r="G117" s="36">
        <v>412</v>
      </c>
      <c r="H117" s="35" t="s">
        <v>1101</v>
      </c>
    </row>
    <row r="118" spans="1:8" s="185" customFormat="1" x14ac:dyDescent="0.35">
      <c r="A118" s="193" t="s">
        <v>1103</v>
      </c>
      <c r="B118" s="127">
        <v>43953</v>
      </c>
      <c r="C118" s="36">
        <v>149</v>
      </c>
      <c r="D118" s="36">
        <v>1103</v>
      </c>
      <c r="E118" s="37" t="s">
        <v>1101</v>
      </c>
      <c r="F118" s="36">
        <v>121</v>
      </c>
      <c r="G118" s="36">
        <v>618</v>
      </c>
      <c r="H118" s="35" t="s">
        <v>1101</v>
      </c>
    </row>
    <row r="119" spans="1:8" s="185" customFormat="1" x14ac:dyDescent="0.35">
      <c r="A119" s="193" t="s">
        <v>1104</v>
      </c>
      <c r="B119" s="127">
        <v>43953</v>
      </c>
      <c r="C119" s="36">
        <v>143</v>
      </c>
      <c r="D119" s="36">
        <v>826</v>
      </c>
      <c r="E119" s="37" t="s">
        <v>1101</v>
      </c>
      <c r="F119" s="36">
        <v>55</v>
      </c>
      <c r="G119" s="36">
        <v>308</v>
      </c>
      <c r="H119" s="35" t="s">
        <v>1101</v>
      </c>
    </row>
    <row r="120" spans="1:8" s="185" customFormat="1" x14ac:dyDescent="0.35">
      <c r="A120" s="193" t="s">
        <v>1105</v>
      </c>
      <c r="B120" s="127">
        <v>43953</v>
      </c>
      <c r="C120" s="36">
        <v>98</v>
      </c>
      <c r="D120" s="36">
        <v>833</v>
      </c>
      <c r="E120" s="37" t="s">
        <v>1101</v>
      </c>
      <c r="F120" s="36">
        <v>147</v>
      </c>
      <c r="G120" s="36">
        <v>417</v>
      </c>
      <c r="H120" s="35" t="s">
        <v>1101</v>
      </c>
    </row>
    <row r="121" spans="1:8" s="185" customFormat="1" x14ac:dyDescent="0.35">
      <c r="A121" s="193" t="s">
        <v>1106</v>
      </c>
      <c r="B121" s="127">
        <v>43953</v>
      </c>
      <c r="C121" s="36">
        <v>183</v>
      </c>
      <c r="D121" s="36">
        <v>747</v>
      </c>
      <c r="E121" s="37" t="s">
        <v>1101</v>
      </c>
      <c r="F121" s="36">
        <v>91</v>
      </c>
      <c r="G121" s="36">
        <v>486</v>
      </c>
      <c r="H121" s="35" t="s">
        <v>1101</v>
      </c>
    </row>
    <row r="122" spans="1:8" s="185" customFormat="1" x14ac:dyDescent="0.35">
      <c r="A122" s="193" t="s">
        <v>1100</v>
      </c>
      <c r="B122" s="127">
        <v>43954</v>
      </c>
      <c r="C122" s="36">
        <v>626</v>
      </c>
      <c r="D122" s="36">
        <v>1979</v>
      </c>
      <c r="E122" s="37" t="s">
        <v>1101</v>
      </c>
      <c r="F122" s="36">
        <v>237</v>
      </c>
      <c r="G122" s="36">
        <v>914</v>
      </c>
      <c r="H122" s="35" t="s">
        <v>1101</v>
      </c>
    </row>
    <row r="123" spans="1:8" s="185" customFormat="1" x14ac:dyDescent="0.35">
      <c r="A123" s="193" t="s">
        <v>1102</v>
      </c>
      <c r="B123" s="127">
        <v>43954</v>
      </c>
      <c r="C123" s="36">
        <v>228</v>
      </c>
      <c r="D123" s="36">
        <v>1249</v>
      </c>
      <c r="E123" s="37" t="s">
        <v>1101</v>
      </c>
      <c r="F123" s="36">
        <v>164</v>
      </c>
      <c r="G123" s="36">
        <v>397</v>
      </c>
      <c r="H123" s="35" t="s">
        <v>1101</v>
      </c>
    </row>
    <row r="124" spans="1:8" s="185" customFormat="1" x14ac:dyDescent="0.35">
      <c r="A124" s="193" t="s">
        <v>1103</v>
      </c>
      <c r="B124" s="127">
        <v>43954</v>
      </c>
      <c r="C124" s="36">
        <v>147</v>
      </c>
      <c r="D124" s="36">
        <v>1115</v>
      </c>
      <c r="E124" s="37" t="s">
        <v>1101</v>
      </c>
      <c r="F124" s="36">
        <v>126</v>
      </c>
      <c r="G124" s="36">
        <v>667</v>
      </c>
      <c r="H124" s="35" t="s">
        <v>1101</v>
      </c>
    </row>
    <row r="125" spans="1:8" s="185" customFormat="1" x14ac:dyDescent="0.35">
      <c r="A125" s="193" t="s">
        <v>1104</v>
      </c>
      <c r="B125" s="127">
        <v>43954</v>
      </c>
      <c r="C125" s="36">
        <v>150</v>
      </c>
      <c r="D125" s="36">
        <v>809</v>
      </c>
      <c r="E125" s="37" t="s">
        <v>1101</v>
      </c>
      <c r="F125" s="36">
        <v>50</v>
      </c>
      <c r="G125" s="36">
        <v>294</v>
      </c>
      <c r="H125" s="35" t="s">
        <v>1101</v>
      </c>
    </row>
    <row r="126" spans="1:8" s="185" customFormat="1" x14ac:dyDescent="0.35">
      <c r="A126" s="193" t="s">
        <v>1105</v>
      </c>
      <c r="B126" s="127">
        <v>43954</v>
      </c>
      <c r="C126" s="36">
        <v>101</v>
      </c>
      <c r="D126" s="36">
        <v>784</v>
      </c>
      <c r="E126" s="37" t="s">
        <v>1101</v>
      </c>
      <c r="F126" s="36">
        <v>144</v>
      </c>
      <c r="G126" s="36">
        <v>466</v>
      </c>
      <c r="H126" s="35" t="s">
        <v>1101</v>
      </c>
    </row>
    <row r="127" spans="1:8" s="185" customFormat="1" x14ac:dyDescent="0.35">
      <c r="A127" s="193" t="s">
        <v>1106</v>
      </c>
      <c r="B127" s="127">
        <v>43954</v>
      </c>
      <c r="C127" s="36">
        <v>174</v>
      </c>
      <c r="D127" s="36">
        <v>762</v>
      </c>
      <c r="E127" s="37" t="s">
        <v>1101</v>
      </c>
      <c r="F127" s="36">
        <v>100</v>
      </c>
      <c r="G127" s="36">
        <v>471</v>
      </c>
      <c r="H127" s="35" t="s">
        <v>1101</v>
      </c>
    </row>
    <row r="128" spans="1:8" s="185" customFormat="1" x14ac:dyDescent="0.35">
      <c r="A128" s="193" t="s">
        <v>1100</v>
      </c>
      <c r="B128" s="127">
        <v>43955</v>
      </c>
      <c r="C128" s="36">
        <v>610</v>
      </c>
      <c r="D128" s="36">
        <v>1988</v>
      </c>
      <c r="E128" s="37" t="s">
        <v>1101</v>
      </c>
      <c r="F128" s="36">
        <v>248</v>
      </c>
      <c r="G128" s="36">
        <v>918</v>
      </c>
      <c r="H128" s="35" t="s">
        <v>1101</v>
      </c>
    </row>
    <row r="129" spans="1:8" s="185" customFormat="1" x14ac:dyDescent="0.35">
      <c r="A129" s="193" t="s">
        <v>1102</v>
      </c>
      <c r="B129" s="127">
        <v>43955</v>
      </c>
      <c r="C129" s="36">
        <v>241</v>
      </c>
      <c r="D129" s="36">
        <v>1329</v>
      </c>
      <c r="E129" s="37" t="s">
        <v>1101</v>
      </c>
      <c r="F129" s="36">
        <v>122</v>
      </c>
      <c r="G129" s="36">
        <v>315</v>
      </c>
      <c r="H129" s="35" t="s">
        <v>1101</v>
      </c>
    </row>
    <row r="130" spans="1:8" s="185" customFormat="1" x14ac:dyDescent="0.35">
      <c r="A130" s="193" t="s">
        <v>1103</v>
      </c>
      <c r="B130" s="127">
        <v>43955</v>
      </c>
      <c r="C130" s="36">
        <v>147</v>
      </c>
      <c r="D130" s="36">
        <v>1152</v>
      </c>
      <c r="E130" s="37" t="s">
        <v>1101</v>
      </c>
      <c r="F130" s="36">
        <v>124</v>
      </c>
      <c r="G130" s="36">
        <v>633</v>
      </c>
      <c r="H130" s="35" t="s">
        <v>1101</v>
      </c>
    </row>
    <row r="131" spans="1:8" s="185" customFormat="1" x14ac:dyDescent="0.35">
      <c r="A131" s="193" t="s">
        <v>1104</v>
      </c>
      <c r="B131" s="127">
        <v>43955</v>
      </c>
      <c r="C131" s="36">
        <v>139</v>
      </c>
      <c r="D131" s="36">
        <v>845</v>
      </c>
      <c r="E131" s="37" t="s">
        <v>1101</v>
      </c>
      <c r="F131" s="36">
        <v>55</v>
      </c>
      <c r="G131" s="36">
        <v>280</v>
      </c>
      <c r="H131" s="35" t="s">
        <v>1101</v>
      </c>
    </row>
    <row r="132" spans="1:8" s="185" customFormat="1" x14ac:dyDescent="0.35">
      <c r="A132" s="193" t="s">
        <v>1105</v>
      </c>
      <c r="B132" s="127">
        <v>43955</v>
      </c>
      <c r="C132" s="36">
        <v>106</v>
      </c>
      <c r="D132" s="36">
        <v>801</v>
      </c>
      <c r="E132" s="37" t="s">
        <v>1101</v>
      </c>
      <c r="F132" s="36">
        <v>139</v>
      </c>
      <c r="G132" s="36">
        <v>451</v>
      </c>
      <c r="H132" s="35" t="s">
        <v>1101</v>
      </c>
    </row>
    <row r="133" spans="1:8" s="185" customFormat="1" x14ac:dyDescent="0.35">
      <c r="A133" s="193" t="s">
        <v>1106</v>
      </c>
      <c r="B133" s="127">
        <v>43955</v>
      </c>
      <c r="C133" s="36">
        <v>186</v>
      </c>
      <c r="D133" s="36">
        <v>760</v>
      </c>
      <c r="E133" s="37" t="s">
        <v>1101</v>
      </c>
      <c r="F133" s="36">
        <v>80</v>
      </c>
      <c r="G133" s="36">
        <v>513</v>
      </c>
      <c r="H133" s="35" t="s">
        <v>1101</v>
      </c>
    </row>
    <row r="134" spans="1:8" s="185" customFormat="1" x14ac:dyDescent="0.35">
      <c r="A134" s="193" t="s">
        <v>1100</v>
      </c>
      <c r="B134" s="127">
        <v>43956</v>
      </c>
      <c r="C134" s="36">
        <v>604</v>
      </c>
      <c r="D134" s="36">
        <v>2061</v>
      </c>
      <c r="E134" s="37" t="s">
        <v>1101</v>
      </c>
      <c r="F134" s="36">
        <v>255</v>
      </c>
      <c r="G134" s="36">
        <v>863</v>
      </c>
      <c r="H134" s="35" t="s">
        <v>1101</v>
      </c>
    </row>
    <row r="135" spans="1:8" s="185" customFormat="1" x14ac:dyDescent="0.35">
      <c r="A135" s="193" t="s">
        <v>1102</v>
      </c>
      <c r="B135" s="127">
        <v>43956</v>
      </c>
      <c r="C135" s="36">
        <v>242</v>
      </c>
      <c r="D135" s="36">
        <v>1335</v>
      </c>
      <c r="E135" s="37" t="s">
        <v>1101</v>
      </c>
      <c r="F135" s="36">
        <v>117</v>
      </c>
      <c r="G135" s="36">
        <v>319</v>
      </c>
      <c r="H135" s="35" t="s">
        <v>1101</v>
      </c>
    </row>
    <row r="136" spans="1:8" s="185" customFormat="1" x14ac:dyDescent="0.35">
      <c r="A136" s="193" t="s">
        <v>1103</v>
      </c>
      <c r="B136" s="127">
        <v>43956</v>
      </c>
      <c r="C136" s="36">
        <v>156</v>
      </c>
      <c r="D136" s="36">
        <v>1215</v>
      </c>
      <c r="E136" s="37" t="s">
        <v>1101</v>
      </c>
      <c r="F136" s="36">
        <v>111</v>
      </c>
      <c r="G136" s="36">
        <v>576</v>
      </c>
      <c r="H136" s="35" t="s">
        <v>1101</v>
      </c>
    </row>
    <row r="137" spans="1:8" s="185" customFormat="1" x14ac:dyDescent="0.35">
      <c r="A137" s="193" t="s">
        <v>1104</v>
      </c>
      <c r="B137" s="127">
        <v>43956</v>
      </c>
      <c r="C137" s="36">
        <v>147</v>
      </c>
      <c r="D137" s="36">
        <v>848</v>
      </c>
      <c r="E137" s="37" t="s">
        <v>1101</v>
      </c>
      <c r="F137" s="36">
        <v>48</v>
      </c>
      <c r="G137" s="36">
        <v>276</v>
      </c>
      <c r="H137" s="35" t="s">
        <v>1101</v>
      </c>
    </row>
    <row r="138" spans="1:8" s="185" customFormat="1" x14ac:dyDescent="0.35">
      <c r="A138" s="193" t="s">
        <v>1105</v>
      </c>
      <c r="B138" s="127">
        <v>43956</v>
      </c>
      <c r="C138" s="36">
        <v>101</v>
      </c>
      <c r="D138" s="36">
        <v>814</v>
      </c>
      <c r="E138" s="37" t="s">
        <v>1101</v>
      </c>
      <c r="F138" s="36">
        <v>144</v>
      </c>
      <c r="G138" s="36">
        <v>438</v>
      </c>
      <c r="H138" s="35" t="s">
        <v>1101</v>
      </c>
    </row>
    <row r="139" spans="1:8" s="185" customFormat="1" x14ac:dyDescent="0.35">
      <c r="A139" s="193" t="s">
        <v>1106</v>
      </c>
      <c r="B139" s="127">
        <v>43956</v>
      </c>
      <c r="C139" s="36">
        <v>194</v>
      </c>
      <c r="D139" s="36">
        <v>782</v>
      </c>
      <c r="E139" s="37" t="s">
        <v>1101</v>
      </c>
      <c r="F139" s="36">
        <v>72</v>
      </c>
      <c r="G139" s="36">
        <v>491</v>
      </c>
      <c r="H139" s="35" t="s">
        <v>1101</v>
      </c>
    </row>
    <row r="140" spans="1:8" s="185" customFormat="1" x14ac:dyDescent="0.35">
      <c r="A140" s="193" t="s">
        <v>1100</v>
      </c>
      <c r="B140" s="127">
        <v>43957</v>
      </c>
      <c r="C140" s="36">
        <v>599</v>
      </c>
      <c r="D140" s="36">
        <v>2093</v>
      </c>
      <c r="E140" s="37" t="s">
        <v>1101</v>
      </c>
      <c r="F140" s="36">
        <v>203</v>
      </c>
      <c r="G140" s="36">
        <v>846</v>
      </c>
      <c r="H140" s="35" t="s">
        <v>1101</v>
      </c>
    </row>
    <row r="141" spans="1:8" s="185" customFormat="1" x14ac:dyDescent="0.35">
      <c r="A141" s="193" t="s">
        <v>1102</v>
      </c>
      <c r="B141" s="127">
        <v>43957</v>
      </c>
      <c r="C141" s="36">
        <v>235</v>
      </c>
      <c r="D141" s="36">
        <v>1345</v>
      </c>
      <c r="E141" s="37" t="s">
        <v>1101</v>
      </c>
      <c r="F141" s="36">
        <v>121</v>
      </c>
      <c r="G141" s="36">
        <v>322</v>
      </c>
      <c r="H141" s="35" t="s">
        <v>1101</v>
      </c>
    </row>
    <row r="142" spans="1:8" s="185" customFormat="1" x14ac:dyDescent="0.35">
      <c r="A142" s="193" t="s">
        <v>1103</v>
      </c>
      <c r="B142" s="127">
        <v>43957</v>
      </c>
      <c r="C142" s="36">
        <v>157</v>
      </c>
      <c r="D142" s="36">
        <v>1200</v>
      </c>
      <c r="E142" s="37" t="s">
        <v>1101</v>
      </c>
      <c r="F142" s="36">
        <v>69</v>
      </c>
      <c r="G142" s="36">
        <v>585</v>
      </c>
      <c r="H142" s="35" t="s">
        <v>1101</v>
      </c>
    </row>
    <row r="143" spans="1:8" s="185" customFormat="1" x14ac:dyDescent="0.35">
      <c r="A143" s="193" t="s">
        <v>1104</v>
      </c>
      <c r="B143" s="127">
        <v>43957</v>
      </c>
      <c r="C143" s="36">
        <v>142</v>
      </c>
      <c r="D143" s="36">
        <v>845</v>
      </c>
      <c r="E143" s="37" t="s">
        <v>1101</v>
      </c>
      <c r="F143" s="36">
        <v>48</v>
      </c>
      <c r="G143" s="36">
        <v>278</v>
      </c>
      <c r="H143" s="35" t="s">
        <v>1101</v>
      </c>
    </row>
    <row r="144" spans="1:8" s="185" customFormat="1" x14ac:dyDescent="0.35">
      <c r="A144" s="193" t="s">
        <v>1105</v>
      </c>
      <c r="B144" s="127">
        <v>43957</v>
      </c>
      <c r="C144" s="36">
        <v>95</v>
      </c>
      <c r="D144" s="36">
        <v>783</v>
      </c>
      <c r="E144" s="37" t="s">
        <v>1101</v>
      </c>
      <c r="F144" s="36">
        <v>151</v>
      </c>
      <c r="G144" s="36">
        <v>466</v>
      </c>
      <c r="H144" s="35" t="s">
        <v>1101</v>
      </c>
    </row>
    <row r="145" spans="1:8" s="185" customFormat="1" x14ac:dyDescent="0.35">
      <c r="A145" s="193" t="s">
        <v>1106</v>
      </c>
      <c r="B145" s="127">
        <v>43957</v>
      </c>
      <c r="C145" s="36">
        <v>195</v>
      </c>
      <c r="D145" s="36">
        <v>766</v>
      </c>
      <c r="E145" s="37" t="s">
        <v>1101</v>
      </c>
      <c r="F145" s="36">
        <v>75</v>
      </c>
      <c r="G145" s="36">
        <v>510</v>
      </c>
      <c r="H145" s="35" t="s">
        <v>1101</v>
      </c>
    </row>
    <row r="146" spans="1:8" s="185" customFormat="1" x14ac:dyDescent="0.35">
      <c r="A146" s="193" t="s">
        <v>1100</v>
      </c>
      <c r="B146" s="127">
        <v>43958</v>
      </c>
      <c r="C146" s="36">
        <v>591</v>
      </c>
      <c r="D146" s="36">
        <v>2026</v>
      </c>
      <c r="E146" s="37" t="s">
        <v>1101</v>
      </c>
      <c r="F146" s="36">
        <v>205</v>
      </c>
      <c r="G146" s="36">
        <v>915</v>
      </c>
      <c r="H146" s="35" t="s">
        <v>1101</v>
      </c>
    </row>
    <row r="147" spans="1:8" s="185" customFormat="1" x14ac:dyDescent="0.35">
      <c r="A147" s="193" t="s">
        <v>1102</v>
      </c>
      <c r="B147" s="127">
        <v>43958</v>
      </c>
      <c r="C147" s="36">
        <v>206</v>
      </c>
      <c r="D147" s="36">
        <v>1301</v>
      </c>
      <c r="E147" s="37" t="s">
        <v>1101</v>
      </c>
      <c r="F147" s="36">
        <v>147</v>
      </c>
      <c r="G147" s="36">
        <v>337</v>
      </c>
      <c r="H147" s="35" t="s">
        <v>1101</v>
      </c>
    </row>
    <row r="148" spans="1:8" s="185" customFormat="1" x14ac:dyDescent="0.35">
      <c r="A148" s="193" t="s">
        <v>1103</v>
      </c>
      <c r="B148" s="127">
        <v>43958</v>
      </c>
      <c r="C148" s="36">
        <v>139</v>
      </c>
      <c r="D148" s="36">
        <v>1202</v>
      </c>
      <c r="E148" s="37" t="s">
        <v>1101</v>
      </c>
      <c r="F148" s="36">
        <v>83</v>
      </c>
      <c r="G148" s="36">
        <v>517</v>
      </c>
      <c r="H148" s="35" t="s">
        <v>1101</v>
      </c>
    </row>
    <row r="149" spans="1:8" s="185" customFormat="1" x14ac:dyDescent="0.35">
      <c r="A149" s="193" t="s">
        <v>1104</v>
      </c>
      <c r="B149" s="127">
        <v>43958</v>
      </c>
      <c r="C149" s="36">
        <v>142</v>
      </c>
      <c r="D149" s="36">
        <v>818</v>
      </c>
      <c r="E149" s="37" t="s">
        <v>1101</v>
      </c>
      <c r="F149" s="36">
        <v>58</v>
      </c>
      <c r="G149" s="36">
        <v>311</v>
      </c>
      <c r="H149" s="35" t="s">
        <v>1101</v>
      </c>
    </row>
    <row r="150" spans="1:8" s="185" customFormat="1" x14ac:dyDescent="0.35">
      <c r="A150" s="193" t="s">
        <v>1105</v>
      </c>
      <c r="B150" s="127">
        <v>43958</v>
      </c>
      <c r="C150" s="36">
        <v>85</v>
      </c>
      <c r="D150" s="36">
        <v>747</v>
      </c>
      <c r="E150" s="37" t="s">
        <v>1101</v>
      </c>
      <c r="F150" s="36">
        <v>160</v>
      </c>
      <c r="G150" s="36">
        <v>491</v>
      </c>
      <c r="H150" s="35" t="s">
        <v>1101</v>
      </c>
    </row>
    <row r="151" spans="1:8" s="185" customFormat="1" x14ac:dyDescent="0.35">
      <c r="A151" s="193" t="s">
        <v>1106</v>
      </c>
      <c r="B151" s="127">
        <v>43958</v>
      </c>
      <c r="C151" s="36">
        <v>197</v>
      </c>
      <c r="D151" s="36">
        <v>772</v>
      </c>
      <c r="E151" s="37" t="s">
        <v>1101</v>
      </c>
      <c r="F151" s="36">
        <v>77</v>
      </c>
      <c r="G151" s="36">
        <v>508</v>
      </c>
      <c r="H151" s="35" t="s">
        <v>1101</v>
      </c>
    </row>
    <row r="152" spans="1:8" s="185" customFormat="1" x14ac:dyDescent="0.35">
      <c r="A152" s="193" t="s">
        <v>1100</v>
      </c>
      <c r="B152" s="127">
        <v>43959</v>
      </c>
      <c r="C152" s="36">
        <v>577</v>
      </c>
      <c r="D152" s="36">
        <v>2007</v>
      </c>
      <c r="E152" s="37" t="s">
        <v>1101</v>
      </c>
      <c r="F152" s="36">
        <v>221</v>
      </c>
      <c r="G152" s="36">
        <v>930</v>
      </c>
      <c r="H152" s="35" t="s">
        <v>1101</v>
      </c>
    </row>
    <row r="153" spans="1:8" s="185" customFormat="1" x14ac:dyDescent="0.35">
      <c r="A153" s="193" t="s">
        <v>1102</v>
      </c>
      <c r="B153" s="127">
        <v>43959</v>
      </c>
      <c r="C153" s="36">
        <v>221</v>
      </c>
      <c r="D153" s="36">
        <v>1324</v>
      </c>
      <c r="E153" s="37" t="s">
        <v>1101</v>
      </c>
      <c r="F153" s="36">
        <v>133</v>
      </c>
      <c r="G153" s="36">
        <v>343</v>
      </c>
      <c r="H153" s="35" t="s">
        <v>1101</v>
      </c>
    </row>
    <row r="154" spans="1:8" s="185" customFormat="1" x14ac:dyDescent="0.35">
      <c r="A154" s="193" t="s">
        <v>1103</v>
      </c>
      <c r="B154" s="127">
        <v>43959</v>
      </c>
      <c r="C154" s="36">
        <v>147</v>
      </c>
      <c r="D154" s="36">
        <v>1180</v>
      </c>
      <c r="E154" s="37" t="s">
        <v>1101</v>
      </c>
      <c r="F154" s="36">
        <v>73</v>
      </c>
      <c r="G154" s="36">
        <v>550</v>
      </c>
      <c r="H154" s="35" t="s">
        <v>1101</v>
      </c>
    </row>
    <row r="155" spans="1:8" s="185" customFormat="1" x14ac:dyDescent="0.35">
      <c r="A155" s="193" t="s">
        <v>1104</v>
      </c>
      <c r="B155" s="127">
        <v>43959</v>
      </c>
      <c r="C155" s="36">
        <v>139</v>
      </c>
      <c r="D155" s="36">
        <v>818</v>
      </c>
      <c r="E155" s="37" t="s">
        <v>1101</v>
      </c>
      <c r="F155" s="36">
        <v>56</v>
      </c>
      <c r="G155" s="36">
        <v>309</v>
      </c>
      <c r="H155" s="35" t="s">
        <v>1101</v>
      </c>
    </row>
    <row r="156" spans="1:8" s="185" customFormat="1" x14ac:dyDescent="0.35">
      <c r="A156" s="193" t="s">
        <v>1105</v>
      </c>
      <c r="B156" s="127">
        <v>43959</v>
      </c>
      <c r="C156" s="36">
        <v>87</v>
      </c>
      <c r="D156" s="36">
        <v>803</v>
      </c>
      <c r="E156" s="37" t="s">
        <v>1101</v>
      </c>
      <c r="F156" s="36">
        <v>158</v>
      </c>
      <c r="G156" s="36">
        <v>437</v>
      </c>
      <c r="H156" s="35" t="s">
        <v>1101</v>
      </c>
    </row>
    <row r="157" spans="1:8" s="185" customFormat="1" x14ac:dyDescent="0.35">
      <c r="A157" s="193" t="s">
        <v>1106</v>
      </c>
      <c r="B157" s="127">
        <v>43959</v>
      </c>
      <c r="C157" s="36">
        <v>181</v>
      </c>
      <c r="D157" s="36">
        <v>764</v>
      </c>
      <c r="E157" s="37" t="s">
        <v>1101</v>
      </c>
      <c r="F157" s="36">
        <v>93</v>
      </c>
      <c r="G157" s="36">
        <v>501</v>
      </c>
      <c r="H157" s="35" t="s">
        <v>1101</v>
      </c>
    </row>
    <row r="158" spans="1:8" s="185" customFormat="1" x14ac:dyDescent="0.35">
      <c r="A158" s="193" t="s">
        <v>1100</v>
      </c>
      <c r="B158" s="127">
        <v>43960</v>
      </c>
      <c r="C158" s="36">
        <v>575</v>
      </c>
      <c r="D158" s="36">
        <v>1913</v>
      </c>
      <c r="E158" s="37" t="s">
        <v>1101</v>
      </c>
      <c r="F158" s="36">
        <v>215</v>
      </c>
      <c r="G158" s="36">
        <v>1036</v>
      </c>
      <c r="H158" s="35" t="s">
        <v>1101</v>
      </c>
    </row>
    <row r="159" spans="1:8" s="185" customFormat="1" x14ac:dyDescent="0.35">
      <c r="A159" s="193" t="s">
        <v>1102</v>
      </c>
      <c r="B159" s="127">
        <v>43960</v>
      </c>
      <c r="C159" s="36">
        <v>216</v>
      </c>
      <c r="D159" s="36">
        <v>1279</v>
      </c>
      <c r="E159" s="37" t="s">
        <v>1101</v>
      </c>
      <c r="F159" s="36">
        <v>136</v>
      </c>
      <c r="G159" s="36">
        <v>369</v>
      </c>
      <c r="H159" s="35" t="s">
        <v>1101</v>
      </c>
    </row>
    <row r="160" spans="1:8" s="185" customFormat="1" x14ac:dyDescent="0.35">
      <c r="A160" s="193" t="s">
        <v>1103</v>
      </c>
      <c r="B160" s="127">
        <v>43960</v>
      </c>
      <c r="C160" s="36">
        <v>133</v>
      </c>
      <c r="D160" s="36">
        <v>1181</v>
      </c>
      <c r="E160" s="37" t="s">
        <v>1101</v>
      </c>
      <c r="F160" s="36">
        <v>98</v>
      </c>
      <c r="G160" s="36">
        <v>543</v>
      </c>
      <c r="H160" s="35" t="s">
        <v>1101</v>
      </c>
    </row>
    <row r="161" spans="1:8" s="185" customFormat="1" x14ac:dyDescent="0.35">
      <c r="A161" s="193" t="s">
        <v>1104</v>
      </c>
      <c r="B161" s="127">
        <v>43960</v>
      </c>
      <c r="C161" s="36">
        <v>134</v>
      </c>
      <c r="D161" s="36">
        <v>786</v>
      </c>
      <c r="E161" s="37" t="s">
        <v>1101</v>
      </c>
      <c r="F161" s="36">
        <v>62</v>
      </c>
      <c r="G161" s="36">
        <v>327</v>
      </c>
      <c r="H161" s="35" t="s">
        <v>1101</v>
      </c>
    </row>
    <row r="162" spans="1:8" s="185" customFormat="1" x14ac:dyDescent="0.35">
      <c r="A162" s="193" t="s">
        <v>1105</v>
      </c>
      <c r="B162" s="127">
        <v>43960</v>
      </c>
      <c r="C162" s="36">
        <v>93</v>
      </c>
      <c r="D162" s="36">
        <v>764</v>
      </c>
      <c r="E162" s="37" t="s">
        <v>1101</v>
      </c>
      <c r="F162" s="36">
        <v>152</v>
      </c>
      <c r="G162" s="36">
        <v>476</v>
      </c>
      <c r="H162" s="35" t="s">
        <v>1101</v>
      </c>
    </row>
    <row r="163" spans="1:8" s="185" customFormat="1" x14ac:dyDescent="0.35">
      <c r="A163" s="193" t="s">
        <v>1106</v>
      </c>
      <c r="B163" s="127">
        <v>43960</v>
      </c>
      <c r="C163" s="36">
        <v>183</v>
      </c>
      <c r="D163" s="36">
        <v>756</v>
      </c>
      <c r="E163" s="37" t="s">
        <v>1101</v>
      </c>
      <c r="F163" s="36">
        <v>88</v>
      </c>
      <c r="G163" s="36">
        <v>448</v>
      </c>
      <c r="H163" s="35" t="s">
        <v>1101</v>
      </c>
    </row>
    <row r="164" spans="1:8" s="185" customFormat="1" x14ac:dyDescent="0.35">
      <c r="A164" s="193" t="s">
        <v>1100</v>
      </c>
      <c r="B164" s="127">
        <v>43961</v>
      </c>
      <c r="C164" s="36">
        <v>562</v>
      </c>
      <c r="D164" s="36">
        <v>1904</v>
      </c>
      <c r="E164" s="37" t="s">
        <v>1101</v>
      </c>
      <c r="F164" s="36">
        <v>229</v>
      </c>
      <c r="G164" s="36">
        <v>1015</v>
      </c>
      <c r="H164" s="35" t="s">
        <v>1101</v>
      </c>
    </row>
    <row r="165" spans="1:8" s="185" customFormat="1" x14ac:dyDescent="0.35">
      <c r="A165" s="193" t="s">
        <v>1102</v>
      </c>
      <c r="B165" s="127">
        <v>43961</v>
      </c>
      <c r="C165" s="36">
        <v>223</v>
      </c>
      <c r="D165" s="36">
        <v>1268</v>
      </c>
      <c r="E165" s="37" t="s">
        <v>1101</v>
      </c>
      <c r="F165" s="36">
        <v>127</v>
      </c>
      <c r="G165" s="36">
        <v>380</v>
      </c>
      <c r="H165" s="35" t="s">
        <v>1101</v>
      </c>
    </row>
    <row r="166" spans="1:8" s="185" customFormat="1" x14ac:dyDescent="0.35">
      <c r="A166" s="193" t="s">
        <v>1103</v>
      </c>
      <c r="B166" s="127">
        <v>43961</v>
      </c>
      <c r="C166" s="36">
        <v>136</v>
      </c>
      <c r="D166" s="36">
        <v>1165</v>
      </c>
      <c r="E166" s="37" t="s">
        <v>1101</v>
      </c>
      <c r="F166" s="36">
        <v>81</v>
      </c>
      <c r="G166" s="36">
        <v>569</v>
      </c>
      <c r="H166" s="35" t="s">
        <v>1101</v>
      </c>
    </row>
    <row r="167" spans="1:8" s="185" customFormat="1" x14ac:dyDescent="0.35">
      <c r="A167" s="193" t="s">
        <v>1104</v>
      </c>
      <c r="B167" s="127">
        <v>43961</v>
      </c>
      <c r="C167" s="36">
        <v>130</v>
      </c>
      <c r="D167" s="36">
        <v>781</v>
      </c>
      <c r="E167" s="37" t="s">
        <v>1101</v>
      </c>
      <c r="F167" s="36">
        <v>65</v>
      </c>
      <c r="G167" s="36">
        <v>335</v>
      </c>
      <c r="H167" s="35" t="s">
        <v>1101</v>
      </c>
    </row>
    <row r="168" spans="1:8" s="185" customFormat="1" x14ac:dyDescent="0.35">
      <c r="A168" s="193" t="s">
        <v>1105</v>
      </c>
      <c r="B168" s="127">
        <v>43961</v>
      </c>
      <c r="C168" s="36">
        <v>86</v>
      </c>
      <c r="D168" s="36">
        <v>768</v>
      </c>
      <c r="E168" s="37" t="s">
        <v>1101</v>
      </c>
      <c r="F168" s="36">
        <v>159</v>
      </c>
      <c r="G168" s="36">
        <v>472</v>
      </c>
      <c r="H168" s="35" t="s">
        <v>1101</v>
      </c>
    </row>
    <row r="169" spans="1:8" s="185" customFormat="1" x14ac:dyDescent="0.35">
      <c r="A169" s="193" t="s">
        <v>1106</v>
      </c>
      <c r="B169" s="127">
        <v>43961</v>
      </c>
      <c r="C169" s="36">
        <v>187</v>
      </c>
      <c r="D169" s="36">
        <v>738</v>
      </c>
      <c r="E169" s="37" t="s">
        <v>1101</v>
      </c>
      <c r="F169" s="36">
        <v>85</v>
      </c>
      <c r="G169" s="36">
        <v>458</v>
      </c>
      <c r="H169" s="35" t="s">
        <v>1101</v>
      </c>
    </row>
    <row r="170" spans="1:8" s="185" customFormat="1" x14ac:dyDescent="0.35">
      <c r="A170" s="193" t="s">
        <v>1100</v>
      </c>
      <c r="B170" s="127">
        <v>43962</v>
      </c>
      <c r="C170" s="36">
        <v>562</v>
      </c>
      <c r="D170" s="36">
        <v>1922</v>
      </c>
      <c r="E170" s="37" t="s">
        <v>1101</v>
      </c>
      <c r="F170" s="36">
        <v>208</v>
      </c>
      <c r="G170" s="36">
        <v>997</v>
      </c>
      <c r="H170" s="35" t="s">
        <v>1101</v>
      </c>
    </row>
    <row r="171" spans="1:8" s="185" customFormat="1" x14ac:dyDescent="0.35">
      <c r="A171" s="193" t="s">
        <v>1102</v>
      </c>
      <c r="B171" s="127">
        <v>43962</v>
      </c>
      <c r="C171" s="36">
        <v>211</v>
      </c>
      <c r="D171" s="36">
        <v>1300</v>
      </c>
      <c r="E171" s="37" t="s">
        <v>1101</v>
      </c>
      <c r="F171" s="36">
        <v>137</v>
      </c>
      <c r="G171" s="36">
        <v>355</v>
      </c>
      <c r="H171" s="35" t="s">
        <v>1101</v>
      </c>
    </row>
    <row r="172" spans="1:8" s="185" customFormat="1" x14ac:dyDescent="0.35">
      <c r="A172" s="193" t="s">
        <v>1103</v>
      </c>
      <c r="B172" s="127">
        <v>43962</v>
      </c>
      <c r="C172" s="36">
        <v>136</v>
      </c>
      <c r="D172" s="36">
        <v>1176</v>
      </c>
      <c r="E172" s="37" t="s">
        <v>1101</v>
      </c>
      <c r="F172" s="36">
        <v>93</v>
      </c>
      <c r="G172" s="36">
        <v>574</v>
      </c>
      <c r="H172" s="35" t="s">
        <v>1101</v>
      </c>
    </row>
    <row r="173" spans="1:8" s="185" customFormat="1" x14ac:dyDescent="0.35">
      <c r="A173" s="193" t="s">
        <v>1104</v>
      </c>
      <c r="B173" s="127">
        <v>43962</v>
      </c>
      <c r="C173" s="36">
        <v>126</v>
      </c>
      <c r="D173" s="36">
        <v>790</v>
      </c>
      <c r="E173" s="37" t="s">
        <v>1101</v>
      </c>
      <c r="F173" s="36">
        <v>70</v>
      </c>
      <c r="G173" s="36">
        <v>339</v>
      </c>
      <c r="H173" s="35" t="s">
        <v>1101</v>
      </c>
    </row>
    <row r="174" spans="1:8" s="185" customFormat="1" x14ac:dyDescent="0.35">
      <c r="A174" s="193" t="s">
        <v>1105</v>
      </c>
      <c r="B174" s="127">
        <v>43962</v>
      </c>
      <c r="C174" s="36">
        <v>102</v>
      </c>
      <c r="D174" s="36">
        <v>778</v>
      </c>
      <c r="E174" s="37" t="s">
        <v>1101</v>
      </c>
      <c r="F174" s="36">
        <v>143</v>
      </c>
      <c r="G174" s="36">
        <v>461</v>
      </c>
      <c r="H174" s="35" t="s">
        <v>1101</v>
      </c>
    </row>
    <row r="175" spans="1:8" s="185" customFormat="1" x14ac:dyDescent="0.35">
      <c r="A175" s="193" t="s">
        <v>1106</v>
      </c>
      <c r="B175" s="127">
        <v>43962</v>
      </c>
      <c r="C175" s="36">
        <v>180</v>
      </c>
      <c r="D175" s="36">
        <v>743</v>
      </c>
      <c r="E175" s="37" t="s">
        <v>1101</v>
      </c>
      <c r="F175" s="36">
        <v>81</v>
      </c>
      <c r="G175" s="36">
        <v>485</v>
      </c>
      <c r="H175" s="35" t="s">
        <v>1101</v>
      </c>
    </row>
    <row r="176" spans="1:8" s="185" customFormat="1" x14ac:dyDescent="0.35">
      <c r="A176" s="193" t="s">
        <v>1100</v>
      </c>
      <c r="B176" s="127">
        <v>43963</v>
      </c>
      <c r="C176" s="36">
        <v>555</v>
      </c>
      <c r="D176" s="36">
        <v>1951</v>
      </c>
      <c r="E176" s="37" t="s">
        <v>1101</v>
      </c>
      <c r="F176" s="36">
        <v>207</v>
      </c>
      <c r="G176" s="36">
        <v>956</v>
      </c>
      <c r="H176" s="35" t="s">
        <v>1101</v>
      </c>
    </row>
    <row r="177" spans="1:8" s="185" customFormat="1" x14ac:dyDescent="0.35">
      <c r="A177" s="193" t="s">
        <v>1102</v>
      </c>
      <c r="B177" s="127">
        <v>43963</v>
      </c>
      <c r="C177" s="36">
        <v>211</v>
      </c>
      <c r="D177" s="36">
        <v>1315</v>
      </c>
      <c r="E177" s="37" t="s">
        <v>1101</v>
      </c>
      <c r="F177" s="36">
        <v>138</v>
      </c>
      <c r="G177" s="36">
        <v>317</v>
      </c>
      <c r="H177" s="35" t="s">
        <v>1101</v>
      </c>
    </row>
    <row r="178" spans="1:8" s="185" customFormat="1" x14ac:dyDescent="0.35">
      <c r="A178" s="193" t="s">
        <v>1103</v>
      </c>
      <c r="B178" s="127">
        <v>43963</v>
      </c>
      <c r="C178" s="36">
        <v>149</v>
      </c>
      <c r="D178" s="36">
        <v>1214</v>
      </c>
      <c r="E178" s="37" t="s">
        <v>1101</v>
      </c>
      <c r="F178" s="36">
        <v>80</v>
      </c>
      <c r="G178" s="36">
        <v>541</v>
      </c>
      <c r="H178" s="35" t="s">
        <v>1101</v>
      </c>
    </row>
    <row r="179" spans="1:8" s="185" customFormat="1" x14ac:dyDescent="0.35">
      <c r="A179" s="193" t="s">
        <v>1104</v>
      </c>
      <c r="B179" s="127">
        <v>43963</v>
      </c>
      <c r="C179" s="36">
        <v>133</v>
      </c>
      <c r="D179" s="36">
        <v>801</v>
      </c>
      <c r="E179" s="37" t="s">
        <v>1101</v>
      </c>
      <c r="F179" s="36">
        <v>61</v>
      </c>
      <c r="G179" s="36">
        <v>322</v>
      </c>
      <c r="H179" s="35" t="s">
        <v>1101</v>
      </c>
    </row>
    <row r="180" spans="1:8" s="185" customFormat="1" x14ac:dyDescent="0.35">
      <c r="A180" s="193" t="s">
        <v>1105</v>
      </c>
      <c r="B180" s="127">
        <v>43963</v>
      </c>
      <c r="C180" s="36">
        <v>93</v>
      </c>
      <c r="D180" s="36">
        <v>809</v>
      </c>
      <c r="E180" s="37" t="s">
        <v>1101</v>
      </c>
      <c r="F180" s="36">
        <v>152</v>
      </c>
      <c r="G180" s="36">
        <v>428</v>
      </c>
      <c r="H180" s="35" t="s">
        <v>1101</v>
      </c>
    </row>
    <row r="181" spans="1:8" s="185" customFormat="1" x14ac:dyDescent="0.35">
      <c r="A181" s="193" t="s">
        <v>1106</v>
      </c>
      <c r="B181" s="127">
        <v>43963</v>
      </c>
      <c r="C181" s="36">
        <v>187</v>
      </c>
      <c r="D181" s="36">
        <v>772</v>
      </c>
      <c r="E181" s="37" t="s">
        <v>1101</v>
      </c>
      <c r="F181" s="36">
        <v>83</v>
      </c>
      <c r="G181" s="36">
        <v>495</v>
      </c>
      <c r="H181" s="35" t="s">
        <v>1101</v>
      </c>
    </row>
    <row r="182" spans="1:8" s="185" customFormat="1" x14ac:dyDescent="0.35">
      <c r="A182" s="193" t="s">
        <v>1100</v>
      </c>
      <c r="B182" s="127">
        <v>43964</v>
      </c>
      <c r="C182" s="36">
        <v>541</v>
      </c>
      <c r="D182" s="36">
        <v>2000</v>
      </c>
      <c r="E182" s="37" t="s">
        <v>1101</v>
      </c>
      <c r="F182" s="36">
        <v>218</v>
      </c>
      <c r="G182" s="36">
        <v>904</v>
      </c>
      <c r="H182" s="35" t="s">
        <v>1101</v>
      </c>
    </row>
    <row r="183" spans="1:8" s="185" customFormat="1" x14ac:dyDescent="0.35">
      <c r="A183" s="193" t="s">
        <v>1102</v>
      </c>
      <c r="B183" s="127">
        <v>43964</v>
      </c>
      <c r="C183" s="36">
        <v>209</v>
      </c>
      <c r="D183" s="36">
        <v>1255</v>
      </c>
      <c r="E183" s="37" t="s">
        <v>1101</v>
      </c>
      <c r="F183" s="36">
        <v>143</v>
      </c>
      <c r="G183" s="36">
        <v>346</v>
      </c>
      <c r="H183" s="35" t="s">
        <v>1101</v>
      </c>
    </row>
    <row r="184" spans="1:8" s="185" customFormat="1" x14ac:dyDescent="0.35">
      <c r="A184" s="193" t="s">
        <v>1103</v>
      </c>
      <c r="B184" s="127">
        <v>43964</v>
      </c>
      <c r="C184" s="36">
        <v>153</v>
      </c>
      <c r="D184" s="36">
        <v>1178</v>
      </c>
      <c r="E184" s="37" t="s">
        <v>1101</v>
      </c>
      <c r="F184" s="36">
        <v>79</v>
      </c>
      <c r="G184" s="36">
        <v>578</v>
      </c>
      <c r="H184" s="35" t="s">
        <v>1101</v>
      </c>
    </row>
    <row r="185" spans="1:8" s="185" customFormat="1" x14ac:dyDescent="0.35">
      <c r="A185" s="193" t="s">
        <v>1104</v>
      </c>
      <c r="B185" s="127">
        <v>43964</v>
      </c>
      <c r="C185" s="36">
        <v>128</v>
      </c>
      <c r="D185" s="36">
        <v>787</v>
      </c>
      <c r="E185" s="37" t="s">
        <v>1101</v>
      </c>
      <c r="F185" s="36">
        <v>69</v>
      </c>
      <c r="G185" s="36">
        <v>334</v>
      </c>
      <c r="H185" s="35" t="s">
        <v>1101</v>
      </c>
    </row>
    <row r="186" spans="1:8" s="185" customFormat="1" x14ac:dyDescent="0.35">
      <c r="A186" s="193" t="s">
        <v>1105</v>
      </c>
      <c r="B186" s="127">
        <v>43964</v>
      </c>
      <c r="C186" s="36">
        <v>93</v>
      </c>
      <c r="D186" s="36">
        <v>808</v>
      </c>
      <c r="E186" s="37" t="s">
        <v>1101</v>
      </c>
      <c r="F186" s="36">
        <v>152</v>
      </c>
      <c r="G186" s="36">
        <v>430</v>
      </c>
      <c r="H186" s="35" t="s">
        <v>1101</v>
      </c>
    </row>
    <row r="187" spans="1:8" s="185" customFormat="1" x14ac:dyDescent="0.35">
      <c r="A187" s="193" t="s">
        <v>1106</v>
      </c>
      <c r="B187" s="127">
        <v>43964</v>
      </c>
      <c r="C187" s="36">
        <v>186</v>
      </c>
      <c r="D187" s="36">
        <v>777</v>
      </c>
      <c r="E187" s="37" t="s">
        <v>1101</v>
      </c>
      <c r="F187" s="36">
        <v>84</v>
      </c>
      <c r="G187" s="36">
        <v>453</v>
      </c>
      <c r="H187" s="35" t="s">
        <v>1101</v>
      </c>
    </row>
    <row r="188" spans="1:8" s="185" customFormat="1" x14ac:dyDescent="0.35">
      <c r="A188" s="193" t="s">
        <v>1100</v>
      </c>
      <c r="B188" s="127">
        <v>43965</v>
      </c>
      <c r="C188" s="36">
        <v>551</v>
      </c>
      <c r="D188" s="36">
        <v>2024</v>
      </c>
      <c r="E188" s="37" t="s">
        <v>1101</v>
      </c>
      <c r="F188" s="36">
        <v>211</v>
      </c>
      <c r="G188" s="36">
        <v>889</v>
      </c>
      <c r="H188" s="35" t="s">
        <v>1101</v>
      </c>
    </row>
    <row r="189" spans="1:8" s="185" customFormat="1" x14ac:dyDescent="0.35">
      <c r="A189" s="193" t="s">
        <v>1102</v>
      </c>
      <c r="B189" s="127">
        <v>43965</v>
      </c>
      <c r="C189" s="36">
        <v>205</v>
      </c>
      <c r="D189" s="36">
        <v>1232</v>
      </c>
      <c r="E189" s="37" t="s">
        <v>1101</v>
      </c>
      <c r="F189" s="36">
        <v>136</v>
      </c>
      <c r="G189" s="36">
        <v>385</v>
      </c>
      <c r="H189" s="35" t="s">
        <v>1101</v>
      </c>
    </row>
    <row r="190" spans="1:8" s="185" customFormat="1" x14ac:dyDescent="0.35">
      <c r="A190" s="193" t="s">
        <v>1103</v>
      </c>
      <c r="B190" s="127">
        <v>43965</v>
      </c>
      <c r="C190" s="36">
        <v>144</v>
      </c>
      <c r="D190" s="36">
        <v>1157</v>
      </c>
      <c r="E190" s="37" t="s">
        <v>1101</v>
      </c>
      <c r="F190" s="36">
        <v>87</v>
      </c>
      <c r="G190" s="36">
        <v>579</v>
      </c>
      <c r="H190" s="35" t="s">
        <v>1101</v>
      </c>
    </row>
    <row r="191" spans="1:8" s="185" customFormat="1" x14ac:dyDescent="0.35">
      <c r="A191" s="193" t="s">
        <v>1104</v>
      </c>
      <c r="B191" s="127">
        <v>43965</v>
      </c>
      <c r="C191" s="36">
        <v>128</v>
      </c>
      <c r="D191" s="36">
        <v>794</v>
      </c>
      <c r="E191" s="37" t="s">
        <v>1101</v>
      </c>
      <c r="F191" s="36">
        <v>67</v>
      </c>
      <c r="G191" s="36">
        <v>337</v>
      </c>
      <c r="H191" s="35" t="s">
        <v>1101</v>
      </c>
    </row>
    <row r="192" spans="1:8" s="185" customFormat="1" x14ac:dyDescent="0.35">
      <c r="A192" s="193" t="s">
        <v>1105</v>
      </c>
      <c r="B192" s="127">
        <v>43965</v>
      </c>
      <c r="C192" s="36">
        <v>85</v>
      </c>
      <c r="D192" s="36">
        <v>841</v>
      </c>
      <c r="E192" s="37" t="s">
        <v>1101</v>
      </c>
      <c r="F192" s="36">
        <v>160</v>
      </c>
      <c r="G192" s="36">
        <v>398</v>
      </c>
      <c r="H192" s="35" t="s">
        <v>1101</v>
      </c>
    </row>
    <row r="193" spans="1:8" s="185" customFormat="1" x14ac:dyDescent="0.35">
      <c r="A193" s="193" t="s">
        <v>1106</v>
      </c>
      <c r="B193" s="127">
        <v>43965</v>
      </c>
      <c r="C193" s="36">
        <v>178</v>
      </c>
      <c r="D193" s="36">
        <v>800</v>
      </c>
      <c r="E193" s="37" t="s">
        <v>1101</v>
      </c>
      <c r="F193" s="36">
        <v>93</v>
      </c>
      <c r="G193" s="36">
        <v>430</v>
      </c>
      <c r="H193" s="35" t="s">
        <v>1101</v>
      </c>
    </row>
    <row r="194" spans="1:8" s="185" customFormat="1" x14ac:dyDescent="0.35">
      <c r="A194" s="193" t="s">
        <v>1100</v>
      </c>
      <c r="B194" s="127">
        <v>43966</v>
      </c>
      <c r="C194" s="36">
        <v>540</v>
      </c>
      <c r="D194" s="36">
        <v>2055</v>
      </c>
      <c r="E194" s="37" t="s">
        <v>1101</v>
      </c>
      <c r="F194" s="36">
        <v>205</v>
      </c>
      <c r="G194" s="36">
        <v>871</v>
      </c>
      <c r="H194" s="35" t="s">
        <v>1101</v>
      </c>
    </row>
    <row r="195" spans="1:8" s="185" customFormat="1" x14ac:dyDescent="0.35">
      <c r="A195" s="193" t="s">
        <v>1102</v>
      </c>
      <c r="B195" s="127">
        <v>43966</v>
      </c>
      <c r="C195" s="36">
        <v>207</v>
      </c>
      <c r="D195" s="36">
        <v>1204</v>
      </c>
      <c r="E195" s="37" t="s">
        <v>1101</v>
      </c>
      <c r="F195" s="36">
        <v>141</v>
      </c>
      <c r="G195" s="36">
        <v>384</v>
      </c>
      <c r="H195" s="35" t="s">
        <v>1101</v>
      </c>
    </row>
    <row r="196" spans="1:8" s="185" customFormat="1" x14ac:dyDescent="0.35">
      <c r="A196" s="193" t="s">
        <v>1103</v>
      </c>
      <c r="B196" s="127">
        <v>43966</v>
      </c>
      <c r="C196" s="36">
        <v>152</v>
      </c>
      <c r="D196" s="36">
        <v>1087</v>
      </c>
      <c r="E196" s="37" t="s">
        <v>1101</v>
      </c>
      <c r="F196" s="36">
        <v>82</v>
      </c>
      <c r="G196" s="36">
        <v>623</v>
      </c>
      <c r="H196" s="35" t="s">
        <v>1101</v>
      </c>
    </row>
    <row r="197" spans="1:8" s="185" customFormat="1" x14ac:dyDescent="0.35">
      <c r="A197" s="193" t="s">
        <v>1104</v>
      </c>
      <c r="B197" s="127">
        <v>43966</v>
      </c>
      <c r="C197" s="36">
        <v>135</v>
      </c>
      <c r="D197" s="36">
        <v>798</v>
      </c>
      <c r="E197" s="37" t="s">
        <v>1101</v>
      </c>
      <c r="F197" s="36">
        <v>59</v>
      </c>
      <c r="G197" s="36">
        <v>313</v>
      </c>
      <c r="H197" s="35" t="s">
        <v>1101</v>
      </c>
    </row>
    <row r="198" spans="1:8" s="185" customFormat="1" x14ac:dyDescent="0.35">
      <c r="A198" s="193" t="s">
        <v>1105</v>
      </c>
      <c r="B198" s="127">
        <v>43966</v>
      </c>
      <c r="C198" s="36">
        <v>87</v>
      </c>
      <c r="D198" s="36">
        <v>816</v>
      </c>
      <c r="E198" s="37" t="s">
        <v>1101</v>
      </c>
      <c r="F198" s="36">
        <v>158</v>
      </c>
      <c r="G198" s="36">
        <v>422</v>
      </c>
      <c r="H198" s="35" t="s">
        <v>1101</v>
      </c>
    </row>
    <row r="199" spans="1:8" s="185" customFormat="1" x14ac:dyDescent="0.35">
      <c r="A199" s="193" t="s">
        <v>1106</v>
      </c>
      <c r="B199" s="127">
        <v>43966</v>
      </c>
      <c r="C199" s="36">
        <v>183</v>
      </c>
      <c r="D199" s="36">
        <v>767</v>
      </c>
      <c r="E199" s="37" t="s">
        <v>1101</v>
      </c>
      <c r="F199" s="36">
        <v>87</v>
      </c>
      <c r="G199" s="36">
        <v>425</v>
      </c>
      <c r="H199" s="35" t="s">
        <v>1101</v>
      </c>
    </row>
    <row r="200" spans="1:8" s="185" customFormat="1" x14ac:dyDescent="0.35">
      <c r="A200" s="193" t="s">
        <v>1100</v>
      </c>
      <c r="B200" s="127">
        <v>43967</v>
      </c>
      <c r="C200" s="36">
        <v>527</v>
      </c>
      <c r="D200" s="36">
        <v>2050</v>
      </c>
      <c r="E200" s="37" t="s">
        <v>1101</v>
      </c>
      <c r="F200" s="36">
        <v>218</v>
      </c>
      <c r="G200" s="36">
        <v>868</v>
      </c>
      <c r="H200" s="35" t="s">
        <v>1101</v>
      </c>
    </row>
    <row r="201" spans="1:8" s="185" customFormat="1" x14ac:dyDescent="0.35">
      <c r="A201" s="193" t="s">
        <v>1102</v>
      </c>
      <c r="B201" s="127">
        <v>43967</v>
      </c>
      <c r="C201" s="36">
        <v>202</v>
      </c>
      <c r="D201" s="36">
        <v>1254</v>
      </c>
      <c r="E201" s="37" t="s">
        <v>1101</v>
      </c>
      <c r="F201" s="36">
        <v>141</v>
      </c>
      <c r="G201" s="36">
        <v>368</v>
      </c>
      <c r="H201" s="35" t="s">
        <v>1101</v>
      </c>
    </row>
    <row r="202" spans="1:8" s="185" customFormat="1" x14ac:dyDescent="0.35">
      <c r="A202" s="193" t="s">
        <v>1103</v>
      </c>
      <c r="B202" s="127">
        <v>43967</v>
      </c>
      <c r="C202" s="36">
        <v>147</v>
      </c>
      <c r="D202" s="36">
        <v>1057</v>
      </c>
      <c r="E202" s="37" t="s">
        <v>1101</v>
      </c>
      <c r="F202" s="36">
        <v>75</v>
      </c>
      <c r="G202" s="36">
        <v>664</v>
      </c>
      <c r="H202" s="35" t="s">
        <v>1101</v>
      </c>
    </row>
    <row r="203" spans="1:8" s="185" customFormat="1" x14ac:dyDescent="0.35">
      <c r="A203" s="193" t="s">
        <v>1104</v>
      </c>
      <c r="B203" s="127">
        <v>43967</v>
      </c>
      <c r="C203" s="36">
        <v>126</v>
      </c>
      <c r="D203" s="36">
        <v>762</v>
      </c>
      <c r="E203" s="37" t="s">
        <v>1101</v>
      </c>
      <c r="F203" s="36">
        <v>66</v>
      </c>
      <c r="G203" s="36">
        <v>350</v>
      </c>
      <c r="H203" s="35" t="s">
        <v>1101</v>
      </c>
    </row>
    <row r="204" spans="1:8" s="185" customFormat="1" x14ac:dyDescent="0.35">
      <c r="A204" s="193" t="s">
        <v>1105</v>
      </c>
      <c r="B204" s="127">
        <v>43967</v>
      </c>
      <c r="C204" s="36">
        <v>82</v>
      </c>
      <c r="D204" s="36">
        <v>839</v>
      </c>
      <c r="E204" s="37" t="s">
        <v>1101</v>
      </c>
      <c r="F204" s="36">
        <v>163</v>
      </c>
      <c r="G204" s="36">
        <v>398</v>
      </c>
      <c r="H204" s="35" t="s">
        <v>1101</v>
      </c>
    </row>
    <row r="205" spans="1:8" s="185" customFormat="1" x14ac:dyDescent="0.35">
      <c r="A205" s="193" t="s">
        <v>1106</v>
      </c>
      <c r="B205" s="127">
        <v>43967</v>
      </c>
      <c r="C205" s="36">
        <v>182</v>
      </c>
      <c r="D205" s="36">
        <v>788</v>
      </c>
      <c r="E205" s="37" t="s">
        <v>1101</v>
      </c>
      <c r="F205" s="36">
        <v>88</v>
      </c>
      <c r="G205" s="36">
        <v>453</v>
      </c>
      <c r="H205" s="35" t="s">
        <v>1101</v>
      </c>
    </row>
    <row r="206" spans="1:8" s="185" customFormat="1" x14ac:dyDescent="0.35">
      <c r="A206" s="193" t="s">
        <v>1100</v>
      </c>
      <c r="B206" s="127">
        <v>43968</v>
      </c>
      <c r="C206" s="36">
        <v>528</v>
      </c>
      <c r="D206" s="36">
        <v>1957</v>
      </c>
      <c r="E206" s="37" t="s">
        <v>1101</v>
      </c>
      <c r="F206" s="36">
        <v>214</v>
      </c>
      <c r="G206" s="36">
        <v>955</v>
      </c>
      <c r="H206" s="35" t="s">
        <v>1101</v>
      </c>
    </row>
    <row r="207" spans="1:8" s="185" customFormat="1" x14ac:dyDescent="0.35">
      <c r="A207" s="193" t="s">
        <v>1102</v>
      </c>
      <c r="B207" s="127">
        <v>43968</v>
      </c>
      <c r="C207" s="36">
        <v>192</v>
      </c>
      <c r="D207" s="36">
        <v>1244</v>
      </c>
      <c r="E207" s="37" t="s">
        <v>1101</v>
      </c>
      <c r="F207" s="36">
        <v>144</v>
      </c>
      <c r="G207" s="36">
        <v>356</v>
      </c>
      <c r="H207" s="35" t="s">
        <v>1101</v>
      </c>
    </row>
    <row r="208" spans="1:8" s="185" customFormat="1" x14ac:dyDescent="0.35">
      <c r="A208" s="193" t="s">
        <v>1103</v>
      </c>
      <c r="B208" s="127">
        <v>43968</v>
      </c>
      <c r="C208" s="36">
        <v>139</v>
      </c>
      <c r="D208" s="36">
        <v>1053</v>
      </c>
      <c r="E208" s="37" t="s">
        <v>1101</v>
      </c>
      <c r="F208" s="36">
        <v>90</v>
      </c>
      <c r="G208" s="36">
        <v>665</v>
      </c>
      <c r="H208" s="35" t="s">
        <v>1101</v>
      </c>
    </row>
    <row r="209" spans="1:8" s="185" customFormat="1" x14ac:dyDescent="0.35">
      <c r="A209" s="193" t="s">
        <v>1104</v>
      </c>
      <c r="B209" s="127">
        <v>43968</v>
      </c>
      <c r="C209" s="36">
        <v>123</v>
      </c>
      <c r="D209" s="36">
        <v>756</v>
      </c>
      <c r="E209" s="37" t="s">
        <v>1101</v>
      </c>
      <c r="F209" s="36">
        <v>69</v>
      </c>
      <c r="G209" s="36">
        <v>355</v>
      </c>
      <c r="H209" s="35" t="s">
        <v>1101</v>
      </c>
    </row>
    <row r="210" spans="1:8" s="185" customFormat="1" x14ac:dyDescent="0.35">
      <c r="A210" s="193" t="s">
        <v>1105</v>
      </c>
      <c r="B210" s="127">
        <v>43968</v>
      </c>
      <c r="C210" s="36">
        <v>92</v>
      </c>
      <c r="D210" s="36">
        <v>846</v>
      </c>
      <c r="E210" s="37" t="s">
        <v>1101</v>
      </c>
      <c r="F210" s="36">
        <v>153</v>
      </c>
      <c r="G210" s="36">
        <v>392</v>
      </c>
      <c r="H210" s="35" t="s">
        <v>1101</v>
      </c>
    </row>
    <row r="211" spans="1:8" s="185" customFormat="1" x14ac:dyDescent="0.35">
      <c r="A211" s="193" t="s">
        <v>1106</v>
      </c>
      <c r="B211" s="127">
        <v>43968</v>
      </c>
      <c r="C211" s="36">
        <v>178</v>
      </c>
      <c r="D211" s="36">
        <v>777</v>
      </c>
      <c r="E211" s="37" t="s">
        <v>1101</v>
      </c>
      <c r="F211" s="36">
        <v>91</v>
      </c>
      <c r="G211" s="36">
        <v>453</v>
      </c>
      <c r="H211" s="35" t="s">
        <v>1101</v>
      </c>
    </row>
    <row r="212" spans="1:8" s="185" customFormat="1" x14ac:dyDescent="0.35">
      <c r="A212" s="193" t="s">
        <v>1100</v>
      </c>
      <c r="B212" s="127">
        <v>43969</v>
      </c>
      <c r="C212" s="36">
        <v>499</v>
      </c>
      <c r="D212" s="36">
        <v>1993</v>
      </c>
      <c r="E212" s="37" t="s">
        <v>1101</v>
      </c>
      <c r="F212" s="36">
        <v>244</v>
      </c>
      <c r="G212" s="36">
        <v>922</v>
      </c>
      <c r="H212" s="35" t="s">
        <v>1101</v>
      </c>
    </row>
    <row r="213" spans="1:8" s="185" customFormat="1" x14ac:dyDescent="0.35">
      <c r="A213" s="193" t="s">
        <v>1102</v>
      </c>
      <c r="B213" s="127">
        <v>43969</v>
      </c>
      <c r="C213" s="36">
        <v>194</v>
      </c>
      <c r="D213" s="36">
        <v>1239</v>
      </c>
      <c r="E213" s="37" t="s">
        <v>1101</v>
      </c>
      <c r="F213" s="36">
        <v>143</v>
      </c>
      <c r="G213" s="36">
        <v>384</v>
      </c>
      <c r="H213" s="35" t="s">
        <v>1101</v>
      </c>
    </row>
    <row r="214" spans="1:8" s="185" customFormat="1" x14ac:dyDescent="0.35">
      <c r="A214" s="193" t="s">
        <v>1103</v>
      </c>
      <c r="B214" s="127">
        <v>43969</v>
      </c>
      <c r="C214" s="36">
        <v>136</v>
      </c>
      <c r="D214" s="36">
        <v>1076</v>
      </c>
      <c r="E214" s="37" t="s">
        <v>1101</v>
      </c>
      <c r="F214" s="36">
        <v>93</v>
      </c>
      <c r="G214" s="36">
        <v>643</v>
      </c>
      <c r="H214" s="35" t="s">
        <v>1101</v>
      </c>
    </row>
    <row r="215" spans="1:8" s="185" customFormat="1" x14ac:dyDescent="0.35">
      <c r="A215" s="193" t="s">
        <v>1104</v>
      </c>
      <c r="B215" s="127">
        <v>43969</v>
      </c>
      <c r="C215" s="36">
        <v>118</v>
      </c>
      <c r="D215" s="36">
        <v>774</v>
      </c>
      <c r="E215" s="37" t="s">
        <v>1101</v>
      </c>
      <c r="F215" s="36">
        <v>70</v>
      </c>
      <c r="G215" s="36">
        <v>355</v>
      </c>
      <c r="H215" s="35" t="s">
        <v>1101</v>
      </c>
    </row>
    <row r="216" spans="1:8" s="185" customFormat="1" x14ac:dyDescent="0.35">
      <c r="A216" s="193" t="s">
        <v>1105</v>
      </c>
      <c r="B216" s="127">
        <v>43969</v>
      </c>
      <c r="C216" s="36">
        <v>79</v>
      </c>
      <c r="D216" s="36">
        <v>844</v>
      </c>
      <c r="E216" s="37" t="s">
        <v>1101</v>
      </c>
      <c r="F216" s="36">
        <v>166</v>
      </c>
      <c r="G216" s="36">
        <v>393</v>
      </c>
      <c r="H216" s="35" t="s">
        <v>1101</v>
      </c>
    </row>
    <row r="217" spans="1:8" s="185" customFormat="1" x14ac:dyDescent="0.35">
      <c r="A217" s="193" t="s">
        <v>1106</v>
      </c>
      <c r="B217" s="127">
        <v>43969</v>
      </c>
      <c r="C217" s="36">
        <v>184</v>
      </c>
      <c r="D217" s="36">
        <v>792</v>
      </c>
      <c r="E217" s="37" t="s">
        <v>1101</v>
      </c>
      <c r="F217" s="36">
        <v>85</v>
      </c>
      <c r="G217" s="36">
        <v>448</v>
      </c>
      <c r="H217" s="35" t="s">
        <v>1101</v>
      </c>
    </row>
    <row r="218" spans="1:8" s="185" customFormat="1" x14ac:dyDescent="0.35">
      <c r="A218" s="193" t="s">
        <v>1100</v>
      </c>
      <c r="B218" s="127">
        <v>43970</v>
      </c>
      <c r="C218" s="36">
        <v>513</v>
      </c>
      <c r="D218" s="36">
        <v>2076</v>
      </c>
      <c r="E218" s="37" t="s">
        <v>1101</v>
      </c>
      <c r="F218" s="36">
        <v>211</v>
      </c>
      <c r="G218" s="36">
        <v>837</v>
      </c>
      <c r="H218" s="35" t="s">
        <v>1101</v>
      </c>
    </row>
    <row r="219" spans="1:8" s="185" customFormat="1" x14ac:dyDescent="0.35">
      <c r="A219" s="193" t="s">
        <v>1102</v>
      </c>
      <c r="B219" s="127">
        <v>43970</v>
      </c>
      <c r="C219" s="36">
        <v>195</v>
      </c>
      <c r="D219" s="36">
        <v>1285</v>
      </c>
      <c r="E219" s="37" t="s">
        <v>1101</v>
      </c>
      <c r="F219" s="36">
        <v>143</v>
      </c>
      <c r="G219" s="36">
        <v>357</v>
      </c>
      <c r="H219" s="35" t="s">
        <v>1101</v>
      </c>
    </row>
    <row r="220" spans="1:8" s="185" customFormat="1" x14ac:dyDescent="0.35">
      <c r="A220" s="193" t="s">
        <v>1103</v>
      </c>
      <c r="B220" s="127">
        <v>43970</v>
      </c>
      <c r="C220" s="36">
        <v>143</v>
      </c>
      <c r="D220" s="36">
        <v>1129</v>
      </c>
      <c r="E220" s="37" t="s">
        <v>1101</v>
      </c>
      <c r="F220" s="36">
        <v>86</v>
      </c>
      <c r="G220" s="36">
        <v>599</v>
      </c>
      <c r="H220" s="35" t="s">
        <v>1101</v>
      </c>
    </row>
    <row r="221" spans="1:8" s="185" customFormat="1" x14ac:dyDescent="0.35">
      <c r="A221" s="193" t="s">
        <v>1104</v>
      </c>
      <c r="B221" s="127">
        <v>43970</v>
      </c>
      <c r="C221" s="36">
        <v>104</v>
      </c>
      <c r="D221" s="36">
        <v>804</v>
      </c>
      <c r="E221" s="37" t="s">
        <v>1101</v>
      </c>
      <c r="F221" s="36">
        <v>75</v>
      </c>
      <c r="G221" s="36">
        <v>315</v>
      </c>
      <c r="H221" s="35" t="s">
        <v>1101</v>
      </c>
    </row>
    <row r="222" spans="1:8" s="185" customFormat="1" x14ac:dyDescent="0.35">
      <c r="A222" s="193" t="s">
        <v>1105</v>
      </c>
      <c r="B222" s="127">
        <v>43970</v>
      </c>
      <c r="C222" s="36">
        <v>91</v>
      </c>
      <c r="D222" s="36">
        <v>835</v>
      </c>
      <c r="E222" s="37" t="s">
        <v>1101</v>
      </c>
      <c r="F222" s="36">
        <v>154</v>
      </c>
      <c r="G222" s="36">
        <v>401</v>
      </c>
      <c r="H222" s="35" t="s">
        <v>1101</v>
      </c>
    </row>
    <row r="223" spans="1:8" s="185" customFormat="1" x14ac:dyDescent="0.35">
      <c r="A223" s="193" t="s">
        <v>1106</v>
      </c>
      <c r="B223" s="127">
        <v>43970</v>
      </c>
      <c r="C223" s="36">
        <v>184</v>
      </c>
      <c r="D223" s="36">
        <v>828</v>
      </c>
      <c r="E223" s="37" t="s">
        <v>1101</v>
      </c>
      <c r="F223" s="36">
        <v>85</v>
      </c>
      <c r="G223" s="36">
        <v>260</v>
      </c>
      <c r="H223" s="35" t="s">
        <v>1101</v>
      </c>
    </row>
    <row r="224" spans="1:8" s="185" customFormat="1" x14ac:dyDescent="0.35">
      <c r="A224" s="193" t="s">
        <v>1100</v>
      </c>
      <c r="B224" s="127">
        <v>43971</v>
      </c>
      <c r="C224" s="36">
        <v>519</v>
      </c>
      <c r="D224" s="36">
        <v>2075</v>
      </c>
      <c r="E224" s="37" t="s">
        <v>1101</v>
      </c>
      <c r="F224" s="36">
        <v>205</v>
      </c>
      <c r="G224" s="36">
        <v>907</v>
      </c>
      <c r="H224" s="35" t="s">
        <v>1101</v>
      </c>
    </row>
    <row r="225" spans="1:8" s="185" customFormat="1" x14ac:dyDescent="0.35">
      <c r="A225" s="193" t="s">
        <v>1102</v>
      </c>
      <c r="B225" s="127">
        <v>43971</v>
      </c>
      <c r="C225" s="36">
        <v>199</v>
      </c>
      <c r="D225" s="36">
        <v>1302</v>
      </c>
      <c r="E225" s="37" t="s">
        <v>1101</v>
      </c>
      <c r="F225" s="36">
        <v>141</v>
      </c>
      <c r="G225" s="36">
        <v>331</v>
      </c>
      <c r="H225" s="35" t="s">
        <v>1101</v>
      </c>
    </row>
    <row r="226" spans="1:8" s="185" customFormat="1" x14ac:dyDescent="0.35">
      <c r="A226" s="193" t="s">
        <v>1103</v>
      </c>
      <c r="B226" s="127">
        <v>43971</v>
      </c>
      <c r="C226" s="36">
        <v>134</v>
      </c>
      <c r="D226" s="36">
        <v>1110</v>
      </c>
      <c r="E226" s="37" t="s">
        <v>1101</v>
      </c>
      <c r="F226" s="36">
        <v>95</v>
      </c>
      <c r="G226" s="36">
        <v>625</v>
      </c>
      <c r="H226" s="35" t="s">
        <v>1101</v>
      </c>
    </row>
    <row r="227" spans="1:8" s="185" customFormat="1" x14ac:dyDescent="0.35">
      <c r="A227" s="193" t="s">
        <v>1104</v>
      </c>
      <c r="B227" s="127">
        <v>43971</v>
      </c>
      <c r="C227" s="36">
        <v>104</v>
      </c>
      <c r="D227" s="36">
        <v>781</v>
      </c>
      <c r="E227" s="37" t="s">
        <v>1101</v>
      </c>
      <c r="F227" s="36">
        <v>68</v>
      </c>
      <c r="G227" s="36">
        <v>278</v>
      </c>
      <c r="H227" s="35" t="s">
        <v>1101</v>
      </c>
    </row>
    <row r="228" spans="1:8" s="185" customFormat="1" x14ac:dyDescent="0.35">
      <c r="A228" s="193" t="s">
        <v>1105</v>
      </c>
      <c r="B228" s="127">
        <v>43971</v>
      </c>
      <c r="C228" s="36">
        <v>80</v>
      </c>
      <c r="D228" s="36">
        <v>837</v>
      </c>
      <c r="E228" s="37" t="s">
        <v>1101</v>
      </c>
      <c r="F228" s="36">
        <v>165</v>
      </c>
      <c r="G228" s="36">
        <v>398</v>
      </c>
      <c r="H228" s="35" t="s">
        <v>1101</v>
      </c>
    </row>
    <row r="229" spans="1:8" s="185" customFormat="1" x14ac:dyDescent="0.35">
      <c r="A229" s="193" t="s">
        <v>1106</v>
      </c>
      <c r="B229" s="127">
        <v>43971</v>
      </c>
      <c r="C229" s="36">
        <v>188</v>
      </c>
      <c r="D229" s="36">
        <v>794</v>
      </c>
      <c r="E229" s="37" t="s">
        <v>1101</v>
      </c>
      <c r="F229" s="36">
        <v>81</v>
      </c>
      <c r="G229" s="36">
        <v>289</v>
      </c>
      <c r="H229" s="35" t="s">
        <v>1101</v>
      </c>
    </row>
    <row r="230" spans="1:8" s="185" customFormat="1" x14ac:dyDescent="0.35">
      <c r="A230" s="193" t="s">
        <v>1100</v>
      </c>
      <c r="B230" s="127">
        <v>43972</v>
      </c>
      <c r="C230" s="36">
        <v>513</v>
      </c>
      <c r="D230" s="36">
        <v>2018</v>
      </c>
      <c r="E230" s="37" t="s">
        <v>1101</v>
      </c>
      <c r="F230" s="36">
        <v>210</v>
      </c>
      <c r="G230" s="36">
        <v>985</v>
      </c>
      <c r="H230" s="35" t="s">
        <v>1101</v>
      </c>
    </row>
    <row r="231" spans="1:8" s="185" customFormat="1" x14ac:dyDescent="0.35">
      <c r="A231" s="193" t="s">
        <v>1102</v>
      </c>
      <c r="B231" s="127">
        <v>43972</v>
      </c>
      <c r="C231" s="36">
        <v>188</v>
      </c>
      <c r="D231" s="36">
        <v>1262</v>
      </c>
      <c r="E231" s="37" t="s">
        <v>1101</v>
      </c>
      <c r="F231" s="36">
        <v>159</v>
      </c>
      <c r="G231" s="36">
        <v>464</v>
      </c>
      <c r="H231" s="35" t="s">
        <v>1101</v>
      </c>
    </row>
    <row r="232" spans="1:8" s="185" customFormat="1" x14ac:dyDescent="0.35">
      <c r="A232" s="193" t="s">
        <v>1103</v>
      </c>
      <c r="B232" s="127">
        <v>43972</v>
      </c>
      <c r="C232" s="36">
        <v>139</v>
      </c>
      <c r="D232" s="36">
        <v>1053</v>
      </c>
      <c r="E232" s="37" t="s">
        <v>1101</v>
      </c>
      <c r="F232" s="36">
        <v>96</v>
      </c>
      <c r="G232" s="36">
        <v>683</v>
      </c>
      <c r="H232" s="35" t="s">
        <v>1101</v>
      </c>
    </row>
    <row r="233" spans="1:8" s="185" customFormat="1" x14ac:dyDescent="0.35">
      <c r="A233" s="193" t="s">
        <v>1104</v>
      </c>
      <c r="B233" s="127">
        <v>43972</v>
      </c>
      <c r="C233" s="36">
        <v>113</v>
      </c>
      <c r="D233" s="36">
        <v>750</v>
      </c>
      <c r="E233" s="37" t="s">
        <v>1101</v>
      </c>
      <c r="F233" s="36">
        <v>58</v>
      </c>
      <c r="G233" s="36">
        <v>329</v>
      </c>
      <c r="H233" s="35" t="s">
        <v>1101</v>
      </c>
    </row>
    <row r="234" spans="1:8" s="185" customFormat="1" x14ac:dyDescent="0.35">
      <c r="A234" s="193" t="s">
        <v>1105</v>
      </c>
      <c r="B234" s="127">
        <v>43972</v>
      </c>
      <c r="C234" s="36">
        <v>81</v>
      </c>
      <c r="D234" s="36">
        <v>818</v>
      </c>
      <c r="E234" s="37" t="s">
        <v>1101</v>
      </c>
      <c r="F234" s="36">
        <v>164</v>
      </c>
      <c r="G234" s="36">
        <v>419</v>
      </c>
      <c r="H234" s="35" t="s">
        <v>1101</v>
      </c>
    </row>
    <row r="235" spans="1:8" s="185" customFormat="1" x14ac:dyDescent="0.35">
      <c r="A235" s="193" t="s">
        <v>1106</v>
      </c>
      <c r="B235" s="127">
        <v>43972</v>
      </c>
      <c r="C235" s="36">
        <v>190</v>
      </c>
      <c r="D235" s="36">
        <v>803</v>
      </c>
      <c r="E235" s="37" t="s">
        <v>1101</v>
      </c>
      <c r="F235" s="36">
        <v>79</v>
      </c>
      <c r="G235" s="36">
        <v>283</v>
      </c>
      <c r="H235" s="35" t="s">
        <v>1101</v>
      </c>
    </row>
    <row r="236" spans="1:8" s="185" customFormat="1" x14ac:dyDescent="0.35">
      <c r="A236" s="193" t="s">
        <v>1100</v>
      </c>
      <c r="B236" s="127">
        <v>43973</v>
      </c>
      <c r="C236" s="36">
        <v>505</v>
      </c>
      <c r="D236" s="36">
        <v>2016</v>
      </c>
      <c r="E236" s="37" t="s">
        <v>1101</v>
      </c>
      <c r="F236" s="36">
        <v>271</v>
      </c>
      <c r="G236" s="36">
        <v>1108</v>
      </c>
      <c r="H236" s="35" t="s">
        <v>1101</v>
      </c>
    </row>
    <row r="237" spans="1:8" s="185" customFormat="1" x14ac:dyDescent="0.35">
      <c r="A237" s="193" t="s">
        <v>1102</v>
      </c>
      <c r="B237" s="127">
        <v>43973</v>
      </c>
      <c r="C237" s="36">
        <v>194</v>
      </c>
      <c r="D237" s="36">
        <v>1204</v>
      </c>
      <c r="E237" s="37" t="s">
        <v>1101</v>
      </c>
      <c r="F237" s="36">
        <v>156</v>
      </c>
      <c r="G237" s="36">
        <v>659</v>
      </c>
      <c r="H237" s="35" t="s">
        <v>1101</v>
      </c>
    </row>
    <row r="238" spans="1:8" s="185" customFormat="1" x14ac:dyDescent="0.35">
      <c r="A238" s="193" t="s">
        <v>1103</v>
      </c>
      <c r="B238" s="127">
        <v>43973</v>
      </c>
      <c r="C238" s="36">
        <v>129</v>
      </c>
      <c r="D238" s="36">
        <v>1092</v>
      </c>
      <c r="E238" s="37" t="s">
        <v>1101</v>
      </c>
      <c r="F238" s="36">
        <v>118</v>
      </c>
      <c r="G238" s="36">
        <v>645</v>
      </c>
      <c r="H238" s="35" t="s">
        <v>1101</v>
      </c>
    </row>
    <row r="239" spans="1:8" s="185" customFormat="1" x14ac:dyDescent="0.35">
      <c r="A239" s="193" t="s">
        <v>1104</v>
      </c>
      <c r="B239" s="127">
        <v>43973</v>
      </c>
      <c r="C239" s="36">
        <v>100</v>
      </c>
      <c r="D239" s="36">
        <v>733</v>
      </c>
      <c r="E239" s="37" t="s">
        <v>1101</v>
      </c>
      <c r="F239" s="36">
        <v>81</v>
      </c>
      <c r="G239" s="36">
        <v>362</v>
      </c>
      <c r="H239" s="35" t="s">
        <v>1101</v>
      </c>
    </row>
    <row r="240" spans="1:8" s="185" customFormat="1" x14ac:dyDescent="0.35">
      <c r="A240" s="193" t="s">
        <v>1105</v>
      </c>
      <c r="B240" s="127">
        <v>43973</v>
      </c>
      <c r="C240" s="36">
        <v>77</v>
      </c>
      <c r="D240" s="36">
        <v>840</v>
      </c>
      <c r="E240" s="37" t="s">
        <v>1101</v>
      </c>
      <c r="F240" s="36">
        <v>168</v>
      </c>
      <c r="G240" s="36">
        <v>398</v>
      </c>
      <c r="H240" s="35" t="s">
        <v>1101</v>
      </c>
    </row>
    <row r="241" spans="1:8" s="185" customFormat="1" x14ac:dyDescent="0.35">
      <c r="A241" s="193" t="s">
        <v>1106</v>
      </c>
      <c r="B241" s="127">
        <v>43973</v>
      </c>
      <c r="C241" s="36">
        <v>199</v>
      </c>
      <c r="D241" s="36">
        <v>775</v>
      </c>
      <c r="E241" s="37" t="s">
        <v>1101</v>
      </c>
      <c r="F241" s="36">
        <v>92</v>
      </c>
      <c r="G241" s="36">
        <v>350</v>
      </c>
      <c r="H241" s="35" t="s">
        <v>1101</v>
      </c>
    </row>
    <row r="242" spans="1:8" s="185" customFormat="1" x14ac:dyDescent="0.35">
      <c r="A242" s="193" t="s">
        <v>1100</v>
      </c>
      <c r="B242" s="127">
        <v>43974</v>
      </c>
      <c r="C242" s="36">
        <v>475</v>
      </c>
      <c r="D242" s="36">
        <v>1973</v>
      </c>
      <c r="E242" s="37" t="s">
        <v>1101</v>
      </c>
      <c r="F242" s="36">
        <v>299</v>
      </c>
      <c r="G242" s="36">
        <v>1144</v>
      </c>
      <c r="H242" s="35" t="s">
        <v>1101</v>
      </c>
    </row>
    <row r="243" spans="1:8" s="185" customFormat="1" x14ac:dyDescent="0.35">
      <c r="A243" s="193" t="s">
        <v>1102</v>
      </c>
      <c r="B243" s="127">
        <v>43974</v>
      </c>
      <c r="C243" s="36">
        <v>183</v>
      </c>
      <c r="D243" s="36">
        <v>1251</v>
      </c>
      <c r="E243" s="37" t="s">
        <v>1101</v>
      </c>
      <c r="F243" s="36">
        <v>170</v>
      </c>
      <c r="G243" s="36">
        <v>602</v>
      </c>
      <c r="H243" s="35" t="s">
        <v>1101</v>
      </c>
    </row>
    <row r="244" spans="1:8" s="185" customFormat="1" x14ac:dyDescent="0.35">
      <c r="A244" s="193" t="s">
        <v>1103</v>
      </c>
      <c r="B244" s="127">
        <v>43974</v>
      </c>
      <c r="C244" s="36">
        <v>125</v>
      </c>
      <c r="D244" s="36">
        <v>1057</v>
      </c>
      <c r="E244" s="37" t="s">
        <v>1101</v>
      </c>
      <c r="F244" s="36">
        <v>121</v>
      </c>
      <c r="G244" s="36">
        <v>667</v>
      </c>
      <c r="H244" s="35" t="s">
        <v>1101</v>
      </c>
    </row>
    <row r="245" spans="1:8" s="185" customFormat="1" x14ac:dyDescent="0.35">
      <c r="A245" s="193" t="s">
        <v>1104</v>
      </c>
      <c r="B245" s="127">
        <v>43974</v>
      </c>
      <c r="C245" s="36">
        <v>104</v>
      </c>
      <c r="D245" s="36">
        <v>725</v>
      </c>
      <c r="E245" s="37" t="s">
        <v>1101</v>
      </c>
      <c r="F245" s="36">
        <v>71</v>
      </c>
      <c r="G245" s="36">
        <v>372</v>
      </c>
      <c r="H245" s="35" t="s">
        <v>1101</v>
      </c>
    </row>
    <row r="246" spans="1:8" s="185" customFormat="1" x14ac:dyDescent="0.35">
      <c r="A246" s="193" t="s">
        <v>1105</v>
      </c>
      <c r="B246" s="127">
        <v>43974</v>
      </c>
      <c r="C246" s="36">
        <v>80</v>
      </c>
      <c r="D246" s="36">
        <v>793</v>
      </c>
      <c r="E246" s="37" t="s">
        <v>1101</v>
      </c>
      <c r="F246" s="36">
        <v>165</v>
      </c>
      <c r="G246" s="36">
        <v>445</v>
      </c>
      <c r="H246" s="35" t="s">
        <v>1101</v>
      </c>
    </row>
    <row r="247" spans="1:8" s="185" customFormat="1" x14ac:dyDescent="0.35">
      <c r="A247" s="193" t="s">
        <v>1106</v>
      </c>
      <c r="B247" s="127">
        <v>43974</v>
      </c>
      <c r="C247" s="36">
        <v>186</v>
      </c>
      <c r="D247" s="36">
        <v>733</v>
      </c>
      <c r="E247" s="37" t="s">
        <v>1101</v>
      </c>
      <c r="F247" s="36">
        <v>105</v>
      </c>
      <c r="G247" s="36">
        <v>393</v>
      </c>
      <c r="H247" s="35" t="s">
        <v>1101</v>
      </c>
    </row>
    <row r="248" spans="1:8" s="185" customFormat="1" x14ac:dyDescent="0.35">
      <c r="A248" s="193" t="s">
        <v>1100</v>
      </c>
      <c r="B248" s="127">
        <v>43975</v>
      </c>
      <c r="C248" s="36">
        <v>456</v>
      </c>
      <c r="D248" s="36">
        <v>1928</v>
      </c>
      <c r="E248" s="37" t="s">
        <v>1101</v>
      </c>
      <c r="F248" s="36">
        <v>319</v>
      </c>
      <c r="G248" s="36">
        <v>1196</v>
      </c>
      <c r="H248" s="35" t="s">
        <v>1101</v>
      </c>
    </row>
    <row r="249" spans="1:8" s="185" customFormat="1" x14ac:dyDescent="0.35">
      <c r="A249" s="193" t="s">
        <v>1102</v>
      </c>
      <c r="B249" s="127">
        <v>43975</v>
      </c>
      <c r="C249" s="36">
        <v>175</v>
      </c>
      <c r="D249" s="36">
        <v>1160</v>
      </c>
      <c r="E249" s="37" t="s">
        <v>1101</v>
      </c>
      <c r="F249" s="36">
        <v>179</v>
      </c>
      <c r="G249" s="36">
        <v>690</v>
      </c>
      <c r="H249" s="35" t="s">
        <v>1101</v>
      </c>
    </row>
    <row r="250" spans="1:8" s="185" customFormat="1" x14ac:dyDescent="0.35">
      <c r="A250" s="193" t="s">
        <v>1103</v>
      </c>
      <c r="B250" s="127">
        <v>43975</v>
      </c>
      <c r="C250" s="36">
        <v>126</v>
      </c>
      <c r="D250" s="36">
        <v>1030</v>
      </c>
      <c r="E250" s="37" t="s">
        <v>1101</v>
      </c>
      <c r="F250" s="36">
        <v>119</v>
      </c>
      <c r="G250" s="36">
        <v>682</v>
      </c>
      <c r="H250" s="35" t="s">
        <v>1101</v>
      </c>
    </row>
    <row r="251" spans="1:8" s="185" customFormat="1" x14ac:dyDescent="0.35">
      <c r="A251" s="193" t="s">
        <v>1104</v>
      </c>
      <c r="B251" s="127">
        <v>43975</v>
      </c>
      <c r="C251" s="36">
        <v>98</v>
      </c>
      <c r="D251" s="36">
        <v>705</v>
      </c>
      <c r="E251" s="37" t="s">
        <v>1101</v>
      </c>
      <c r="F251" s="36">
        <v>85</v>
      </c>
      <c r="G251" s="36">
        <v>396</v>
      </c>
      <c r="H251" s="35" t="s">
        <v>1101</v>
      </c>
    </row>
    <row r="252" spans="1:8" s="185" customFormat="1" x14ac:dyDescent="0.35">
      <c r="A252" s="193" t="s">
        <v>1105</v>
      </c>
      <c r="B252" s="127">
        <v>43975</v>
      </c>
      <c r="C252" s="36">
        <v>78</v>
      </c>
      <c r="D252" s="36">
        <v>807</v>
      </c>
      <c r="E252" s="37" t="s">
        <v>1101</v>
      </c>
      <c r="F252" s="36">
        <v>167</v>
      </c>
      <c r="G252" s="36">
        <v>431</v>
      </c>
      <c r="H252" s="35" t="s">
        <v>1101</v>
      </c>
    </row>
    <row r="253" spans="1:8" s="185" customFormat="1" x14ac:dyDescent="0.35">
      <c r="A253" s="193" t="s">
        <v>1106</v>
      </c>
      <c r="B253" s="127">
        <v>43975</v>
      </c>
      <c r="C253" s="36">
        <v>189</v>
      </c>
      <c r="D253" s="36">
        <v>761</v>
      </c>
      <c r="E253" s="37" t="s">
        <v>1101</v>
      </c>
      <c r="F253" s="36">
        <v>102</v>
      </c>
      <c r="G253" s="36">
        <v>365</v>
      </c>
      <c r="H253" s="35" t="s">
        <v>1101</v>
      </c>
    </row>
    <row r="254" spans="1:8" s="185" customFormat="1" x14ac:dyDescent="0.35">
      <c r="A254" s="193" t="s">
        <v>1100</v>
      </c>
      <c r="B254" s="127">
        <v>43976</v>
      </c>
      <c r="C254" s="36">
        <v>451</v>
      </c>
      <c r="D254" s="36">
        <v>1866</v>
      </c>
      <c r="E254" s="37" t="s">
        <v>1101</v>
      </c>
      <c r="F254" s="36">
        <v>323</v>
      </c>
      <c r="G254" s="36">
        <v>1259</v>
      </c>
      <c r="H254" s="35" t="s">
        <v>1101</v>
      </c>
    </row>
    <row r="255" spans="1:8" s="185" customFormat="1" x14ac:dyDescent="0.35">
      <c r="A255" s="193" t="s">
        <v>1102</v>
      </c>
      <c r="B255" s="127">
        <v>43976</v>
      </c>
      <c r="C255" s="36">
        <v>170</v>
      </c>
      <c r="D255" s="36">
        <v>1146</v>
      </c>
      <c r="E255" s="37" t="s">
        <v>1101</v>
      </c>
      <c r="F255" s="36">
        <v>178</v>
      </c>
      <c r="G255" s="36">
        <v>689</v>
      </c>
      <c r="H255" s="35" t="s">
        <v>1101</v>
      </c>
    </row>
    <row r="256" spans="1:8" s="185" customFormat="1" x14ac:dyDescent="0.35">
      <c r="A256" s="193" t="s">
        <v>1103</v>
      </c>
      <c r="B256" s="127">
        <v>43976</v>
      </c>
      <c r="C256" s="36">
        <v>128</v>
      </c>
      <c r="D256" s="36">
        <v>1053</v>
      </c>
      <c r="E256" s="37" t="s">
        <v>1101</v>
      </c>
      <c r="F256" s="36">
        <v>117</v>
      </c>
      <c r="G256" s="36">
        <v>659</v>
      </c>
      <c r="H256" s="35" t="s">
        <v>1101</v>
      </c>
    </row>
    <row r="257" spans="1:8" s="185" customFormat="1" x14ac:dyDescent="0.35">
      <c r="A257" s="193" t="s">
        <v>1104</v>
      </c>
      <c r="B257" s="127">
        <v>43976</v>
      </c>
      <c r="C257" s="36">
        <v>99</v>
      </c>
      <c r="D257" s="36">
        <v>720</v>
      </c>
      <c r="E257" s="37" t="s">
        <v>1101</v>
      </c>
      <c r="F257" s="36">
        <v>86</v>
      </c>
      <c r="G257" s="36">
        <v>377</v>
      </c>
      <c r="H257" s="35" t="s">
        <v>1101</v>
      </c>
    </row>
    <row r="258" spans="1:8" s="185" customFormat="1" x14ac:dyDescent="0.35">
      <c r="A258" s="193" t="s">
        <v>1105</v>
      </c>
      <c r="B258" s="127">
        <v>43976</v>
      </c>
      <c r="C258" s="36">
        <v>75</v>
      </c>
      <c r="D258" s="36">
        <v>818</v>
      </c>
      <c r="E258" s="37" t="s">
        <v>1101</v>
      </c>
      <c r="F258" s="36">
        <v>170</v>
      </c>
      <c r="G258" s="36">
        <v>421</v>
      </c>
      <c r="H258" s="35" t="s">
        <v>1101</v>
      </c>
    </row>
    <row r="259" spans="1:8" s="185" customFormat="1" x14ac:dyDescent="0.35">
      <c r="A259" s="193" t="s">
        <v>1106</v>
      </c>
      <c r="B259" s="127">
        <v>43976</v>
      </c>
      <c r="C259" s="36">
        <v>188</v>
      </c>
      <c r="D259" s="36">
        <v>746</v>
      </c>
      <c r="E259" s="37" t="s">
        <v>1101</v>
      </c>
      <c r="F259" s="36">
        <v>103</v>
      </c>
      <c r="G259" s="36">
        <v>359</v>
      </c>
      <c r="H259" s="35" t="s">
        <v>1101</v>
      </c>
    </row>
    <row r="260" spans="1:8" s="185" customFormat="1" x14ac:dyDescent="0.35">
      <c r="A260" s="193" t="s">
        <v>1100</v>
      </c>
      <c r="B260" s="127">
        <v>43977</v>
      </c>
      <c r="C260" s="36">
        <v>433</v>
      </c>
      <c r="D260" s="36">
        <v>1945</v>
      </c>
      <c r="E260" s="37" t="s">
        <v>1101</v>
      </c>
      <c r="F260" s="36">
        <v>303</v>
      </c>
      <c r="G260" s="36">
        <v>1108</v>
      </c>
      <c r="H260" s="35" t="s">
        <v>1101</v>
      </c>
    </row>
    <row r="261" spans="1:8" s="185" customFormat="1" x14ac:dyDescent="0.35">
      <c r="A261" s="193" t="s">
        <v>1102</v>
      </c>
      <c r="B261" s="127">
        <v>43977</v>
      </c>
      <c r="C261" s="36">
        <v>175</v>
      </c>
      <c r="D261" s="36">
        <v>1167</v>
      </c>
      <c r="E261" s="37" t="s">
        <v>1101</v>
      </c>
      <c r="F261" s="36">
        <v>175</v>
      </c>
      <c r="G261" s="36">
        <v>687</v>
      </c>
      <c r="H261" s="35" t="s">
        <v>1101</v>
      </c>
    </row>
    <row r="262" spans="1:8" s="185" customFormat="1" x14ac:dyDescent="0.35">
      <c r="A262" s="193" t="s">
        <v>1103</v>
      </c>
      <c r="B262" s="127">
        <v>43977</v>
      </c>
      <c r="C262" s="36">
        <v>124</v>
      </c>
      <c r="D262" s="36">
        <v>1067</v>
      </c>
      <c r="E262" s="37" t="s">
        <v>1101</v>
      </c>
      <c r="F262" s="36">
        <v>114</v>
      </c>
      <c r="G262" s="36">
        <v>633</v>
      </c>
      <c r="H262" s="35" t="s">
        <v>1101</v>
      </c>
    </row>
    <row r="263" spans="1:8" s="185" customFormat="1" x14ac:dyDescent="0.35">
      <c r="A263" s="193" t="s">
        <v>1104</v>
      </c>
      <c r="B263" s="127">
        <v>43977</v>
      </c>
      <c r="C263" s="36">
        <v>101</v>
      </c>
      <c r="D263" s="36">
        <v>725</v>
      </c>
      <c r="E263" s="37" t="s">
        <v>1101</v>
      </c>
      <c r="F263" s="36">
        <v>84</v>
      </c>
      <c r="G263" s="36">
        <v>360</v>
      </c>
      <c r="H263" s="35" t="s">
        <v>1101</v>
      </c>
    </row>
    <row r="264" spans="1:8" s="185" customFormat="1" x14ac:dyDescent="0.35">
      <c r="A264" s="193" t="s">
        <v>1105</v>
      </c>
      <c r="B264" s="127">
        <v>43977</v>
      </c>
      <c r="C264" s="36">
        <v>76</v>
      </c>
      <c r="D264" s="36">
        <v>829</v>
      </c>
      <c r="E264" s="37" t="s">
        <v>1101</v>
      </c>
      <c r="F264" s="36">
        <v>169</v>
      </c>
      <c r="G264" s="36">
        <v>408</v>
      </c>
      <c r="H264" s="35" t="s">
        <v>1101</v>
      </c>
    </row>
    <row r="265" spans="1:8" s="185" customFormat="1" x14ac:dyDescent="0.35">
      <c r="A265" s="193" t="s">
        <v>1106</v>
      </c>
      <c r="B265" s="127">
        <v>43977</v>
      </c>
      <c r="C265" s="36">
        <v>183</v>
      </c>
      <c r="D265" s="36">
        <v>767</v>
      </c>
      <c r="E265" s="37" t="s">
        <v>1101</v>
      </c>
      <c r="F265" s="36">
        <v>108</v>
      </c>
      <c r="G265" s="36">
        <v>359</v>
      </c>
      <c r="H265" s="35" t="s">
        <v>1101</v>
      </c>
    </row>
    <row r="266" spans="1:8" s="185" customFormat="1" x14ac:dyDescent="0.35">
      <c r="A266" s="193" t="s">
        <v>1100</v>
      </c>
      <c r="B266" s="127">
        <v>43978</v>
      </c>
      <c r="C266" s="36">
        <v>461</v>
      </c>
      <c r="D266" s="36">
        <v>2018</v>
      </c>
      <c r="E266" s="37" t="s">
        <v>1101</v>
      </c>
      <c r="F266" s="36">
        <v>266</v>
      </c>
      <c r="G266" s="36">
        <v>1110</v>
      </c>
      <c r="H266" s="35" t="s">
        <v>1101</v>
      </c>
    </row>
    <row r="267" spans="1:8" s="185" customFormat="1" x14ac:dyDescent="0.35">
      <c r="A267" s="193" t="s">
        <v>1102</v>
      </c>
      <c r="B267" s="127">
        <v>43978</v>
      </c>
      <c r="C267" s="36">
        <v>177</v>
      </c>
      <c r="D267" s="36">
        <v>1200</v>
      </c>
      <c r="E267" s="37" t="s">
        <v>1101</v>
      </c>
      <c r="F267" s="36">
        <v>177</v>
      </c>
      <c r="G267" s="36">
        <v>654</v>
      </c>
      <c r="H267" s="35" t="s">
        <v>1101</v>
      </c>
    </row>
    <row r="268" spans="1:8" s="185" customFormat="1" x14ac:dyDescent="0.35">
      <c r="A268" s="193" t="s">
        <v>1103</v>
      </c>
      <c r="B268" s="127">
        <v>43978</v>
      </c>
      <c r="C268" s="36">
        <v>136</v>
      </c>
      <c r="D268" s="36">
        <v>1123</v>
      </c>
      <c r="E268" s="37" t="s">
        <v>1101</v>
      </c>
      <c r="F268" s="36">
        <v>104</v>
      </c>
      <c r="G268" s="36">
        <v>599</v>
      </c>
      <c r="H268" s="35" t="s">
        <v>1101</v>
      </c>
    </row>
    <row r="269" spans="1:8" s="185" customFormat="1" x14ac:dyDescent="0.35">
      <c r="A269" s="193" t="s">
        <v>1104</v>
      </c>
      <c r="B269" s="127">
        <v>43978</v>
      </c>
      <c r="C269" s="36">
        <v>98</v>
      </c>
      <c r="D269" s="36">
        <v>765</v>
      </c>
      <c r="E269" s="37" t="s">
        <v>1101</v>
      </c>
      <c r="F269" s="36">
        <v>93</v>
      </c>
      <c r="G269" s="36">
        <v>337</v>
      </c>
      <c r="H269" s="35" t="s">
        <v>1101</v>
      </c>
    </row>
    <row r="270" spans="1:8" s="185" customFormat="1" x14ac:dyDescent="0.35">
      <c r="A270" s="193" t="s">
        <v>1105</v>
      </c>
      <c r="B270" s="127">
        <v>43978</v>
      </c>
      <c r="C270" s="36">
        <v>79</v>
      </c>
      <c r="D270" s="36">
        <v>867</v>
      </c>
      <c r="E270" s="37" t="s">
        <v>1101</v>
      </c>
      <c r="F270" s="36">
        <v>166</v>
      </c>
      <c r="G270" s="36">
        <v>369</v>
      </c>
      <c r="H270" s="35" t="s">
        <v>1101</v>
      </c>
    </row>
    <row r="271" spans="1:8" s="185" customFormat="1" x14ac:dyDescent="0.35">
      <c r="A271" s="193" t="s">
        <v>1106</v>
      </c>
      <c r="B271" s="127">
        <v>43978</v>
      </c>
      <c r="C271" s="36">
        <v>191</v>
      </c>
      <c r="D271" s="36">
        <v>825</v>
      </c>
      <c r="E271" s="37" t="s">
        <v>1101</v>
      </c>
      <c r="F271" s="36">
        <v>100</v>
      </c>
      <c r="G271" s="36">
        <v>298</v>
      </c>
      <c r="H271" s="35" t="s">
        <v>1101</v>
      </c>
    </row>
    <row r="272" spans="1:8" s="185" customFormat="1" x14ac:dyDescent="0.35">
      <c r="A272" s="193" t="s">
        <v>1100</v>
      </c>
      <c r="B272" s="127">
        <v>43979</v>
      </c>
      <c r="C272" s="36">
        <v>442</v>
      </c>
      <c r="D272" s="36">
        <v>2028</v>
      </c>
      <c r="E272" s="37">
        <v>0</v>
      </c>
      <c r="F272" s="36">
        <v>285</v>
      </c>
      <c r="G272" s="36">
        <v>1098</v>
      </c>
      <c r="H272" s="35">
        <v>0</v>
      </c>
    </row>
    <row r="273" spans="1:8" s="185" customFormat="1" x14ac:dyDescent="0.35">
      <c r="A273" s="193" t="s">
        <v>1102</v>
      </c>
      <c r="B273" s="127">
        <v>43979</v>
      </c>
      <c r="C273" s="36">
        <v>169</v>
      </c>
      <c r="D273" s="36">
        <v>1235</v>
      </c>
      <c r="E273" s="37">
        <v>0</v>
      </c>
      <c r="F273" s="36">
        <v>175</v>
      </c>
      <c r="G273" s="36">
        <v>618</v>
      </c>
      <c r="H273" s="35">
        <v>0</v>
      </c>
    </row>
    <row r="274" spans="1:8" s="185" customFormat="1" x14ac:dyDescent="0.35">
      <c r="A274" s="193" t="s">
        <v>1103</v>
      </c>
      <c r="B274" s="127">
        <v>43979</v>
      </c>
      <c r="C274" s="36">
        <v>137</v>
      </c>
      <c r="D274" s="36">
        <v>1166</v>
      </c>
      <c r="E274" s="37">
        <v>0</v>
      </c>
      <c r="F274" s="36">
        <v>103</v>
      </c>
      <c r="G274" s="36">
        <v>556</v>
      </c>
      <c r="H274" s="35">
        <v>0</v>
      </c>
    </row>
    <row r="275" spans="1:8" s="185" customFormat="1" x14ac:dyDescent="0.35">
      <c r="A275" s="193" t="s">
        <v>1104</v>
      </c>
      <c r="B275" s="127">
        <v>43979</v>
      </c>
      <c r="C275" s="36">
        <v>100</v>
      </c>
      <c r="D275" s="36">
        <v>776</v>
      </c>
      <c r="E275" s="37">
        <v>0</v>
      </c>
      <c r="F275" s="36">
        <v>91</v>
      </c>
      <c r="G275" s="36">
        <v>322</v>
      </c>
      <c r="H275" s="35">
        <v>0</v>
      </c>
    </row>
    <row r="276" spans="1:8" s="185" customFormat="1" x14ac:dyDescent="0.35">
      <c r="A276" s="193" t="s">
        <v>1105</v>
      </c>
      <c r="B276" s="127">
        <v>43979</v>
      </c>
      <c r="C276" s="36">
        <v>75</v>
      </c>
      <c r="D276" s="36">
        <v>891</v>
      </c>
      <c r="E276" s="37">
        <v>0</v>
      </c>
      <c r="F276" s="36">
        <v>170</v>
      </c>
      <c r="G276" s="36">
        <v>346</v>
      </c>
      <c r="H276" s="35">
        <v>0</v>
      </c>
    </row>
    <row r="277" spans="1:8" s="185" customFormat="1" x14ac:dyDescent="0.35">
      <c r="A277" s="193" t="s">
        <v>1106</v>
      </c>
      <c r="B277" s="127">
        <v>43979</v>
      </c>
      <c r="C277" s="36">
        <v>179</v>
      </c>
      <c r="D277" s="36">
        <v>861</v>
      </c>
      <c r="E277" s="37">
        <v>0</v>
      </c>
      <c r="F277" s="36">
        <v>110</v>
      </c>
      <c r="G277" s="36">
        <v>262</v>
      </c>
      <c r="H277" s="35">
        <v>0</v>
      </c>
    </row>
    <row r="278" spans="1:8" s="185" customFormat="1" x14ac:dyDescent="0.35">
      <c r="A278" s="193" t="s">
        <v>1100</v>
      </c>
      <c r="B278" s="127">
        <v>43980</v>
      </c>
      <c r="C278" s="36">
        <v>412</v>
      </c>
      <c r="D278" s="36">
        <v>2087</v>
      </c>
      <c r="E278" s="37">
        <v>0</v>
      </c>
      <c r="F278" s="36">
        <v>262</v>
      </c>
      <c r="G278" s="36">
        <v>1203</v>
      </c>
      <c r="H278" s="35">
        <v>0</v>
      </c>
    </row>
    <row r="279" spans="1:8" s="185" customFormat="1" x14ac:dyDescent="0.35">
      <c r="A279" s="193" t="s">
        <v>1102</v>
      </c>
      <c r="B279" s="127">
        <v>43980</v>
      </c>
      <c r="C279" s="36">
        <v>170</v>
      </c>
      <c r="D279" s="36">
        <v>1187</v>
      </c>
      <c r="E279" s="37">
        <v>0</v>
      </c>
      <c r="F279" s="36">
        <v>138</v>
      </c>
      <c r="G279" s="36">
        <v>767</v>
      </c>
      <c r="H279" s="35">
        <v>0</v>
      </c>
    </row>
    <row r="280" spans="1:8" s="185" customFormat="1" x14ac:dyDescent="0.35">
      <c r="A280" s="193" t="s">
        <v>1103</v>
      </c>
      <c r="B280" s="127">
        <v>43980</v>
      </c>
      <c r="C280" s="36">
        <v>145</v>
      </c>
      <c r="D280" s="36">
        <v>1109</v>
      </c>
      <c r="E280" s="37">
        <v>0</v>
      </c>
      <c r="F280" s="36">
        <v>92</v>
      </c>
      <c r="G280" s="36">
        <v>615</v>
      </c>
      <c r="H280" s="35">
        <v>0</v>
      </c>
    </row>
    <row r="281" spans="1:8" s="185" customFormat="1" x14ac:dyDescent="0.35">
      <c r="A281" s="193" t="s">
        <v>1104</v>
      </c>
      <c r="B281" s="127">
        <v>43980</v>
      </c>
      <c r="C281" s="36">
        <v>97</v>
      </c>
      <c r="D281" s="36">
        <v>748</v>
      </c>
      <c r="E281" s="37">
        <v>0</v>
      </c>
      <c r="F281" s="36">
        <v>84</v>
      </c>
      <c r="G281" s="36">
        <v>394</v>
      </c>
      <c r="H281" s="35">
        <v>0</v>
      </c>
    </row>
    <row r="282" spans="1:8" s="185" customFormat="1" x14ac:dyDescent="0.35">
      <c r="A282" s="193" t="s">
        <v>1105</v>
      </c>
      <c r="B282" s="127">
        <v>43980</v>
      </c>
      <c r="C282" s="36">
        <v>82</v>
      </c>
      <c r="D282" s="36">
        <v>874</v>
      </c>
      <c r="E282" s="37">
        <v>0</v>
      </c>
      <c r="F282" s="36">
        <v>163</v>
      </c>
      <c r="G282" s="36">
        <v>362</v>
      </c>
      <c r="H282" s="35">
        <v>0</v>
      </c>
    </row>
    <row r="283" spans="1:8" s="185" customFormat="1" x14ac:dyDescent="0.35">
      <c r="A283" s="193" t="s">
        <v>1106</v>
      </c>
      <c r="B283" s="127">
        <v>43980</v>
      </c>
      <c r="C283" s="36">
        <v>167</v>
      </c>
      <c r="D283" s="36">
        <v>807</v>
      </c>
      <c r="E283" s="37">
        <v>0</v>
      </c>
      <c r="F283" s="36">
        <v>124</v>
      </c>
      <c r="G283" s="36">
        <v>319</v>
      </c>
      <c r="H283" s="35">
        <v>0</v>
      </c>
    </row>
    <row r="284" spans="1:8" s="185" customFormat="1" x14ac:dyDescent="0.35">
      <c r="A284" s="193" t="s">
        <v>1100</v>
      </c>
      <c r="B284" s="127">
        <v>43981</v>
      </c>
      <c r="C284" s="36">
        <v>421</v>
      </c>
      <c r="D284" s="36">
        <v>2066</v>
      </c>
      <c r="E284" s="37">
        <v>0</v>
      </c>
      <c r="F284" s="36">
        <v>253</v>
      </c>
      <c r="G284" s="36">
        <v>1216</v>
      </c>
      <c r="H284" s="35">
        <v>0</v>
      </c>
    </row>
    <row r="285" spans="1:8" s="185" customFormat="1" x14ac:dyDescent="0.35">
      <c r="A285" s="193" t="s">
        <v>1102</v>
      </c>
      <c r="B285" s="127">
        <v>43981</v>
      </c>
      <c r="C285" s="36">
        <v>168</v>
      </c>
      <c r="D285" s="36">
        <v>1184</v>
      </c>
      <c r="E285" s="37">
        <v>0</v>
      </c>
      <c r="F285" s="36">
        <v>147</v>
      </c>
      <c r="G285" s="36">
        <v>831</v>
      </c>
      <c r="H285" s="35">
        <v>0</v>
      </c>
    </row>
    <row r="286" spans="1:8" s="185" customFormat="1" x14ac:dyDescent="0.35">
      <c r="A286" s="193" t="s">
        <v>1103</v>
      </c>
      <c r="B286" s="127">
        <v>43981</v>
      </c>
      <c r="C286" s="36">
        <v>130</v>
      </c>
      <c r="D286" s="36">
        <v>1064</v>
      </c>
      <c r="E286" s="37">
        <v>0</v>
      </c>
      <c r="F286" s="36">
        <v>107</v>
      </c>
      <c r="G286" s="36">
        <v>659</v>
      </c>
      <c r="H286" s="35">
        <v>0</v>
      </c>
    </row>
    <row r="287" spans="1:8" s="185" customFormat="1" x14ac:dyDescent="0.35">
      <c r="A287" s="193" t="s">
        <v>1104</v>
      </c>
      <c r="B287" s="127">
        <v>43981</v>
      </c>
      <c r="C287" s="36">
        <v>93</v>
      </c>
      <c r="D287" s="36">
        <v>699</v>
      </c>
      <c r="E287" s="37">
        <v>0</v>
      </c>
      <c r="F287" s="36">
        <v>88</v>
      </c>
      <c r="G287" s="36">
        <v>442</v>
      </c>
      <c r="H287" s="35">
        <v>0</v>
      </c>
    </row>
    <row r="288" spans="1:8" s="185" customFormat="1" x14ac:dyDescent="0.35">
      <c r="A288" s="193" t="s">
        <v>1105</v>
      </c>
      <c r="B288" s="127">
        <v>43981</v>
      </c>
      <c r="C288" s="36">
        <v>78</v>
      </c>
      <c r="D288" s="36">
        <v>863</v>
      </c>
      <c r="E288" s="37">
        <v>0</v>
      </c>
      <c r="F288" s="36">
        <v>167</v>
      </c>
      <c r="G288" s="36">
        <v>372</v>
      </c>
      <c r="H288" s="35">
        <v>0</v>
      </c>
    </row>
    <row r="289" spans="1:8" s="185" customFormat="1" x14ac:dyDescent="0.35">
      <c r="A289" s="193" t="s">
        <v>1106</v>
      </c>
      <c r="B289" s="127">
        <v>43981</v>
      </c>
      <c r="C289" s="36">
        <v>157</v>
      </c>
      <c r="D289" s="36">
        <v>774</v>
      </c>
      <c r="E289" s="37">
        <v>0</v>
      </c>
      <c r="F289" s="36">
        <v>134</v>
      </c>
      <c r="G289" s="36">
        <v>352</v>
      </c>
      <c r="H289" s="35">
        <v>0</v>
      </c>
    </row>
    <row r="290" spans="1:8" s="185" customFormat="1" x14ac:dyDescent="0.35">
      <c r="A290" s="193" t="s">
        <v>1100</v>
      </c>
      <c r="B290" s="127">
        <v>43982</v>
      </c>
      <c r="C290" s="36">
        <v>394</v>
      </c>
      <c r="D290" s="36">
        <v>2036</v>
      </c>
      <c r="E290" s="37">
        <v>0</v>
      </c>
      <c r="F290" s="36">
        <v>280</v>
      </c>
      <c r="G290" s="36">
        <v>1240</v>
      </c>
      <c r="H290" s="35">
        <v>0</v>
      </c>
    </row>
    <row r="291" spans="1:8" s="185" customFormat="1" x14ac:dyDescent="0.35">
      <c r="A291" s="193" t="s">
        <v>1102</v>
      </c>
      <c r="B291" s="127">
        <v>43982</v>
      </c>
      <c r="C291" s="36">
        <v>164</v>
      </c>
      <c r="D291" s="36">
        <v>1173</v>
      </c>
      <c r="E291" s="37">
        <v>0</v>
      </c>
      <c r="F291" s="36">
        <v>151</v>
      </c>
      <c r="G291" s="36">
        <v>826</v>
      </c>
      <c r="H291" s="35">
        <v>0</v>
      </c>
    </row>
    <row r="292" spans="1:8" s="185" customFormat="1" x14ac:dyDescent="0.35">
      <c r="A292" s="193" t="s">
        <v>1103</v>
      </c>
      <c r="B292" s="127">
        <v>43982</v>
      </c>
      <c r="C292" s="36">
        <v>129</v>
      </c>
      <c r="D292" s="36">
        <v>1048</v>
      </c>
      <c r="E292" s="37">
        <v>0</v>
      </c>
      <c r="F292" s="36">
        <v>105</v>
      </c>
      <c r="G292" s="36">
        <v>678</v>
      </c>
      <c r="H292" s="35">
        <v>0</v>
      </c>
    </row>
    <row r="293" spans="1:8" s="185" customFormat="1" x14ac:dyDescent="0.35">
      <c r="A293" s="193" t="s">
        <v>1104</v>
      </c>
      <c r="B293" s="127">
        <v>43982</v>
      </c>
      <c r="C293" s="36">
        <v>88</v>
      </c>
      <c r="D293" s="36">
        <v>732</v>
      </c>
      <c r="E293" s="37">
        <v>0</v>
      </c>
      <c r="F293" s="36">
        <v>93</v>
      </c>
      <c r="G293" s="36">
        <v>409</v>
      </c>
      <c r="H293" s="35">
        <v>0</v>
      </c>
    </row>
    <row r="294" spans="1:8" s="185" customFormat="1" x14ac:dyDescent="0.35">
      <c r="A294" s="193" t="s">
        <v>1105</v>
      </c>
      <c r="B294" s="127">
        <v>43982</v>
      </c>
      <c r="C294" s="36">
        <v>82</v>
      </c>
      <c r="D294" s="36">
        <v>854</v>
      </c>
      <c r="E294" s="37">
        <v>0</v>
      </c>
      <c r="F294" s="36">
        <v>163</v>
      </c>
      <c r="G294" s="36">
        <v>380</v>
      </c>
      <c r="H294" s="35">
        <v>0</v>
      </c>
    </row>
    <row r="295" spans="1:8" s="185" customFormat="1" x14ac:dyDescent="0.35">
      <c r="A295" s="193" t="s">
        <v>1106</v>
      </c>
      <c r="B295" s="127">
        <v>43982</v>
      </c>
      <c r="C295" s="36">
        <v>161</v>
      </c>
      <c r="D295" s="36">
        <v>729</v>
      </c>
      <c r="E295" s="37">
        <v>0</v>
      </c>
      <c r="F295" s="36">
        <v>130</v>
      </c>
      <c r="G295" s="36">
        <v>397</v>
      </c>
      <c r="H295" s="35">
        <v>0</v>
      </c>
    </row>
    <row r="296" spans="1:8" s="185" customFormat="1" x14ac:dyDescent="0.35">
      <c r="A296" s="193" t="s">
        <v>1100</v>
      </c>
      <c r="B296" s="127">
        <v>43983</v>
      </c>
      <c r="C296" s="36">
        <v>373</v>
      </c>
      <c r="D296" s="36">
        <v>2045</v>
      </c>
      <c r="E296" s="37">
        <v>0</v>
      </c>
      <c r="F296" s="36">
        <v>299</v>
      </c>
      <c r="G296" s="36">
        <v>1240</v>
      </c>
      <c r="H296" s="35">
        <v>0</v>
      </c>
    </row>
    <row r="297" spans="1:8" s="185" customFormat="1" x14ac:dyDescent="0.35">
      <c r="A297" s="193" t="s">
        <v>1102</v>
      </c>
      <c r="B297" s="127">
        <v>43983</v>
      </c>
      <c r="C297" s="36">
        <v>165</v>
      </c>
      <c r="D297" s="36">
        <v>1170</v>
      </c>
      <c r="E297" s="37">
        <v>0</v>
      </c>
      <c r="F297" s="36">
        <v>150</v>
      </c>
      <c r="G297" s="36">
        <v>824</v>
      </c>
      <c r="H297" s="35">
        <v>0</v>
      </c>
    </row>
    <row r="298" spans="1:8" s="185" customFormat="1" x14ac:dyDescent="0.35">
      <c r="A298" s="193" t="s">
        <v>1103</v>
      </c>
      <c r="B298" s="127">
        <v>43983</v>
      </c>
      <c r="C298" s="36">
        <v>123</v>
      </c>
      <c r="D298" s="36">
        <v>1047</v>
      </c>
      <c r="E298" s="37">
        <v>0</v>
      </c>
      <c r="F298" s="36">
        <v>112</v>
      </c>
      <c r="G298" s="36">
        <v>682</v>
      </c>
      <c r="H298" s="35">
        <v>0</v>
      </c>
    </row>
    <row r="299" spans="1:8" s="185" customFormat="1" x14ac:dyDescent="0.35">
      <c r="A299" s="193" t="s">
        <v>1104</v>
      </c>
      <c r="B299" s="127">
        <v>43983</v>
      </c>
      <c r="C299" s="36">
        <v>88</v>
      </c>
      <c r="D299" s="36">
        <v>761</v>
      </c>
      <c r="E299" s="37">
        <v>0</v>
      </c>
      <c r="F299" s="36">
        <v>93</v>
      </c>
      <c r="G299" s="36">
        <v>381</v>
      </c>
      <c r="H299" s="35">
        <v>0</v>
      </c>
    </row>
    <row r="300" spans="1:8" s="185" customFormat="1" x14ac:dyDescent="0.35">
      <c r="A300" s="193" t="s">
        <v>1105</v>
      </c>
      <c r="B300" s="127">
        <v>43983</v>
      </c>
      <c r="C300" s="36">
        <v>78</v>
      </c>
      <c r="D300" s="36">
        <v>842</v>
      </c>
      <c r="E300" s="37">
        <v>0</v>
      </c>
      <c r="F300" s="36">
        <v>167</v>
      </c>
      <c r="G300" s="36">
        <v>392</v>
      </c>
      <c r="H300" s="35">
        <v>0</v>
      </c>
    </row>
    <row r="301" spans="1:8" s="185" customFormat="1" x14ac:dyDescent="0.35">
      <c r="A301" s="193" t="s">
        <v>1106</v>
      </c>
      <c r="B301" s="127">
        <v>43983</v>
      </c>
      <c r="C301" s="36">
        <v>162</v>
      </c>
      <c r="D301" s="36">
        <v>743</v>
      </c>
      <c r="E301" s="37">
        <v>0</v>
      </c>
      <c r="F301" s="36">
        <v>129</v>
      </c>
      <c r="G301" s="36">
        <v>383</v>
      </c>
      <c r="H301" s="35">
        <v>0</v>
      </c>
    </row>
    <row r="302" spans="1:8" s="185" customFormat="1" x14ac:dyDescent="0.35">
      <c r="A302" s="193" t="s">
        <v>1100</v>
      </c>
      <c r="B302" s="127">
        <v>43984</v>
      </c>
      <c r="C302" s="36">
        <v>403</v>
      </c>
      <c r="D302" s="36">
        <v>2116</v>
      </c>
      <c r="E302" s="37">
        <v>0</v>
      </c>
      <c r="F302" s="36">
        <v>271</v>
      </c>
      <c r="G302" s="36">
        <v>1174</v>
      </c>
      <c r="H302" s="35">
        <v>0</v>
      </c>
    </row>
    <row r="303" spans="1:8" s="185" customFormat="1" x14ac:dyDescent="0.35">
      <c r="A303" s="193" t="s">
        <v>1102</v>
      </c>
      <c r="B303" s="127">
        <v>43984</v>
      </c>
      <c r="C303" s="36">
        <v>170</v>
      </c>
      <c r="D303" s="36">
        <v>1235</v>
      </c>
      <c r="E303" s="37">
        <v>0</v>
      </c>
      <c r="F303" s="36">
        <v>145</v>
      </c>
      <c r="G303" s="36">
        <v>768</v>
      </c>
      <c r="H303" s="35">
        <v>0</v>
      </c>
    </row>
    <row r="304" spans="1:8" s="185" customFormat="1" x14ac:dyDescent="0.35">
      <c r="A304" s="193" t="s">
        <v>1103</v>
      </c>
      <c r="B304" s="127">
        <v>43984</v>
      </c>
      <c r="C304" s="36">
        <v>127</v>
      </c>
      <c r="D304" s="36">
        <v>1093</v>
      </c>
      <c r="E304" s="37">
        <v>0</v>
      </c>
      <c r="F304" s="36">
        <v>109</v>
      </c>
      <c r="G304" s="36">
        <v>635</v>
      </c>
      <c r="H304" s="35">
        <v>0</v>
      </c>
    </row>
    <row r="305" spans="1:8" s="185" customFormat="1" x14ac:dyDescent="0.35">
      <c r="A305" s="193" t="s">
        <v>1104</v>
      </c>
      <c r="B305" s="127">
        <v>43984</v>
      </c>
      <c r="C305" s="36">
        <v>99</v>
      </c>
      <c r="D305" s="36">
        <v>742</v>
      </c>
      <c r="E305" s="37">
        <v>0</v>
      </c>
      <c r="F305" s="36">
        <v>82</v>
      </c>
      <c r="G305" s="36">
        <v>403</v>
      </c>
      <c r="H305" s="35">
        <v>0</v>
      </c>
    </row>
    <row r="306" spans="1:8" s="185" customFormat="1" x14ac:dyDescent="0.35">
      <c r="A306" s="193" t="s">
        <v>1105</v>
      </c>
      <c r="B306" s="127">
        <v>43984</v>
      </c>
      <c r="C306" s="36">
        <v>77</v>
      </c>
      <c r="D306" s="36">
        <v>873</v>
      </c>
      <c r="E306" s="37">
        <v>0</v>
      </c>
      <c r="F306" s="36">
        <v>168</v>
      </c>
      <c r="G306" s="36">
        <v>361</v>
      </c>
      <c r="H306" s="35">
        <v>0</v>
      </c>
    </row>
    <row r="307" spans="1:8" s="185" customFormat="1" x14ac:dyDescent="0.35">
      <c r="A307" s="193" t="s">
        <v>1106</v>
      </c>
      <c r="B307" s="127">
        <v>43984</v>
      </c>
      <c r="C307" s="36">
        <v>161</v>
      </c>
      <c r="D307" s="36">
        <v>821</v>
      </c>
      <c r="E307" s="37">
        <v>0</v>
      </c>
      <c r="F307" s="36">
        <v>130</v>
      </c>
      <c r="G307" s="36">
        <v>305</v>
      </c>
      <c r="H307" s="35">
        <v>0</v>
      </c>
    </row>
    <row r="308" spans="1:8" s="185" customFormat="1" x14ac:dyDescent="0.35">
      <c r="A308" s="193" t="s">
        <v>1100</v>
      </c>
      <c r="B308" s="127">
        <v>43985</v>
      </c>
      <c r="C308" s="36">
        <v>404</v>
      </c>
      <c r="D308" s="36">
        <v>2152</v>
      </c>
      <c r="E308" s="37">
        <v>0</v>
      </c>
      <c r="F308" s="36">
        <v>268</v>
      </c>
      <c r="G308" s="36">
        <v>1148</v>
      </c>
      <c r="H308" s="35">
        <v>0</v>
      </c>
    </row>
    <row r="309" spans="1:8" s="185" customFormat="1" x14ac:dyDescent="0.35">
      <c r="A309" s="193" t="s">
        <v>1102</v>
      </c>
      <c r="B309" s="127">
        <v>43985</v>
      </c>
      <c r="C309" s="36">
        <v>162</v>
      </c>
      <c r="D309" s="36">
        <v>1235</v>
      </c>
      <c r="E309" s="37">
        <v>0</v>
      </c>
      <c r="F309" s="36">
        <v>149</v>
      </c>
      <c r="G309" s="36">
        <v>768</v>
      </c>
      <c r="H309" s="35">
        <v>0</v>
      </c>
    </row>
    <row r="310" spans="1:8" s="185" customFormat="1" x14ac:dyDescent="0.35">
      <c r="A310" s="193" t="s">
        <v>1103</v>
      </c>
      <c r="B310" s="127">
        <v>43985</v>
      </c>
      <c r="C310" s="36">
        <v>125</v>
      </c>
      <c r="D310" s="36">
        <v>1117</v>
      </c>
      <c r="E310" s="37">
        <v>0</v>
      </c>
      <c r="F310" s="36">
        <v>112</v>
      </c>
      <c r="G310" s="36">
        <v>607</v>
      </c>
      <c r="H310" s="35">
        <v>0</v>
      </c>
    </row>
    <row r="311" spans="1:8" s="185" customFormat="1" x14ac:dyDescent="0.35">
      <c r="A311" s="193" t="s">
        <v>1104</v>
      </c>
      <c r="B311" s="127">
        <v>43985</v>
      </c>
      <c r="C311" s="36">
        <v>94</v>
      </c>
      <c r="D311" s="36">
        <v>727</v>
      </c>
      <c r="E311" s="37">
        <v>0</v>
      </c>
      <c r="F311" s="36">
        <v>87</v>
      </c>
      <c r="G311" s="36">
        <v>428</v>
      </c>
      <c r="H311" s="35">
        <v>0</v>
      </c>
    </row>
    <row r="312" spans="1:8" s="185" customFormat="1" x14ac:dyDescent="0.35">
      <c r="A312" s="193" t="s">
        <v>1105</v>
      </c>
      <c r="B312" s="127">
        <v>43985</v>
      </c>
      <c r="C312" s="36">
        <v>85</v>
      </c>
      <c r="D312" s="36">
        <v>860</v>
      </c>
      <c r="E312" s="37">
        <v>0</v>
      </c>
      <c r="F312" s="36">
        <v>160</v>
      </c>
      <c r="G312" s="36">
        <v>374</v>
      </c>
      <c r="H312" s="35">
        <v>0</v>
      </c>
    </row>
    <row r="313" spans="1:8" s="185" customFormat="1" x14ac:dyDescent="0.35">
      <c r="A313" s="193" t="s">
        <v>1106</v>
      </c>
      <c r="B313" s="127">
        <v>43985</v>
      </c>
      <c r="C313" s="36">
        <v>157</v>
      </c>
      <c r="D313" s="36">
        <v>802</v>
      </c>
      <c r="E313" s="37">
        <v>0</v>
      </c>
      <c r="F313" s="36">
        <v>134</v>
      </c>
      <c r="G313" s="36">
        <v>324</v>
      </c>
      <c r="H313" s="35">
        <v>0</v>
      </c>
    </row>
    <row r="314" spans="1:8" s="185" customFormat="1" x14ac:dyDescent="0.35">
      <c r="A314" s="193" t="s">
        <v>1100</v>
      </c>
      <c r="B314" s="127">
        <v>43986</v>
      </c>
      <c r="C314" s="36">
        <v>417</v>
      </c>
      <c r="D314" s="36">
        <v>2127</v>
      </c>
      <c r="E314" s="37">
        <v>0</v>
      </c>
      <c r="F314" s="36">
        <v>257</v>
      </c>
      <c r="G314" s="36">
        <v>1161</v>
      </c>
      <c r="H314" s="35">
        <v>0</v>
      </c>
    </row>
    <row r="315" spans="1:8" s="185" customFormat="1" x14ac:dyDescent="0.35">
      <c r="A315" s="193" t="s">
        <v>1102</v>
      </c>
      <c r="B315" s="127">
        <v>43986</v>
      </c>
      <c r="C315" s="36">
        <v>164</v>
      </c>
      <c r="D315" s="36">
        <v>1205</v>
      </c>
      <c r="E315" s="37">
        <v>0</v>
      </c>
      <c r="F315" s="36">
        <v>147</v>
      </c>
      <c r="G315" s="36">
        <v>797</v>
      </c>
      <c r="H315" s="35">
        <v>0</v>
      </c>
    </row>
    <row r="316" spans="1:8" s="185" customFormat="1" x14ac:dyDescent="0.35">
      <c r="A316" s="193" t="s">
        <v>1103</v>
      </c>
      <c r="B316" s="127">
        <v>43986</v>
      </c>
      <c r="C316" s="36">
        <v>129</v>
      </c>
      <c r="D316" s="36">
        <v>1162</v>
      </c>
      <c r="E316" s="37">
        <v>0</v>
      </c>
      <c r="F316" s="36">
        <v>108</v>
      </c>
      <c r="G316" s="36">
        <v>564</v>
      </c>
      <c r="H316" s="35">
        <v>0</v>
      </c>
    </row>
    <row r="317" spans="1:8" s="185" customFormat="1" x14ac:dyDescent="0.35">
      <c r="A317" s="193" t="s">
        <v>1104</v>
      </c>
      <c r="B317" s="127">
        <v>43986</v>
      </c>
      <c r="C317" s="36">
        <v>88</v>
      </c>
      <c r="D317" s="36">
        <v>716</v>
      </c>
      <c r="E317" s="37">
        <v>0</v>
      </c>
      <c r="F317" s="36">
        <v>93</v>
      </c>
      <c r="G317" s="36">
        <v>432</v>
      </c>
      <c r="H317" s="35">
        <v>0</v>
      </c>
    </row>
    <row r="318" spans="1:8" s="185" customFormat="1" x14ac:dyDescent="0.35">
      <c r="A318" s="193" t="s">
        <v>1105</v>
      </c>
      <c r="B318" s="127">
        <v>43986</v>
      </c>
      <c r="C318" s="36">
        <v>89</v>
      </c>
      <c r="D318" s="36">
        <v>846</v>
      </c>
      <c r="E318" s="37">
        <v>0</v>
      </c>
      <c r="F318" s="36">
        <v>156</v>
      </c>
      <c r="G318" s="36">
        <v>388</v>
      </c>
      <c r="H318" s="35">
        <v>0</v>
      </c>
    </row>
    <row r="319" spans="1:8" s="185" customFormat="1" x14ac:dyDescent="0.35">
      <c r="A319" s="193" t="s">
        <v>1106</v>
      </c>
      <c r="B319" s="127">
        <v>43986</v>
      </c>
      <c r="C319" s="36">
        <v>153</v>
      </c>
      <c r="D319" s="36">
        <v>798</v>
      </c>
      <c r="E319" s="37">
        <v>0</v>
      </c>
      <c r="F319" s="36">
        <v>138</v>
      </c>
      <c r="G319" s="36">
        <v>328</v>
      </c>
      <c r="H319" s="35">
        <v>0</v>
      </c>
    </row>
    <row r="320" spans="1:8" s="185" customFormat="1" x14ac:dyDescent="0.35">
      <c r="A320" s="193" t="s">
        <v>1100</v>
      </c>
      <c r="B320" s="127">
        <v>43987</v>
      </c>
      <c r="C320" s="36">
        <v>419</v>
      </c>
      <c r="D320" s="36">
        <v>2180</v>
      </c>
      <c r="E320" s="37">
        <v>0</v>
      </c>
      <c r="F320" s="36">
        <v>254</v>
      </c>
      <c r="G320" s="36">
        <v>1110</v>
      </c>
      <c r="H320" s="35">
        <v>0</v>
      </c>
    </row>
    <row r="321" spans="1:8" s="185" customFormat="1" x14ac:dyDescent="0.35">
      <c r="A321" s="193" t="s">
        <v>1102</v>
      </c>
      <c r="B321" s="127">
        <v>43987</v>
      </c>
      <c r="C321" s="36">
        <v>174</v>
      </c>
      <c r="D321" s="36">
        <v>1228</v>
      </c>
      <c r="E321" s="37">
        <v>0</v>
      </c>
      <c r="F321" s="36">
        <v>137</v>
      </c>
      <c r="G321" s="36">
        <v>768</v>
      </c>
      <c r="H321" s="35">
        <v>0</v>
      </c>
    </row>
    <row r="322" spans="1:8" s="185" customFormat="1" x14ac:dyDescent="0.35">
      <c r="A322" s="193" t="s">
        <v>1103</v>
      </c>
      <c r="B322" s="127">
        <v>43987</v>
      </c>
      <c r="C322" s="36">
        <v>126</v>
      </c>
      <c r="D322" s="36">
        <v>1121</v>
      </c>
      <c r="E322" s="37">
        <v>0</v>
      </c>
      <c r="F322" s="36">
        <v>111</v>
      </c>
      <c r="G322" s="36">
        <v>604</v>
      </c>
      <c r="H322" s="35">
        <v>0</v>
      </c>
    </row>
    <row r="323" spans="1:8" s="185" customFormat="1" x14ac:dyDescent="0.35">
      <c r="A323" s="193" t="s">
        <v>1104</v>
      </c>
      <c r="B323" s="127">
        <v>43987</v>
      </c>
      <c r="C323" s="36">
        <v>90</v>
      </c>
      <c r="D323" s="36">
        <v>741</v>
      </c>
      <c r="E323" s="37">
        <v>0</v>
      </c>
      <c r="F323" s="36">
        <v>91</v>
      </c>
      <c r="G323" s="36">
        <v>408</v>
      </c>
      <c r="H323" s="35">
        <v>0</v>
      </c>
    </row>
    <row r="324" spans="1:8" s="185" customFormat="1" x14ac:dyDescent="0.35">
      <c r="A324" s="193" t="s">
        <v>1105</v>
      </c>
      <c r="B324" s="127">
        <v>43987</v>
      </c>
      <c r="C324" s="36">
        <v>75</v>
      </c>
      <c r="D324" s="36">
        <v>827</v>
      </c>
      <c r="E324" s="37">
        <v>0</v>
      </c>
      <c r="F324" s="36">
        <v>170</v>
      </c>
      <c r="G324" s="36">
        <v>407</v>
      </c>
      <c r="H324" s="35">
        <v>0</v>
      </c>
    </row>
    <row r="325" spans="1:8" s="185" customFormat="1" x14ac:dyDescent="0.35">
      <c r="A325" s="193" t="s">
        <v>1106</v>
      </c>
      <c r="B325" s="127">
        <v>43987</v>
      </c>
      <c r="C325" s="36">
        <v>154</v>
      </c>
      <c r="D325" s="36">
        <v>794</v>
      </c>
      <c r="E325" s="37">
        <v>0</v>
      </c>
      <c r="F325" s="36">
        <v>137</v>
      </c>
      <c r="G325" s="36">
        <v>337</v>
      </c>
      <c r="H325" s="35">
        <v>0</v>
      </c>
    </row>
    <row r="326" spans="1:8" s="185" customFormat="1" x14ac:dyDescent="0.35">
      <c r="A326" s="193" t="s">
        <v>1100</v>
      </c>
      <c r="B326" s="127">
        <v>43988</v>
      </c>
      <c r="C326" s="36">
        <v>411</v>
      </c>
      <c r="D326" s="36">
        <v>2152</v>
      </c>
      <c r="E326" s="37">
        <v>0</v>
      </c>
      <c r="F326" s="36">
        <v>259</v>
      </c>
      <c r="G326" s="36">
        <v>1118</v>
      </c>
      <c r="H326" s="35">
        <v>0</v>
      </c>
    </row>
    <row r="327" spans="1:8" s="185" customFormat="1" x14ac:dyDescent="0.35">
      <c r="A327" s="193" t="s">
        <v>1102</v>
      </c>
      <c r="B327" s="127">
        <v>43988</v>
      </c>
      <c r="C327" s="36">
        <v>164</v>
      </c>
      <c r="D327" s="36">
        <v>1236</v>
      </c>
      <c r="E327" s="37">
        <v>0</v>
      </c>
      <c r="F327" s="36">
        <v>147</v>
      </c>
      <c r="G327" s="36">
        <v>748</v>
      </c>
      <c r="H327" s="35">
        <v>0</v>
      </c>
    </row>
    <row r="328" spans="1:8" s="185" customFormat="1" x14ac:dyDescent="0.35">
      <c r="A328" s="193" t="s">
        <v>1103</v>
      </c>
      <c r="B328" s="127">
        <v>43988</v>
      </c>
      <c r="C328" s="36">
        <v>121</v>
      </c>
      <c r="D328" s="36">
        <v>1102</v>
      </c>
      <c r="E328" s="37">
        <v>0</v>
      </c>
      <c r="F328" s="36">
        <v>116</v>
      </c>
      <c r="G328" s="36">
        <v>622</v>
      </c>
      <c r="H328" s="35">
        <v>0</v>
      </c>
    </row>
    <row r="329" spans="1:8" s="185" customFormat="1" x14ac:dyDescent="0.35">
      <c r="A329" s="193" t="s">
        <v>1104</v>
      </c>
      <c r="B329" s="127">
        <v>43988</v>
      </c>
      <c r="C329" s="36">
        <v>88</v>
      </c>
      <c r="D329" s="36">
        <v>695</v>
      </c>
      <c r="E329" s="37">
        <v>0</v>
      </c>
      <c r="F329" s="36">
        <v>93</v>
      </c>
      <c r="G329" s="36">
        <v>450</v>
      </c>
      <c r="H329" s="35">
        <v>0</v>
      </c>
    </row>
    <row r="330" spans="1:8" s="185" customFormat="1" x14ac:dyDescent="0.35">
      <c r="A330" s="193" t="s">
        <v>1105</v>
      </c>
      <c r="B330" s="127">
        <v>43988</v>
      </c>
      <c r="C330" s="36">
        <v>78</v>
      </c>
      <c r="D330" s="36">
        <v>837</v>
      </c>
      <c r="E330" s="37">
        <v>0</v>
      </c>
      <c r="F330" s="36">
        <v>167</v>
      </c>
      <c r="G330" s="36">
        <v>397</v>
      </c>
      <c r="H330" s="35">
        <v>0</v>
      </c>
    </row>
    <row r="331" spans="1:8" s="185" customFormat="1" x14ac:dyDescent="0.35">
      <c r="A331" s="193" t="s">
        <v>1106</v>
      </c>
      <c r="B331" s="127">
        <v>43988</v>
      </c>
      <c r="C331" s="36">
        <v>154</v>
      </c>
      <c r="D331" s="36">
        <v>780</v>
      </c>
      <c r="E331" s="37">
        <v>0</v>
      </c>
      <c r="F331" s="36">
        <v>137</v>
      </c>
      <c r="G331" s="36">
        <v>351</v>
      </c>
      <c r="H331" s="35">
        <v>0</v>
      </c>
    </row>
    <row r="332" spans="1:8" s="185" customFormat="1" x14ac:dyDescent="0.35">
      <c r="A332" s="193" t="s">
        <v>1100</v>
      </c>
      <c r="B332" s="127">
        <v>43989</v>
      </c>
      <c r="C332" s="36">
        <v>407</v>
      </c>
      <c r="D332" s="36">
        <v>2096</v>
      </c>
      <c r="E332" s="37">
        <v>0</v>
      </c>
      <c r="F332" s="36">
        <v>260</v>
      </c>
      <c r="G332" s="36">
        <v>1176</v>
      </c>
      <c r="H332" s="35">
        <v>0</v>
      </c>
    </row>
    <row r="333" spans="1:8" s="185" customFormat="1" x14ac:dyDescent="0.35">
      <c r="A333" s="193" t="s">
        <v>1102</v>
      </c>
      <c r="B333" s="127">
        <v>43989</v>
      </c>
      <c r="C333" s="36">
        <v>154</v>
      </c>
      <c r="D333" s="36">
        <v>1215</v>
      </c>
      <c r="E333" s="37">
        <v>0</v>
      </c>
      <c r="F333" s="36">
        <v>157</v>
      </c>
      <c r="G333" s="36">
        <v>776</v>
      </c>
      <c r="H333" s="35">
        <v>0</v>
      </c>
    </row>
    <row r="334" spans="1:8" s="185" customFormat="1" x14ac:dyDescent="0.35">
      <c r="A334" s="193" t="s">
        <v>1103</v>
      </c>
      <c r="B334" s="127">
        <v>43989</v>
      </c>
      <c r="C334" s="36">
        <v>121</v>
      </c>
      <c r="D334" s="36">
        <v>1075</v>
      </c>
      <c r="E334" s="37">
        <v>0</v>
      </c>
      <c r="F334" s="36">
        <v>116</v>
      </c>
      <c r="G334" s="36">
        <v>649</v>
      </c>
      <c r="H334" s="35">
        <v>0</v>
      </c>
    </row>
    <row r="335" spans="1:8" s="185" customFormat="1" x14ac:dyDescent="0.35">
      <c r="A335" s="193" t="s">
        <v>1104</v>
      </c>
      <c r="B335" s="127">
        <v>43989</v>
      </c>
      <c r="C335" s="36">
        <v>87</v>
      </c>
      <c r="D335" s="36">
        <v>688</v>
      </c>
      <c r="E335" s="37">
        <v>0</v>
      </c>
      <c r="F335" s="36">
        <v>94</v>
      </c>
      <c r="G335" s="36">
        <v>460</v>
      </c>
      <c r="H335" s="35">
        <v>0</v>
      </c>
    </row>
    <row r="336" spans="1:8" s="185" customFormat="1" x14ac:dyDescent="0.35">
      <c r="A336" s="193" t="s">
        <v>1105</v>
      </c>
      <c r="B336" s="127">
        <v>43989</v>
      </c>
      <c r="C336" s="36">
        <v>77</v>
      </c>
      <c r="D336" s="36">
        <v>854</v>
      </c>
      <c r="E336" s="37">
        <v>0</v>
      </c>
      <c r="F336" s="36">
        <v>168</v>
      </c>
      <c r="G336" s="36">
        <v>380</v>
      </c>
      <c r="H336" s="35">
        <v>0</v>
      </c>
    </row>
    <row r="337" spans="1:8" s="185" customFormat="1" x14ac:dyDescent="0.35">
      <c r="A337" s="193" t="s">
        <v>1106</v>
      </c>
      <c r="B337" s="127">
        <v>43989</v>
      </c>
      <c r="C337" s="36">
        <v>143</v>
      </c>
      <c r="D337" s="36">
        <v>761</v>
      </c>
      <c r="E337" s="37">
        <v>0</v>
      </c>
      <c r="F337" s="36">
        <v>148</v>
      </c>
      <c r="G337" s="36">
        <v>385</v>
      </c>
      <c r="H337" s="35">
        <v>0</v>
      </c>
    </row>
    <row r="338" spans="1:8" s="185" customFormat="1" x14ac:dyDescent="0.35">
      <c r="A338" s="193" t="s">
        <v>1100</v>
      </c>
      <c r="B338" s="127">
        <v>43990</v>
      </c>
      <c r="C338" s="36">
        <v>410</v>
      </c>
      <c r="D338" s="36">
        <v>2093</v>
      </c>
      <c r="E338" s="37">
        <v>0</v>
      </c>
      <c r="F338" s="36">
        <v>263</v>
      </c>
      <c r="G338" s="36">
        <v>1186</v>
      </c>
      <c r="H338" s="35">
        <v>0</v>
      </c>
    </row>
    <row r="339" spans="1:8" s="185" customFormat="1" x14ac:dyDescent="0.35">
      <c r="A339" s="193" t="s">
        <v>1102</v>
      </c>
      <c r="B339" s="127">
        <v>43990</v>
      </c>
      <c r="C339" s="36">
        <v>153</v>
      </c>
      <c r="D339" s="36">
        <v>1211</v>
      </c>
      <c r="E339" s="37">
        <v>0</v>
      </c>
      <c r="F339" s="36">
        <v>158</v>
      </c>
      <c r="G339" s="36">
        <v>786</v>
      </c>
      <c r="H339" s="35">
        <v>0</v>
      </c>
    </row>
    <row r="340" spans="1:8" s="185" customFormat="1" x14ac:dyDescent="0.35">
      <c r="A340" s="193" t="s">
        <v>1103</v>
      </c>
      <c r="B340" s="127">
        <v>43990</v>
      </c>
      <c r="C340" s="36">
        <v>118</v>
      </c>
      <c r="D340" s="36">
        <v>1105</v>
      </c>
      <c r="E340" s="37">
        <v>0</v>
      </c>
      <c r="F340" s="36">
        <v>119</v>
      </c>
      <c r="G340" s="36">
        <v>619</v>
      </c>
      <c r="H340" s="35">
        <v>0</v>
      </c>
    </row>
    <row r="341" spans="1:8" s="185" customFormat="1" x14ac:dyDescent="0.35">
      <c r="A341" s="193" t="s">
        <v>1104</v>
      </c>
      <c r="B341" s="127">
        <v>43990</v>
      </c>
      <c r="C341" s="36">
        <v>90</v>
      </c>
      <c r="D341" s="36">
        <v>706</v>
      </c>
      <c r="E341" s="37">
        <v>0</v>
      </c>
      <c r="F341" s="36">
        <v>91</v>
      </c>
      <c r="G341" s="36">
        <v>445</v>
      </c>
      <c r="H341" s="35">
        <v>0</v>
      </c>
    </row>
    <row r="342" spans="1:8" s="185" customFormat="1" x14ac:dyDescent="0.35">
      <c r="A342" s="193" t="s">
        <v>1105</v>
      </c>
      <c r="B342" s="127">
        <v>43990</v>
      </c>
      <c r="C342" s="36">
        <v>77</v>
      </c>
      <c r="D342" s="36">
        <v>853</v>
      </c>
      <c r="E342" s="37">
        <v>0</v>
      </c>
      <c r="F342" s="36">
        <v>168</v>
      </c>
      <c r="G342" s="36">
        <v>381</v>
      </c>
      <c r="H342" s="35">
        <v>0</v>
      </c>
    </row>
    <row r="343" spans="1:8" s="185" customFormat="1" x14ac:dyDescent="0.35">
      <c r="A343" s="193" t="s">
        <v>1106</v>
      </c>
      <c r="B343" s="127">
        <v>43990</v>
      </c>
      <c r="C343" s="36">
        <v>148</v>
      </c>
      <c r="D343" s="36">
        <v>765</v>
      </c>
      <c r="E343" s="37">
        <v>0</v>
      </c>
      <c r="F343" s="36">
        <v>143</v>
      </c>
      <c r="G343" s="36">
        <v>381</v>
      </c>
      <c r="H343" s="35">
        <v>0</v>
      </c>
    </row>
    <row r="344" spans="1:8" s="185" customFormat="1" x14ac:dyDescent="0.35">
      <c r="A344" s="193" t="s">
        <v>1100</v>
      </c>
      <c r="B344" s="127">
        <v>43991</v>
      </c>
      <c r="C344" s="36">
        <v>423</v>
      </c>
      <c r="D344" s="36">
        <v>2202</v>
      </c>
      <c r="E344" s="37">
        <v>0</v>
      </c>
      <c r="F344" s="36">
        <v>248</v>
      </c>
      <c r="G344" s="36">
        <v>1098</v>
      </c>
      <c r="H344" s="35">
        <v>0</v>
      </c>
    </row>
    <row r="345" spans="1:8" s="185" customFormat="1" x14ac:dyDescent="0.35">
      <c r="A345" s="193" t="s">
        <v>1102</v>
      </c>
      <c r="B345" s="127">
        <v>43991</v>
      </c>
      <c r="C345" s="36">
        <v>156</v>
      </c>
      <c r="D345" s="36">
        <v>1232</v>
      </c>
      <c r="E345" s="37">
        <v>0</v>
      </c>
      <c r="F345" s="36">
        <v>155</v>
      </c>
      <c r="G345" s="36">
        <v>766</v>
      </c>
      <c r="H345" s="35">
        <v>0</v>
      </c>
    </row>
    <row r="346" spans="1:8" s="185" customFormat="1" x14ac:dyDescent="0.35">
      <c r="A346" s="193" t="s">
        <v>1103</v>
      </c>
      <c r="B346" s="127">
        <v>43991</v>
      </c>
      <c r="C346" s="36">
        <v>128</v>
      </c>
      <c r="D346" s="36">
        <v>1139</v>
      </c>
      <c r="E346" s="37">
        <v>0</v>
      </c>
      <c r="F346" s="36">
        <v>109</v>
      </c>
      <c r="G346" s="36">
        <v>583</v>
      </c>
      <c r="H346" s="35">
        <v>0</v>
      </c>
    </row>
    <row r="347" spans="1:8" s="185" customFormat="1" x14ac:dyDescent="0.35">
      <c r="A347" s="193" t="s">
        <v>1104</v>
      </c>
      <c r="B347" s="127">
        <v>43991</v>
      </c>
      <c r="C347" s="36">
        <v>92</v>
      </c>
      <c r="D347" s="36">
        <v>731</v>
      </c>
      <c r="E347" s="37">
        <v>0</v>
      </c>
      <c r="F347" s="36">
        <v>89</v>
      </c>
      <c r="G347" s="36">
        <v>424</v>
      </c>
      <c r="H347" s="35">
        <v>0</v>
      </c>
    </row>
    <row r="348" spans="1:8" s="185" customFormat="1" x14ac:dyDescent="0.35">
      <c r="A348" s="193" t="s">
        <v>1105</v>
      </c>
      <c r="B348" s="127">
        <v>43991</v>
      </c>
      <c r="C348" s="36">
        <v>83</v>
      </c>
      <c r="D348" s="36">
        <v>897</v>
      </c>
      <c r="E348" s="37">
        <v>0</v>
      </c>
      <c r="F348" s="36">
        <v>162</v>
      </c>
      <c r="G348" s="36">
        <v>337</v>
      </c>
      <c r="H348" s="35">
        <v>0</v>
      </c>
    </row>
    <row r="349" spans="1:8" s="185" customFormat="1" x14ac:dyDescent="0.35">
      <c r="A349" s="193" t="s">
        <v>1106</v>
      </c>
      <c r="B349" s="127">
        <v>43991</v>
      </c>
      <c r="C349" s="36">
        <v>157</v>
      </c>
      <c r="D349" s="36">
        <v>813</v>
      </c>
      <c r="E349" s="37">
        <v>0</v>
      </c>
      <c r="F349" s="36">
        <v>134</v>
      </c>
      <c r="G349" s="36">
        <v>318</v>
      </c>
      <c r="H349" s="35">
        <v>0</v>
      </c>
    </row>
    <row r="350" spans="1:8" s="185" customFormat="1" x14ac:dyDescent="0.35">
      <c r="A350" s="193" t="s">
        <v>1100</v>
      </c>
      <c r="B350" s="127">
        <v>43992</v>
      </c>
      <c r="C350" s="36">
        <v>435</v>
      </c>
      <c r="D350" s="36">
        <v>2282</v>
      </c>
      <c r="E350" s="37">
        <v>0</v>
      </c>
      <c r="F350" s="36">
        <v>239</v>
      </c>
      <c r="G350" s="36">
        <v>1015</v>
      </c>
      <c r="H350" s="35">
        <v>0</v>
      </c>
    </row>
    <row r="351" spans="1:8" s="185" customFormat="1" x14ac:dyDescent="0.35">
      <c r="A351" s="193" t="s">
        <v>1102</v>
      </c>
      <c r="B351" s="127">
        <v>43992</v>
      </c>
      <c r="C351" s="36">
        <v>146</v>
      </c>
      <c r="D351" s="36">
        <v>1237</v>
      </c>
      <c r="E351" s="37">
        <v>0</v>
      </c>
      <c r="F351" s="36">
        <v>165</v>
      </c>
      <c r="G351" s="36">
        <v>766</v>
      </c>
      <c r="H351" s="35">
        <v>0</v>
      </c>
    </row>
    <row r="352" spans="1:8" s="185" customFormat="1" x14ac:dyDescent="0.35">
      <c r="A352" s="193" t="s">
        <v>1103</v>
      </c>
      <c r="B352" s="127">
        <v>43992</v>
      </c>
      <c r="C352" s="36">
        <v>126</v>
      </c>
      <c r="D352" s="36">
        <v>1196</v>
      </c>
      <c r="E352" s="37">
        <v>0</v>
      </c>
      <c r="F352" s="36">
        <v>111</v>
      </c>
      <c r="G352" s="36">
        <v>526</v>
      </c>
      <c r="H352" s="35">
        <v>0</v>
      </c>
    </row>
    <row r="353" spans="1:8" s="185" customFormat="1" x14ac:dyDescent="0.35">
      <c r="A353" s="193" t="s">
        <v>1104</v>
      </c>
      <c r="B353" s="127">
        <v>43992</v>
      </c>
      <c r="C353" s="36">
        <v>89</v>
      </c>
      <c r="D353" s="36">
        <v>736</v>
      </c>
      <c r="E353" s="37">
        <v>0</v>
      </c>
      <c r="F353" s="36">
        <v>92</v>
      </c>
      <c r="G353" s="36">
        <v>413</v>
      </c>
      <c r="H353" s="35">
        <v>0</v>
      </c>
    </row>
    <row r="354" spans="1:8" s="185" customFormat="1" x14ac:dyDescent="0.35">
      <c r="A354" s="193" t="s">
        <v>1105</v>
      </c>
      <c r="B354" s="127">
        <v>43992</v>
      </c>
      <c r="C354" s="36">
        <v>80</v>
      </c>
      <c r="D354" s="36">
        <v>879</v>
      </c>
      <c r="E354" s="37">
        <v>0</v>
      </c>
      <c r="F354" s="36">
        <v>151</v>
      </c>
      <c r="G354" s="36">
        <v>355</v>
      </c>
      <c r="H354" s="35">
        <v>0</v>
      </c>
    </row>
    <row r="355" spans="1:8" s="185" customFormat="1" x14ac:dyDescent="0.35">
      <c r="A355" s="193" t="s">
        <v>1106</v>
      </c>
      <c r="B355" s="127">
        <v>43992</v>
      </c>
      <c r="C355" s="36">
        <v>157</v>
      </c>
      <c r="D355" s="36">
        <v>797</v>
      </c>
      <c r="E355" s="37">
        <v>0</v>
      </c>
      <c r="F355" s="36">
        <v>134</v>
      </c>
      <c r="G355" s="36">
        <v>329</v>
      </c>
      <c r="H355" s="35">
        <v>0</v>
      </c>
    </row>
    <row r="356" spans="1:8" s="185" customFormat="1" x14ac:dyDescent="0.35">
      <c r="A356" s="193" t="s">
        <v>1100</v>
      </c>
      <c r="B356" s="127">
        <v>43993</v>
      </c>
      <c r="C356" s="36">
        <v>414</v>
      </c>
      <c r="D356" s="36">
        <v>2214</v>
      </c>
      <c r="E356" s="37">
        <v>0</v>
      </c>
      <c r="F356" s="36">
        <v>260</v>
      </c>
      <c r="G356" s="36">
        <v>1088</v>
      </c>
      <c r="H356" s="35">
        <v>0</v>
      </c>
    </row>
    <row r="357" spans="1:8" s="185" customFormat="1" x14ac:dyDescent="0.35">
      <c r="A357" s="193" t="s">
        <v>1102</v>
      </c>
      <c r="B357" s="127">
        <v>43993</v>
      </c>
      <c r="C357" s="36">
        <v>138</v>
      </c>
      <c r="D357" s="36">
        <v>1225</v>
      </c>
      <c r="E357" s="37">
        <v>0</v>
      </c>
      <c r="F357" s="36">
        <v>173</v>
      </c>
      <c r="G357" s="36">
        <v>778</v>
      </c>
      <c r="H357" s="35">
        <v>0</v>
      </c>
    </row>
    <row r="358" spans="1:8" s="185" customFormat="1" x14ac:dyDescent="0.35">
      <c r="A358" s="193" t="s">
        <v>1103</v>
      </c>
      <c r="B358" s="127">
        <v>43993</v>
      </c>
      <c r="C358" s="36">
        <v>117</v>
      </c>
      <c r="D358" s="36">
        <v>1197</v>
      </c>
      <c r="E358" s="37">
        <v>0</v>
      </c>
      <c r="F358" s="36">
        <v>120</v>
      </c>
      <c r="G358" s="36">
        <v>525</v>
      </c>
      <c r="H358" s="35">
        <v>0</v>
      </c>
    </row>
    <row r="359" spans="1:8" s="185" customFormat="1" x14ac:dyDescent="0.35">
      <c r="A359" s="193" t="s">
        <v>1104</v>
      </c>
      <c r="B359" s="127">
        <v>43993</v>
      </c>
      <c r="C359" s="36">
        <v>92</v>
      </c>
      <c r="D359" s="36">
        <v>759</v>
      </c>
      <c r="E359" s="37">
        <v>0</v>
      </c>
      <c r="F359" s="36">
        <v>89</v>
      </c>
      <c r="G359" s="36">
        <v>387</v>
      </c>
      <c r="H359" s="35">
        <v>0</v>
      </c>
    </row>
    <row r="360" spans="1:8" s="185" customFormat="1" x14ac:dyDescent="0.35">
      <c r="A360" s="193" t="s">
        <v>1105</v>
      </c>
      <c r="B360" s="127">
        <v>43993</v>
      </c>
      <c r="C360" s="36">
        <v>83</v>
      </c>
      <c r="D360" s="36">
        <v>900</v>
      </c>
      <c r="E360" s="37">
        <v>0</v>
      </c>
      <c r="F360" s="36">
        <v>148</v>
      </c>
      <c r="G360" s="36">
        <v>303</v>
      </c>
      <c r="H360" s="35">
        <v>0</v>
      </c>
    </row>
    <row r="361" spans="1:8" s="185" customFormat="1" x14ac:dyDescent="0.35">
      <c r="A361" s="193" t="s">
        <v>1106</v>
      </c>
      <c r="B361" s="127">
        <v>43993</v>
      </c>
      <c r="C361" s="36">
        <v>152</v>
      </c>
      <c r="D361" s="36">
        <v>806</v>
      </c>
      <c r="E361" s="37">
        <v>0</v>
      </c>
      <c r="F361" s="36">
        <v>139</v>
      </c>
      <c r="G361" s="36">
        <v>320</v>
      </c>
      <c r="H361" s="35">
        <v>0</v>
      </c>
    </row>
    <row r="362" spans="1:8" s="185" customFormat="1" x14ac:dyDescent="0.35">
      <c r="A362" s="193" t="s">
        <v>1100</v>
      </c>
      <c r="B362" s="127">
        <v>43994</v>
      </c>
      <c r="C362" s="36">
        <v>424</v>
      </c>
      <c r="D362" s="36">
        <v>2233</v>
      </c>
      <c r="E362" s="37">
        <v>0</v>
      </c>
      <c r="F362" s="36">
        <v>249</v>
      </c>
      <c r="G362" s="36">
        <v>1066</v>
      </c>
      <c r="H362" s="35">
        <v>0</v>
      </c>
    </row>
    <row r="363" spans="1:8" s="185" customFormat="1" x14ac:dyDescent="0.35">
      <c r="A363" s="193" t="s">
        <v>1102</v>
      </c>
      <c r="B363" s="127">
        <v>43994</v>
      </c>
      <c r="C363" s="36">
        <v>144</v>
      </c>
      <c r="D363" s="36">
        <v>1187</v>
      </c>
      <c r="E363" s="37">
        <v>0</v>
      </c>
      <c r="F363" s="36">
        <v>167</v>
      </c>
      <c r="G363" s="36">
        <v>816</v>
      </c>
      <c r="H363" s="35">
        <v>0</v>
      </c>
    </row>
    <row r="364" spans="1:8" s="185" customFormat="1" x14ac:dyDescent="0.35">
      <c r="A364" s="193" t="s">
        <v>1103</v>
      </c>
      <c r="B364" s="127">
        <v>43994</v>
      </c>
      <c r="C364" s="36">
        <v>119</v>
      </c>
      <c r="D364" s="36">
        <v>1131</v>
      </c>
      <c r="E364" s="37">
        <v>0</v>
      </c>
      <c r="F364" s="36">
        <v>118</v>
      </c>
      <c r="G364" s="36">
        <v>594</v>
      </c>
      <c r="H364" s="35">
        <v>0</v>
      </c>
    </row>
    <row r="365" spans="1:8" s="185" customFormat="1" x14ac:dyDescent="0.35">
      <c r="A365" s="193" t="s">
        <v>1104</v>
      </c>
      <c r="B365" s="127">
        <v>43994</v>
      </c>
      <c r="C365" s="36">
        <v>83</v>
      </c>
      <c r="D365" s="36">
        <v>773</v>
      </c>
      <c r="E365" s="37">
        <v>0</v>
      </c>
      <c r="F365" s="36">
        <v>98</v>
      </c>
      <c r="G365" s="36">
        <v>381</v>
      </c>
      <c r="H365" s="35">
        <v>0</v>
      </c>
    </row>
    <row r="366" spans="1:8" s="185" customFormat="1" x14ac:dyDescent="0.35">
      <c r="A366" s="193" t="s">
        <v>1105</v>
      </c>
      <c r="B366" s="127">
        <v>43994</v>
      </c>
      <c r="C366" s="36">
        <v>73</v>
      </c>
      <c r="D366" s="36">
        <v>888</v>
      </c>
      <c r="E366" s="37">
        <v>0</v>
      </c>
      <c r="F366" s="36">
        <v>158</v>
      </c>
      <c r="G366" s="36">
        <v>315</v>
      </c>
      <c r="H366" s="35">
        <v>0</v>
      </c>
    </row>
    <row r="367" spans="1:8" s="185" customFormat="1" x14ac:dyDescent="0.35">
      <c r="A367" s="193" t="s">
        <v>1106</v>
      </c>
      <c r="B367" s="127">
        <v>43994</v>
      </c>
      <c r="C367" s="36">
        <v>153</v>
      </c>
      <c r="D367" s="36">
        <v>766</v>
      </c>
      <c r="E367" s="37">
        <v>0</v>
      </c>
      <c r="F367" s="36">
        <v>138</v>
      </c>
      <c r="G367" s="36">
        <v>360</v>
      </c>
      <c r="H367" s="35">
        <v>0</v>
      </c>
    </row>
    <row r="368" spans="1:8" s="185" customFormat="1" x14ac:dyDescent="0.35">
      <c r="A368" s="193" t="s">
        <v>1100</v>
      </c>
      <c r="B368" s="127">
        <v>43995</v>
      </c>
      <c r="C368" s="36">
        <v>409</v>
      </c>
      <c r="D368" s="36">
        <v>2161</v>
      </c>
      <c r="E368" s="37">
        <v>0</v>
      </c>
      <c r="F368" s="36">
        <v>264</v>
      </c>
      <c r="G368" s="36">
        <v>1125</v>
      </c>
      <c r="H368" s="35">
        <v>0</v>
      </c>
    </row>
    <row r="369" spans="1:8" s="185" customFormat="1" x14ac:dyDescent="0.35">
      <c r="A369" s="193" t="s">
        <v>1102</v>
      </c>
      <c r="B369" s="127">
        <v>43995</v>
      </c>
      <c r="C369" s="36">
        <v>145</v>
      </c>
      <c r="D369" s="36">
        <v>1147</v>
      </c>
      <c r="E369" s="37">
        <v>0</v>
      </c>
      <c r="F369" s="36">
        <v>166</v>
      </c>
      <c r="G369" s="36">
        <v>841</v>
      </c>
      <c r="H369" s="35">
        <v>0</v>
      </c>
    </row>
    <row r="370" spans="1:8" s="185" customFormat="1" x14ac:dyDescent="0.35">
      <c r="A370" s="193" t="s">
        <v>1103</v>
      </c>
      <c r="B370" s="127">
        <v>43995</v>
      </c>
      <c r="C370" s="36">
        <v>118</v>
      </c>
      <c r="D370" s="36">
        <v>1099</v>
      </c>
      <c r="E370" s="37">
        <v>0</v>
      </c>
      <c r="F370" s="36">
        <v>116</v>
      </c>
      <c r="G370" s="36">
        <v>631</v>
      </c>
      <c r="H370" s="35">
        <v>0</v>
      </c>
    </row>
    <row r="371" spans="1:8" s="185" customFormat="1" x14ac:dyDescent="0.35">
      <c r="A371" s="193" t="s">
        <v>1104</v>
      </c>
      <c r="B371" s="127">
        <v>43995</v>
      </c>
      <c r="C371" s="36">
        <v>78</v>
      </c>
      <c r="D371" s="36">
        <v>722</v>
      </c>
      <c r="E371" s="37">
        <v>0</v>
      </c>
      <c r="F371" s="36">
        <v>103</v>
      </c>
      <c r="G371" s="36">
        <v>416</v>
      </c>
      <c r="H371" s="35">
        <v>0</v>
      </c>
    </row>
    <row r="372" spans="1:8" s="185" customFormat="1" x14ac:dyDescent="0.35">
      <c r="A372" s="193" t="s">
        <v>1105</v>
      </c>
      <c r="B372" s="127">
        <v>43995</v>
      </c>
      <c r="C372" s="36">
        <v>74</v>
      </c>
      <c r="D372" s="36">
        <v>863</v>
      </c>
      <c r="E372" s="37">
        <v>0</v>
      </c>
      <c r="F372" s="36">
        <v>155</v>
      </c>
      <c r="G372" s="36">
        <v>340</v>
      </c>
      <c r="H372" s="35">
        <v>0</v>
      </c>
    </row>
    <row r="373" spans="1:8" s="185" customFormat="1" x14ac:dyDescent="0.35">
      <c r="A373" s="193" t="s">
        <v>1106</v>
      </c>
      <c r="B373" s="127">
        <v>43995</v>
      </c>
      <c r="C373" s="36">
        <v>144</v>
      </c>
      <c r="D373" s="36">
        <v>731</v>
      </c>
      <c r="E373" s="37">
        <v>0</v>
      </c>
      <c r="F373" s="36">
        <v>147</v>
      </c>
      <c r="G373" s="36">
        <v>395</v>
      </c>
      <c r="H373" s="35">
        <v>0</v>
      </c>
    </row>
    <row r="374" spans="1:8" s="185" customFormat="1" x14ac:dyDescent="0.35">
      <c r="A374" s="193" t="s">
        <v>1100</v>
      </c>
      <c r="B374" s="127">
        <v>43996</v>
      </c>
      <c r="C374" s="36">
        <v>392</v>
      </c>
      <c r="D374" s="36">
        <v>2079</v>
      </c>
      <c r="E374" s="37">
        <v>0</v>
      </c>
      <c r="F374" s="36">
        <v>279</v>
      </c>
      <c r="G374" s="36">
        <v>1203</v>
      </c>
      <c r="H374" s="35">
        <v>0</v>
      </c>
    </row>
    <row r="375" spans="1:8" s="185" customFormat="1" x14ac:dyDescent="0.35">
      <c r="A375" s="193" t="s">
        <v>1102</v>
      </c>
      <c r="B375" s="127">
        <v>43996</v>
      </c>
      <c r="C375" s="36">
        <v>140</v>
      </c>
      <c r="D375" s="36">
        <v>1138</v>
      </c>
      <c r="E375" s="37">
        <v>0</v>
      </c>
      <c r="F375" s="36">
        <v>171</v>
      </c>
      <c r="G375" s="36">
        <v>841</v>
      </c>
      <c r="H375" s="35">
        <v>0</v>
      </c>
    </row>
    <row r="376" spans="1:8" s="185" customFormat="1" x14ac:dyDescent="0.35">
      <c r="A376" s="193" t="s">
        <v>1103</v>
      </c>
      <c r="B376" s="127">
        <v>43996</v>
      </c>
      <c r="C376" s="36">
        <v>117</v>
      </c>
      <c r="D376" s="36">
        <v>1074</v>
      </c>
      <c r="E376" s="37">
        <v>0</v>
      </c>
      <c r="F376" s="36">
        <v>120</v>
      </c>
      <c r="G376" s="36">
        <v>651</v>
      </c>
      <c r="H376" s="35">
        <v>0</v>
      </c>
    </row>
    <row r="377" spans="1:8" s="185" customFormat="1" x14ac:dyDescent="0.35">
      <c r="A377" s="193" t="s">
        <v>1104</v>
      </c>
      <c r="B377" s="127">
        <v>43996</v>
      </c>
      <c r="C377" s="36">
        <v>87</v>
      </c>
      <c r="D377" s="36">
        <v>714</v>
      </c>
      <c r="E377" s="37">
        <v>0</v>
      </c>
      <c r="F377" s="36">
        <v>94</v>
      </c>
      <c r="G377" s="36">
        <v>425</v>
      </c>
      <c r="H377" s="35">
        <v>0</v>
      </c>
    </row>
    <row r="378" spans="1:8" s="185" customFormat="1" x14ac:dyDescent="0.35">
      <c r="A378" s="193" t="s">
        <v>1105</v>
      </c>
      <c r="B378" s="127">
        <v>43996</v>
      </c>
      <c r="C378" s="36">
        <v>71</v>
      </c>
      <c r="D378" s="36">
        <v>821</v>
      </c>
      <c r="E378" s="37">
        <v>0</v>
      </c>
      <c r="F378" s="36">
        <v>138</v>
      </c>
      <c r="G378" s="36">
        <v>382</v>
      </c>
      <c r="H378" s="35">
        <v>0</v>
      </c>
    </row>
    <row r="379" spans="1:8" s="185" customFormat="1" x14ac:dyDescent="0.35">
      <c r="A379" s="193" t="s">
        <v>1106</v>
      </c>
      <c r="B379" s="127">
        <v>43996</v>
      </c>
      <c r="C379" s="36">
        <v>154</v>
      </c>
      <c r="D379" s="36">
        <v>714</v>
      </c>
      <c r="E379" s="37">
        <v>0</v>
      </c>
      <c r="F379" s="36">
        <v>137</v>
      </c>
      <c r="G379" s="36">
        <v>412</v>
      </c>
      <c r="H379" s="35">
        <v>0</v>
      </c>
    </row>
    <row r="380" spans="1:8" s="185" customFormat="1" x14ac:dyDescent="0.35">
      <c r="A380" s="193" t="s">
        <v>1100</v>
      </c>
      <c r="B380" s="127">
        <v>43997</v>
      </c>
      <c r="C380" s="36">
        <v>382</v>
      </c>
      <c r="D380" s="36">
        <v>2121</v>
      </c>
      <c r="E380" s="37">
        <v>0</v>
      </c>
      <c r="F380" s="36">
        <v>288</v>
      </c>
      <c r="G380" s="36">
        <v>1186</v>
      </c>
      <c r="H380" s="35">
        <v>0</v>
      </c>
    </row>
    <row r="381" spans="1:8" s="185" customFormat="1" x14ac:dyDescent="0.35">
      <c r="A381" s="193" t="s">
        <v>1102</v>
      </c>
      <c r="B381" s="127">
        <v>43997</v>
      </c>
      <c r="C381" s="36">
        <v>149</v>
      </c>
      <c r="D381" s="36">
        <v>1164</v>
      </c>
      <c r="E381" s="37">
        <v>0</v>
      </c>
      <c r="F381" s="36">
        <v>162</v>
      </c>
      <c r="G381" s="36">
        <v>811</v>
      </c>
      <c r="H381" s="35">
        <v>0</v>
      </c>
    </row>
    <row r="382" spans="1:8" s="185" customFormat="1" x14ac:dyDescent="0.35">
      <c r="A382" s="193" t="s">
        <v>1103</v>
      </c>
      <c r="B382" s="127">
        <v>43997</v>
      </c>
      <c r="C382" s="36">
        <v>116</v>
      </c>
      <c r="D382" s="36">
        <v>1052</v>
      </c>
      <c r="E382" s="37">
        <v>0</v>
      </c>
      <c r="F382" s="36">
        <v>121</v>
      </c>
      <c r="G382" s="36">
        <v>673</v>
      </c>
      <c r="H382" s="35">
        <v>0</v>
      </c>
    </row>
    <row r="383" spans="1:8" s="185" customFormat="1" x14ac:dyDescent="0.35">
      <c r="A383" s="193" t="s">
        <v>1104</v>
      </c>
      <c r="B383" s="127">
        <v>43997</v>
      </c>
      <c r="C383" s="36">
        <v>75</v>
      </c>
      <c r="D383" s="36">
        <v>767</v>
      </c>
      <c r="E383" s="37">
        <v>0</v>
      </c>
      <c r="F383" s="36">
        <v>106</v>
      </c>
      <c r="G383" s="36">
        <v>381</v>
      </c>
      <c r="H383" s="35">
        <v>0</v>
      </c>
    </row>
    <row r="384" spans="1:8" s="185" customFormat="1" x14ac:dyDescent="0.35">
      <c r="A384" s="193" t="s">
        <v>1105</v>
      </c>
      <c r="B384" s="127">
        <v>43997</v>
      </c>
      <c r="C384" s="36">
        <v>72</v>
      </c>
      <c r="D384" s="36">
        <v>824</v>
      </c>
      <c r="E384" s="37">
        <v>0</v>
      </c>
      <c r="F384" s="36">
        <v>137</v>
      </c>
      <c r="G384" s="36">
        <v>379</v>
      </c>
      <c r="H384" s="35">
        <v>0</v>
      </c>
    </row>
    <row r="385" spans="1:8" s="185" customFormat="1" x14ac:dyDescent="0.35">
      <c r="A385" s="193" t="s">
        <v>1106</v>
      </c>
      <c r="B385" s="127">
        <v>43997</v>
      </c>
      <c r="C385" s="36">
        <v>154</v>
      </c>
      <c r="D385" s="36">
        <v>732</v>
      </c>
      <c r="E385" s="37">
        <v>0</v>
      </c>
      <c r="F385" s="36">
        <v>137</v>
      </c>
      <c r="G385" s="36">
        <v>394</v>
      </c>
      <c r="H385" s="35">
        <v>0</v>
      </c>
    </row>
    <row r="386" spans="1:8" s="185" customFormat="1" x14ac:dyDescent="0.35">
      <c r="A386" s="193" t="s">
        <v>1100</v>
      </c>
      <c r="B386" s="127">
        <v>43998</v>
      </c>
      <c r="C386" s="36">
        <v>402</v>
      </c>
      <c r="D386" s="36">
        <v>2234</v>
      </c>
      <c r="E386" s="37">
        <v>0</v>
      </c>
      <c r="F386" s="36">
        <v>268</v>
      </c>
      <c r="G386" s="36">
        <v>1068</v>
      </c>
      <c r="H386" s="35">
        <v>0</v>
      </c>
    </row>
    <row r="387" spans="1:8" s="185" customFormat="1" x14ac:dyDescent="0.35">
      <c r="A387" s="193" t="s">
        <v>1102</v>
      </c>
      <c r="B387" s="127">
        <v>43998</v>
      </c>
      <c r="C387" s="36">
        <v>143</v>
      </c>
      <c r="D387" s="36">
        <v>1209</v>
      </c>
      <c r="E387" s="37">
        <v>0</v>
      </c>
      <c r="F387" s="36">
        <v>168</v>
      </c>
      <c r="G387" s="36">
        <v>789</v>
      </c>
      <c r="H387" s="35">
        <v>0</v>
      </c>
    </row>
    <row r="388" spans="1:8" s="185" customFormat="1" x14ac:dyDescent="0.35">
      <c r="A388" s="193" t="s">
        <v>1103</v>
      </c>
      <c r="B388" s="127">
        <v>43998</v>
      </c>
      <c r="C388" s="36">
        <v>116</v>
      </c>
      <c r="D388" s="36">
        <v>1104</v>
      </c>
      <c r="E388" s="37">
        <v>0</v>
      </c>
      <c r="F388" s="36">
        <v>128</v>
      </c>
      <c r="G388" s="36">
        <v>622</v>
      </c>
      <c r="H388" s="35">
        <v>0</v>
      </c>
    </row>
    <row r="389" spans="1:8" s="185" customFormat="1" x14ac:dyDescent="0.35">
      <c r="A389" s="193" t="s">
        <v>1104</v>
      </c>
      <c r="B389" s="127">
        <v>43998</v>
      </c>
      <c r="C389" s="36">
        <v>70</v>
      </c>
      <c r="D389" s="36">
        <v>818</v>
      </c>
      <c r="E389" s="37">
        <v>0</v>
      </c>
      <c r="F389" s="36">
        <v>111</v>
      </c>
      <c r="G389" s="36">
        <v>326</v>
      </c>
      <c r="H389" s="35">
        <v>0</v>
      </c>
    </row>
    <row r="390" spans="1:8" s="185" customFormat="1" x14ac:dyDescent="0.35">
      <c r="A390" s="193" t="s">
        <v>1105</v>
      </c>
      <c r="B390" s="127">
        <v>43998</v>
      </c>
      <c r="C390" s="36">
        <v>76</v>
      </c>
      <c r="D390" s="36">
        <v>870</v>
      </c>
      <c r="E390" s="37">
        <v>0</v>
      </c>
      <c r="F390" s="36">
        <v>133</v>
      </c>
      <c r="G390" s="36">
        <v>333</v>
      </c>
      <c r="H390" s="35">
        <v>0</v>
      </c>
    </row>
    <row r="391" spans="1:8" s="185" customFormat="1" x14ac:dyDescent="0.35">
      <c r="A391" s="193" t="s">
        <v>1106</v>
      </c>
      <c r="B391" s="127">
        <v>43998</v>
      </c>
      <c r="C391" s="36">
        <v>154</v>
      </c>
      <c r="D391" s="36">
        <v>804</v>
      </c>
      <c r="E391" s="37">
        <v>0</v>
      </c>
      <c r="F391" s="36">
        <v>137</v>
      </c>
      <c r="G391" s="36">
        <v>322</v>
      </c>
      <c r="H391" s="35">
        <v>0</v>
      </c>
    </row>
    <row r="392" spans="1:8" s="185" customFormat="1" x14ac:dyDescent="0.35">
      <c r="A392" s="193" t="s">
        <v>1100</v>
      </c>
      <c r="B392" s="127">
        <v>43999</v>
      </c>
      <c r="C392" s="36">
        <v>408</v>
      </c>
      <c r="D392" s="36">
        <v>2246</v>
      </c>
      <c r="E392" s="37">
        <v>0</v>
      </c>
      <c r="F392" s="36">
        <v>264</v>
      </c>
      <c r="G392" s="36">
        <v>1049</v>
      </c>
      <c r="H392" s="35">
        <v>0</v>
      </c>
    </row>
    <row r="393" spans="1:8" s="185" customFormat="1" x14ac:dyDescent="0.35">
      <c r="A393" s="193" t="s">
        <v>1102</v>
      </c>
      <c r="B393" s="127">
        <v>43999</v>
      </c>
      <c r="C393" s="36">
        <v>141</v>
      </c>
      <c r="D393" s="36">
        <v>1250</v>
      </c>
      <c r="E393" s="37">
        <v>0</v>
      </c>
      <c r="F393" s="36">
        <v>170</v>
      </c>
      <c r="G393" s="36">
        <v>753</v>
      </c>
      <c r="H393" s="35">
        <v>0</v>
      </c>
    </row>
    <row r="394" spans="1:8" s="185" customFormat="1" x14ac:dyDescent="0.35">
      <c r="A394" s="193" t="s">
        <v>1103</v>
      </c>
      <c r="B394" s="127">
        <v>43999</v>
      </c>
      <c r="C394" s="36">
        <v>112</v>
      </c>
      <c r="D394" s="36">
        <v>1126</v>
      </c>
      <c r="E394" s="37">
        <v>0</v>
      </c>
      <c r="F394" s="36">
        <v>127</v>
      </c>
      <c r="G394" s="36">
        <v>600</v>
      </c>
      <c r="H394" s="35">
        <v>0</v>
      </c>
    </row>
    <row r="395" spans="1:8" s="185" customFormat="1" x14ac:dyDescent="0.35">
      <c r="A395" s="193" t="s">
        <v>1104</v>
      </c>
      <c r="B395" s="127">
        <v>43999</v>
      </c>
      <c r="C395" s="36">
        <v>72</v>
      </c>
      <c r="D395" s="36">
        <v>796</v>
      </c>
      <c r="E395" s="37">
        <v>0</v>
      </c>
      <c r="F395" s="36">
        <v>109</v>
      </c>
      <c r="G395" s="36">
        <v>357</v>
      </c>
      <c r="H395" s="35">
        <v>0</v>
      </c>
    </row>
    <row r="396" spans="1:8" s="185" customFormat="1" x14ac:dyDescent="0.35">
      <c r="A396" s="193" t="s">
        <v>1105</v>
      </c>
      <c r="B396" s="127">
        <v>43999</v>
      </c>
      <c r="C396" s="36">
        <v>68</v>
      </c>
      <c r="D396" s="36">
        <v>893</v>
      </c>
      <c r="E396" s="37">
        <v>0</v>
      </c>
      <c r="F396" s="36">
        <v>141</v>
      </c>
      <c r="G396" s="36">
        <v>310</v>
      </c>
      <c r="H396" s="35">
        <v>0</v>
      </c>
    </row>
    <row r="397" spans="1:8" s="185" customFormat="1" x14ac:dyDescent="0.35">
      <c r="A397" s="193" t="s">
        <v>1106</v>
      </c>
      <c r="B397" s="127">
        <v>43999</v>
      </c>
      <c r="C397" s="36">
        <v>151</v>
      </c>
      <c r="D397" s="36">
        <v>821</v>
      </c>
      <c r="E397" s="37">
        <v>0</v>
      </c>
      <c r="F397" s="36">
        <v>140</v>
      </c>
      <c r="G397" s="36">
        <v>305</v>
      </c>
      <c r="H397" s="35">
        <v>0</v>
      </c>
    </row>
    <row r="398" spans="1:8" s="185" customFormat="1" x14ac:dyDescent="0.35">
      <c r="A398" s="193" t="s">
        <v>1100</v>
      </c>
      <c r="B398" s="127">
        <v>44000</v>
      </c>
      <c r="C398" s="36">
        <v>406</v>
      </c>
      <c r="D398" s="36">
        <v>2232</v>
      </c>
      <c r="E398" s="37">
        <v>0</v>
      </c>
      <c r="F398" s="36">
        <v>266</v>
      </c>
      <c r="G398" s="36">
        <v>1068</v>
      </c>
      <c r="H398" s="35">
        <v>0</v>
      </c>
    </row>
    <row r="399" spans="1:8" s="185" customFormat="1" x14ac:dyDescent="0.35">
      <c r="A399" s="193" t="s">
        <v>1102</v>
      </c>
      <c r="B399" s="127">
        <v>44000</v>
      </c>
      <c r="C399" s="36">
        <v>147</v>
      </c>
      <c r="D399" s="36">
        <v>1251</v>
      </c>
      <c r="E399" s="37">
        <v>0</v>
      </c>
      <c r="F399" s="36">
        <v>164</v>
      </c>
      <c r="G399" s="36">
        <v>752</v>
      </c>
      <c r="H399" s="35">
        <v>0</v>
      </c>
    </row>
    <row r="400" spans="1:8" s="185" customFormat="1" x14ac:dyDescent="0.35">
      <c r="A400" s="193" t="s">
        <v>1103</v>
      </c>
      <c r="B400" s="127">
        <v>44000</v>
      </c>
      <c r="C400" s="36">
        <v>118</v>
      </c>
      <c r="D400" s="36">
        <v>1133</v>
      </c>
      <c r="E400" s="37">
        <v>0</v>
      </c>
      <c r="F400" s="36">
        <v>121</v>
      </c>
      <c r="G400" s="36">
        <v>595</v>
      </c>
      <c r="H400" s="35">
        <v>0</v>
      </c>
    </row>
    <row r="401" spans="1:8" s="185" customFormat="1" x14ac:dyDescent="0.35">
      <c r="A401" s="193" t="s">
        <v>1104</v>
      </c>
      <c r="B401" s="127">
        <v>44000</v>
      </c>
      <c r="C401" s="36">
        <v>77</v>
      </c>
      <c r="D401" s="36">
        <v>788</v>
      </c>
      <c r="E401" s="37">
        <v>0</v>
      </c>
      <c r="F401" s="36">
        <v>104</v>
      </c>
      <c r="G401" s="36">
        <v>371</v>
      </c>
      <c r="H401" s="35">
        <v>0</v>
      </c>
    </row>
    <row r="402" spans="1:8" s="185" customFormat="1" x14ac:dyDescent="0.35">
      <c r="A402" s="193" t="s">
        <v>1105</v>
      </c>
      <c r="B402" s="127">
        <v>44000</v>
      </c>
      <c r="C402" s="36">
        <v>80</v>
      </c>
      <c r="D402" s="36">
        <v>868</v>
      </c>
      <c r="E402" s="37">
        <v>0</v>
      </c>
      <c r="F402" s="36">
        <v>129</v>
      </c>
      <c r="G402" s="36">
        <v>335</v>
      </c>
      <c r="H402" s="35">
        <v>0</v>
      </c>
    </row>
    <row r="403" spans="1:8" s="185" customFormat="1" x14ac:dyDescent="0.35">
      <c r="A403" s="193" t="s">
        <v>1106</v>
      </c>
      <c r="B403" s="127">
        <v>44000</v>
      </c>
      <c r="C403" s="36">
        <v>150</v>
      </c>
      <c r="D403" s="36">
        <v>823</v>
      </c>
      <c r="E403" s="37">
        <v>0</v>
      </c>
      <c r="F403" s="36">
        <v>141</v>
      </c>
      <c r="G403" s="36">
        <v>303</v>
      </c>
      <c r="H403" s="35">
        <v>0</v>
      </c>
    </row>
    <row r="404" spans="1:8" s="185" customFormat="1" x14ac:dyDescent="0.35">
      <c r="A404" s="193" t="s">
        <v>1100</v>
      </c>
      <c r="B404" s="127">
        <v>44001</v>
      </c>
      <c r="C404" s="36">
        <v>407</v>
      </c>
      <c r="D404" s="36">
        <v>2250</v>
      </c>
      <c r="E404" s="37">
        <v>0</v>
      </c>
      <c r="F404" s="36">
        <v>263</v>
      </c>
      <c r="G404" s="36">
        <v>1048</v>
      </c>
      <c r="H404" s="35">
        <v>0</v>
      </c>
    </row>
    <row r="405" spans="1:8" s="185" customFormat="1" x14ac:dyDescent="0.35">
      <c r="A405" s="193" t="s">
        <v>1102</v>
      </c>
      <c r="B405" s="127">
        <v>44001</v>
      </c>
      <c r="C405" s="36">
        <v>139</v>
      </c>
      <c r="D405" s="36">
        <v>1231</v>
      </c>
      <c r="E405" s="37">
        <v>0</v>
      </c>
      <c r="F405" s="36">
        <v>172</v>
      </c>
      <c r="G405" s="36">
        <v>780</v>
      </c>
      <c r="H405" s="35">
        <v>0</v>
      </c>
    </row>
    <row r="406" spans="1:8" s="185" customFormat="1" x14ac:dyDescent="0.35">
      <c r="A406" s="193" t="s">
        <v>1103</v>
      </c>
      <c r="B406" s="127">
        <v>44001</v>
      </c>
      <c r="C406" s="36">
        <v>111</v>
      </c>
      <c r="D406" s="36">
        <v>1119</v>
      </c>
      <c r="E406" s="37">
        <v>0</v>
      </c>
      <c r="F406" s="36">
        <v>128</v>
      </c>
      <c r="G406" s="36">
        <v>610</v>
      </c>
      <c r="H406" s="35">
        <v>0</v>
      </c>
    </row>
    <row r="407" spans="1:8" s="185" customFormat="1" x14ac:dyDescent="0.35">
      <c r="A407" s="193" t="s">
        <v>1104</v>
      </c>
      <c r="B407" s="127">
        <v>44001</v>
      </c>
      <c r="C407" s="36">
        <v>68</v>
      </c>
      <c r="D407" s="36">
        <v>782</v>
      </c>
      <c r="E407" s="37">
        <v>0</v>
      </c>
      <c r="F407" s="36">
        <v>113</v>
      </c>
      <c r="G407" s="36">
        <v>377</v>
      </c>
      <c r="H407" s="35">
        <v>0</v>
      </c>
    </row>
    <row r="408" spans="1:8" s="185" customFormat="1" x14ac:dyDescent="0.35">
      <c r="A408" s="193" t="s">
        <v>1105</v>
      </c>
      <c r="B408" s="127">
        <v>44001</v>
      </c>
      <c r="C408" s="36">
        <v>69</v>
      </c>
      <c r="D408" s="36">
        <v>876</v>
      </c>
      <c r="E408" s="37">
        <v>0</v>
      </c>
      <c r="F408" s="36">
        <v>140</v>
      </c>
      <c r="G408" s="36">
        <v>327</v>
      </c>
      <c r="H408" s="35">
        <v>0</v>
      </c>
    </row>
    <row r="409" spans="1:8" s="185" customFormat="1" x14ac:dyDescent="0.35">
      <c r="A409" s="193" t="s">
        <v>1106</v>
      </c>
      <c r="B409" s="127">
        <v>44001</v>
      </c>
      <c r="C409" s="36">
        <v>153</v>
      </c>
      <c r="D409" s="36">
        <v>811</v>
      </c>
      <c r="E409" s="37">
        <v>0</v>
      </c>
      <c r="F409" s="36">
        <v>136</v>
      </c>
      <c r="G409" s="36">
        <v>315</v>
      </c>
      <c r="H409" s="35">
        <v>0</v>
      </c>
    </row>
    <row r="410" spans="1:8" s="185" customFormat="1" x14ac:dyDescent="0.35">
      <c r="A410" s="193" t="s">
        <v>1100</v>
      </c>
      <c r="B410" s="127">
        <v>44002</v>
      </c>
      <c r="C410" s="36">
        <v>391</v>
      </c>
      <c r="D410" s="36">
        <v>2202</v>
      </c>
      <c r="E410" s="37">
        <v>0</v>
      </c>
      <c r="F410" s="36">
        <v>276</v>
      </c>
      <c r="G410" s="36">
        <v>1089</v>
      </c>
      <c r="H410" s="35">
        <v>0</v>
      </c>
    </row>
    <row r="411" spans="1:8" s="185" customFormat="1" x14ac:dyDescent="0.35">
      <c r="A411" s="193" t="s">
        <v>1102</v>
      </c>
      <c r="B411" s="127">
        <v>44002</v>
      </c>
      <c r="C411" s="36">
        <v>136</v>
      </c>
      <c r="D411" s="36">
        <v>1202</v>
      </c>
      <c r="E411" s="37">
        <v>0</v>
      </c>
      <c r="F411" s="36">
        <v>175</v>
      </c>
      <c r="G411" s="36">
        <v>807</v>
      </c>
      <c r="H411" s="35">
        <v>0</v>
      </c>
    </row>
    <row r="412" spans="1:8" s="185" customFormat="1" x14ac:dyDescent="0.35">
      <c r="A412" s="193" t="s">
        <v>1103</v>
      </c>
      <c r="B412" s="127">
        <v>44002</v>
      </c>
      <c r="C412" s="36">
        <v>119</v>
      </c>
      <c r="D412" s="36">
        <v>1059</v>
      </c>
      <c r="E412" s="37">
        <v>0</v>
      </c>
      <c r="F412" s="36">
        <v>120</v>
      </c>
      <c r="G412" s="36">
        <v>670</v>
      </c>
      <c r="H412" s="35">
        <v>0</v>
      </c>
    </row>
    <row r="413" spans="1:8" s="185" customFormat="1" x14ac:dyDescent="0.35">
      <c r="A413" s="193" t="s">
        <v>1104</v>
      </c>
      <c r="B413" s="127">
        <v>44002</v>
      </c>
      <c r="C413" s="36">
        <v>76</v>
      </c>
      <c r="D413" s="36">
        <v>755</v>
      </c>
      <c r="E413" s="37">
        <v>0</v>
      </c>
      <c r="F413" s="36">
        <v>105</v>
      </c>
      <c r="G413" s="36">
        <v>404</v>
      </c>
      <c r="H413" s="35">
        <v>0</v>
      </c>
    </row>
    <row r="414" spans="1:8" s="185" customFormat="1" x14ac:dyDescent="0.35">
      <c r="A414" s="193" t="s">
        <v>1105</v>
      </c>
      <c r="B414" s="127">
        <v>44002</v>
      </c>
      <c r="C414" s="36">
        <v>68</v>
      </c>
      <c r="D414" s="36">
        <v>859</v>
      </c>
      <c r="E414" s="37">
        <v>0</v>
      </c>
      <c r="F414" s="36">
        <v>141</v>
      </c>
      <c r="G414" s="36">
        <v>344</v>
      </c>
      <c r="H414" s="35">
        <v>0</v>
      </c>
    </row>
    <row r="415" spans="1:8" s="185" customFormat="1" x14ac:dyDescent="0.35">
      <c r="A415" s="193" t="s">
        <v>1106</v>
      </c>
      <c r="B415" s="127">
        <v>44002</v>
      </c>
      <c r="C415" s="36">
        <v>152</v>
      </c>
      <c r="D415" s="36">
        <v>802</v>
      </c>
      <c r="E415" s="37">
        <v>0</v>
      </c>
      <c r="F415" s="36">
        <v>139</v>
      </c>
      <c r="G415" s="36">
        <v>333</v>
      </c>
      <c r="H415" s="35">
        <v>0</v>
      </c>
    </row>
    <row r="416" spans="1:8" s="185" customFormat="1" x14ac:dyDescent="0.35">
      <c r="A416" s="193" t="s">
        <v>1100</v>
      </c>
      <c r="B416" s="127">
        <v>44003</v>
      </c>
      <c r="C416" s="36">
        <v>372</v>
      </c>
      <c r="D416" s="36">
        <v>2108</v>
      </c>
      <c r="E416" s="37">
        <v>0</v>
      </c>
      <c r="F416" s="36">
        <v>288</v>
      </c>
      <c r="G416" s="36">
        <v>1169</v>
      </c>
      <c r="H416" s="35">
        <v>0</v>
      </c>
    </row>
    <row r="417" spans="1:8" s="185" customFormat="1" x14ac:dyDescent="0.35">
      <c r="A417" s="193" t="s">
        <v>1102</v>
      </c>
      <c r="B417" s="127">
        <v>44003</v>
      </c>
      <c r="C417" s="36">
        <v>133</v>
      </c>
      <c r="D417" s="36">
        <v>1180</v>
      </c>
      <c r="E417" s="37">
        <v>0</v>
      </c>
      <c r="F417" s="36">
        <v>178</v>
      </c>
      <c r="G417" s="36">
        <v>827</v>
      </c>
      <c r="H417" s="35">
        <v>0</v>
      </c>
    </row>
    <row r="418" spans="1:8" s="185" customFormat="1" x14ac:dyDescent="0.35">
      <c r="A418" s="193" t="s">
        <v>1103</v>
      </c>
      <c r="B418" s="127">
        <v>44003</v>
      </c>
      <c r="C418" s="36">
        <v>117</v>
      </c>
      <c r="D418" s="36">
        <v>1059</v>
      </c>
      <c r="E418" s="37">
        <v>0</v>
      </c>
      <c r="F418" s="36">
        <v>122</v>
      </c>
      <c r="G418" s="36">
        <v>670</v>
      </c>
      <c r="H418" s="35">
        <v>0</v>
      </c>
    </row>
    <row r="419" spans="1:8" s="185" customFormat="1" x14ac:dyDescent="0.35">
      <c r="A419" s="193" t="s">
        <v>1104</v>
      </c>
      <c r="B419" s="127">
        <v>44003</v>
      </c>
      <c r="C419" s="36">
        <v>77</v>
      </c>
      <c r="D419" s="36">
        <v>744</v>
      </c>
      <c r="E419" s="37">
        <v>0</v>
      </c>
      <c r="F419" s="36">
        <v>104</v>
      </c>
      <c r="G419" s="36">
        <v>415</v>
      </c>
      <c r="H419" s="35">
        <v>0</v>
      </c>
    </row>
    <row r="420" spans="1:8" s="185" customFormat="1" x14ac:dyDescent="0.35">
      <c r="A420" s="193" t="s">
        <v>1105</v>
      </c>
      <c r="B420" s="127">
        <v>44003</v>
      </c>
      <c r="C420" s="36">
        <v>77</v>
      </c>
      <c r="D420" s="36">
        <v>819</v>
      </c>
      <c r="E420" s="37">
        <v>0</v>
      </c>
      <c r="F420" s="36">
        <v>132</v>
      </c>
      <c r="G420" s="36">
        <v>384</v>
      </c>
      <c r="H420" s="35">
        <v>0</v>
      </c>
    </row>
    <row r="421" spans="1:8" s="185" customFormat="1" x14ac:dyDescent="0.35">
      <c r="A421" s="193" t="s">
        <v>1106</v>
      </c>
      <c r="B421" s="127">
        <v>44003</v>
      </c>
      <c r="C421" s="36">
        <v>151</v>
      </c>
      <c r="D421" s="36">
        <v>784</v>
      </c>
      <c r="E421" s="37">
        <v>0</v>
      </c>
      <c r="F421" s="36">
        <v>140</v>
      </c>
      <c r="G421" s="36">
        <v>346</v>
      </c>
      <c r="H421" s="35">
        <v>0</v>
      </c>
    </row>
    <row r="422" spans="1:8" s="185" customFormat="1" x14ac:dyDescent="0.35">
      <c r="A422" s="193" t="s">
        <v>1100</v>
      </c>
      <c r="B422" s="127">
        <v>44004</v>
      </c>
      <c r="C422" s="36">
        <v>367</v>
      </c>
      <c r="D422" s="36">
        <v>2145</v>
      </c>
      <c r="E422" s="37">
        <v>0</v>
      </c>
      <c r="F422" s="36">
        <v>294</v>
      </c>
      <c r="G422" s="36">
        <v>1140</v>
      </c>
      <c r="H422" s="35">
        <v>0</v>
      </c>
    </row>
    <row r="423" spans="1:8" s="185" customFormat="1" x14ac:dyDescent="0.35">
      <c r="A423" s="193" t="s">
        <v>1102</v>
      </c>
      <c r="B423" s="127">
        <v>44004</v>
      </c>
      <c r="C423" s="36">
        <v>123</v>
      </c>
      <c r="D423" s="36">
        <v>1176</v>
      </c>
      <c r="E423" s="37">
        <v>0</v>
      </c>
      <c r="F423" s="36">
        <v>188</v>
      </c>
      <c r="G423" s="36">
        <v>837</v>
      </c>
      <c r="H423" s="35">
        <v>0</v>
      </c>
    </row>
    <row r="424" spans="1:8" s="185" customFormat="1" x14ac:dyDescent="0.35">
      <c r="A424" s="193" t="s">
        <v>1103</v>
      </c>
      <c r="B424" s="127">
        <v>44004</v>
      </c>
      <c r="C424" s="36">
        <v>126</v>
      </c>
      <c r="D424" s="36">
        <v>1099</v>
      </c>
      <c r="E424" s="37">
        <v>0</v>
      </c>
      <c r="F424" s="36">
        <v>113</v>
      </c>
      <c r="G424" s="36">
        <v>630</v>
      </c>
      <c r="H424" s="35">
        <v>0</v>
      </c>
    </row>
    <row r="425" spans="1:8" s="185" customFormat="1" x14ac:dyDescent="0.35">
      <c r="A425" s="193" t="s">
        <v>1104</v>
      </c>
      <c r="B425" s="127">
        <v>44004</v>
      </c>
      <c r="C425" s="36">
        <v>78</v>
      </c>
      <c r="D425" s="36">
        <v>789</v>
      </c>
      <c r="E425" s="37">
        <v>0</v>
      </c>
      <c r="F425" s="36">
        <v>103</v>
      </c>
      <c r="G425" s="36">
        <v>370</v>
      </c>
      <c r="H425" s="35">
        <v>0</v>
      </c>
    </row>
    <row r="426" spans="1:8" s="185" customFormat="1" x14ac:dyDescent="0.35">
      <c r="A426" s="193" t="s">
        <v>1105</v>
      </c>
      <c r="B426" s="127">
        <v>44004</v>
      </c>
      <c r="C426" s="36">
        <v>81</v>
      </c>
      <c r="D426" s="36">
        <v>858</v>
      </c>
      <c r="E426" s="37">
        <v>0</v>
      </c>
      <c r="F426" s="36">
        <v>128</v>
      </c>
      <c r="G426" s="36">
        <v>345</v>
      </c>
      <c r="H426" s="35">
        <v>0</v>
      </c>
    </row>
    <row r="427" spans="1:8" s="185" customFormat="1" x14ac:dyDescent="0.35">
      <c r="A427" s="193" t="s">
        <v>1106</v>
      </c>
      <c r="B427" s="127">
        <v>44004</v>
      </c>
      <c r="C427" s="36">
        <v>145</v>
      </c>
      <c r="D427" s="36">
        <v>820</v>
      </c>
      <c r="E427" s="37">
        <v>0</v>
      </c>
      <c r="F427" s="36">
        <v>146</v>
      </c>
      <c r="G427" s="36">
        <v>315</v>
      </c>
      <c r="H427" s="35">
        <v>0</v>
      </c>
    </row>
    <row r="428" spans="1:8" s="185" customFormat="1" x14ac:dyDescent="0.35">
      <c r="A428" s="193" t="s">
        <v>1100</v>
      </c>
      <c r="B428" s="127">
        <v>44005</v>
      </c>
      <c r="C428" s="36">
        <v>402</v>
      </c>
      <c r="D428" s="36">
        <v>2308</v>
      </c>
      <c r="E428" s="37">
        <v>0</v>
      </c>
      <c r="F428" s="36">
        <v>261</v>
      </c>
      <c r="G428" s="36">
        <v>1004</v>
      </c>
      <c r="H428" s="35">
        <v>0</v>
      </c>
    </row>
    <row r="429" spans="1:8" s="185" customFormat="1" x14ac:dyDescent="0.35">
      <c r="A429" s="193" t="s">
        <v>1102</v>
      </c>
      <c r="B429" s="127">
        <v>44005</v>
      </c>
      <c r="C429" s="36">
        <v>121</v>
      </c>
      <c r="D429" s="36">
        <v>1245</v>
      </c>
      <c r="E429" s="37">
        <v>0</v>
      </c>
      <c r="F429" s="36">
        <v>190</v>
      </c>
      <c r="G429" s="36">
        <v>769</v>
      </c>
      <c r="H429" s="35">
        <v>0</v>
      </c>
    </row>
    <row r="430" spans="1:8" s="185" customFormat="1" x14ac:dyDescent="0.35">
      <c r="A430" s="193" t="s">
        <v>1103</v>
      </c>
      <c r="B430" s="127">
        <v>44005</v>
      </c>
      <c r="C430" s="36">
        <v>121</v>
      </c>
      <c r="D430" s="36">
        <v>1226</v>
      </c>
      <c r="E430" s="37">
        <v>0</v>
      </c>
      <c r="F430" s="36">
        <v>118</v>
      </c>
      <c r="G430" s="36">
        <v>503</v>
      </c>
      <c r="H430" s="35">
        <v>0</v>
      </c>
    </row>
    <row r="431" spans="1:8" s="185" customFormat="1" x14ac:dyDescent="0.35">
      <c r="A431" s="193" t="s">
        <v>1104</v>
      </c>
      <c r="B431" s="127">
        <v>44005</v>
      </c>
      <c r="C431" s="36">
        <v>87</v>
      </c>
      <c r="D431" s="36">
        <v>836</v>
      </c>
      <c r="E431" s="37">
        <v>0</v>
      </c>
      <c r="F431" s="36">
        <v>94</v>
      </c>
      <c r="G431" s="36">
        <v>323</v>
      </c>
      <c r="H431" s="35">
        <v>0</v>
      </c>
    </row>
    <row r="432" spans="1:8" s="185" customFormat="1" x14ac:dyDescent="0.35">
      <c r="A432" s="193" t="s">
        <v>1105</v>
      </c>
      <c r="B432" s="127">
        <v>44005</v>
      </c>
      <c r="C432" s="36">
        <v>82</v>
      </c>
      <c r="D432" s="36">
        <v>917</v>
      </c>
      <c r="E432" s="37">
        <v>0</v>
      </c>
      <c r="F432" s="36">
        <v>127</v>
      </c>
      <c r="G432" s="36">
        <v>286</v>
      </c>
      <c r="H432" s="35">
        <v>0</v>
      </c>
    </row>
    <row r="433" spans="1:8" s="185" customFormat="1" x14ac:dyDescent="0.35">
      <c r="A433" s="193" t="s">
        <v>1106</v>
      </c>
      <c r="B433" s="127">
        <v>44005</v>
      </c>
      <c r="C433" s="36">
        <v>154</v>
      </c>
      <c r="D433" s="36">
        <v>882</v>
      </c>
      <c r="E433" s="37">
        <v>0</v>
      </c>
      <c r="F433" s="36">
        <v>137</v>
      </c>
      <c r="G433" s="36">
        <v>244</v>
      </c>
      <c r="H433" s="35">
        <v>0</v>
      </c>
    </row>
    <row r="434" spans="1:8" s="185" customFormat="1" x14ac:dyDescent="0.35">
      <c r="A434" s="193" t="s">
        <v>1100</v>
      </c>
      <c r="B434" s="127">
        <v>44006</v>
      </c>
      <c r="C434" s="36">
        <v>419</v>
      </c>
      <c r="D434" s="36">
        <v>2377</v>
      </c>
      <c r="E434" s="37">
        <v>0</v>
      </c>
      <c r="F434" s="36">
        <v>249</v>
      </c>
      <c r="G434" s="36">
        <v>923</v>
      </c>
      <c r="H434" s="35">
        <v>0</v>
      </c>
    </row>
    <row r="435" spans="1:8" s="185" customFormat="1" x14ac:dyDescent="0.35">
      <c r="A435" s="193" t="s">
        <v>1102</v>
      </c>
      <c r="B435" s="127">
        <v>44006</v>
      </c>
      <c r="C435" s="36">
        <v>135</v>
      </c>
      <c r="D435" s="36">
        <v>1271</v>
      </c>
      <c r="E435" s="37">
        <v>0</v>
      </c>
      <c r="F435" s="36">
        <v>176</v>
      </c>
      <c r="G435" s="36">
        <v>742</v>
      </c>
      <c r="H435" s="35">
        <v>0</v>
      </c>
    </row>
    <row r="436" spans="1:8" s="185" customFormat="1" x14ac:dyDescent="0.35">
      <c r="A436" s="193" t="s">
        <v>1103</v>
      </c>
      <c r="B436" s="127">
        <v>44006</v>
      </c>
      <c r="C436" s="36">
        <v>116</v>
      </c>
      <c r="D436" s="36">
        <v>1218</v>
      </c>
      <c r="E436" s="37">
        <v>0</v>
      </c>
      <c r="F436" s="36">
        <v>123</v>
      </c>
      <c r="G436" s="36">
        <v>511</v>
      </c>
      <c r="H436" s="35">
        <v>0</v>
      </c>
    </row>
    <row r="437" spans="1:8" s="185" customFormat="1" x14ac:dyDescent="0.35">
      <c r="A437" s="193" t="s">
        <v>1104</v>
      </c>
      <c r="B437" s="127">
        <v>44006</v>
      </c>
      <c r="C437" s="36">
        <v>84</v>
      </c>
      <c r="D437" s="36">
        <v>800</v>
      </c>
      <c r="E437" s="37">
        <v>0</v>
      </c>
      <c r="F437" s="36">
        <v>97</v>
      </c>
      <c r="G437" s="36">
        <v>359</v>
      </c>
      <c r="H437" s="35">
        <v>0</v>
      </c>
    </row>
    <row r="438" spans="1:8" s="185" customFormat="1" x14ac:dyDescent="0.35">
      <c r="A438" s="193" t="s">
        <v>1105</v>
      </c>
      <c r="B438" s="127">
        <v>44006</v>
      </c>
      <c r="C438" s="36">
        <v>80</v>
      </c>
      <c r="D438" s="36">
        <v>921</v>
      </c>
      <c r="E438" s="37">
        <v>0</v>
      </c>
      <c r="F438" s="36">
        <v>129</v>
      </c>
      <c r="G438" s="36">
        <v>282</v>
      </c>
      <c r="H438" s="35">
        <v>0</v>
      </c>
    </row>
    <row r="439" spans="1:8" s="185" customFormat="1" x14ac:dyDescent="0.35">
      <c r="A439" s="193" t="s">
        <v>1106</v>
      </c>
      <c r="B439" s="127">
        <v>44006</v>
      </c>
      <c r="C439" s="36">
        <v>150</v>
      </c>
      <c r="D439" s="36">
        <v>890</v>
      </c>
      <c r="E439" s="37">
        <v>0</v>
      </c>
      <c r="F439" s="36">
        <v>141</v>
      </c>
      <c r="G439" s="36">
        <v>236</v>
      </c>
      <c r="H439" s="35">
        <v>0</v>
      </c>
    </row>
    <row r="440" spans="1:8" s="185" customFormat="1" x14ac:dyDescent="0.35">
      <c r="A440" s="193" t="s">
        <v>1100</v>
      </c>
      <c r="B440" s="127">
        <v>44007</v>
      </c>
      <c r="C440" s="36">
        <v>406</v>
      </c>
      <c r="D440" s="36">
        <v>2379</v>
      </c>
      <c r="E440" s="37">
        <v>0</v>
      </c>
      <c r="F440" s="36">
        <v>263</v>
      </c>
      <c r="G440" s="36">
        <v>910</v>
      </c>
      <c r="H440" s="35">
        <v>0</v>
      </c>
    </row>
    <row r="441" spans="1:8" s="185" customFormat="1" x14ac:dyDescent="0.35">
      <c r="A441" s="193" t="s">
        <v>1102</v>
      </c>
      <c r="B441" s="127">
        <v>44007</v>
      </c>
      <c r="C441" s="36">
        <v>132</v>
      </c>
      <c r="D441" s="36">
        <v>1276</v>
      </c>
      <c r="E441" s="37">
        <v>0</v>
      </c>
      <c r="F441" s="36">
        <v>179</v>
      </c>
      <c r="G441" s="36">
        <v>739</v>
      </c>
      <c r="H441" s="35">
        <v>0</v>
      </c>
    </row>
    <row r="442" spans="1:8" s="185" customFormat="1" x14ac:dyDescent="0.35">
      <c r="A442" s="193" t="s">
        <v>1103</v>
      </c>
      <c r="B442" s="127">
        <v>44007</v>
      </c>
      <c r="C442" s="36">
        <v>128</v>
      </c>
      <c r="D442" s="36">
        <v>1205</v>
      </c>
      <c r="E442" s="37">
        <v>0</v>
      </c>
      <c r="F442" s="36">
        <v>111</v>
      </c>
      <c r="G442" s="36">
        <v>524</v>
      </c>
      <c r="H442" s="35">
        <v>0</v>
      </c>
    </row>
    <row r="443" spans="1:8" s="185" customFormat="1" x14ac:dyDescent="0.35">
      <c r="A443" s="193" t="s">
        <v>1104</v>
      </c>
      <c r="B443" s="127">
        <v>44007</v>
      </c>
      <c r="C443" s="36">
        <v>85</v>
      </c>
      <c r="D443" s="36">
        <v>773</v>
      </c>
      <c r="E443" s="37">
        <v>0</v>
      </c>
      <c r="F443" s="36">
        <v>96</v>
      </c>
      <c r="G443" s="36">
        <v>386</v>
      </c>
      <c r="H443" s="35">
        <v>0</v>
      </c>
    </row>
    <row r="444" spans="1:8" s="185" customFormat="1" x14ac:dyDescent="0.35">
      <c r="A444" s="193" t="s">
        <v>1105</v>
      </c>
      <c r="B444" s="127">
        <v>44007</v>
      </c>
      <c r="C444" s="36">
        <v>87</v>
      </c>
      <c r="D444" s="36">
        <v>903</v>
      </c>
      <c r="E444" s="37">
        <v>0</v>
      </c>
      <c r="F444" s="36">
        <v>122</v>
      </c>
      <c r="G444" s="36">
        <v>300</v>
      </c>
      <c r="H444" s="35">
        <v>0</v>
      </c>
    </row>
    <row r="445" spans="1:8" s="185" customFormat="1" x14ac:dyDescent="0.35">
      <c r="A445" s="193" t="s">
        <v>1106</v>
      </c>
      <c r="B445" s="127">
        <v>44007</v>
      </c>
      <c r="C445" s="36">
        <v>144</v>
      </c>
      <c r="D445" s="36">
        <v>837</v>
      </c>
      <c r="E445" s="37">
        <v>0</v>
      </c>
      <c r="F445" s="36">
        <v>148</v>
      </c>
      <c r="G445" s="36">
        <v>277</v>
      </c>
      <c r="H445" s="35">
        <v>0</v>
      </c>
    </row>
    <row r="446" spans="1:8" s="185" customFormat="1" x14ac:dyDescent="0.35">
      <c r="A446" s="193" t="s">
        <v>1100</v>
      </c>
      <c r="B446" s="127">
        <v>44008</v>
      </c>
      <c r="C446" s="36">
        <v>399</v>
      </c>
      <c r="D446" s="36">
        <v>2324</v>
      </c>
      <c r="E446" s="37">
        <v>0</v>
      </c>
      <c r="F446" s="36">
        <v>265</v>
      </c>
      <c r="G446" s="36">
        <v>1002</v>
      </c>
      <c r="H446" s="35">
        <v>0</v>
      </c>
    </row>
    <row r="447" spans="1:8" s="185" customFormat="1" x14ac:dyDescent="0.35">
      <c r="A447" s="193" t="s">
        <v>1102</v>
      </c>
      <c r="B447" s="127">
        <v>44008</v>
      </c>
      <c r="C447" s="36">
        <v>145</v>
      </c>
      <c r="D447" s="36">
        <v>1267</v>
      </c>
      <c r="E447" s="37">
        <v>0</v>
      </c>
      <c r="F447" s="36">
        <v>166</v>
      </c>
      <c r="G447" s="36">
        <v>746</v>
      </c>
      <c r="H447" s="35">
        <v>0</v>
      </c>
    </row>
    <row r="448" spans="1:8" s="185" customFormat="1" x14ac:dyDescent="0.35">
      <c r="A448" s="193" t="s">
        <v>1103</v>
      </c>
      <c r="B448" s="127">
        <v>44008</v>
      </c>
      <c r="C448" s="36">
        <v>121</v>
      </c>
      <c r="D448" s="36">
        <v>1184</v>
      </c>
      <c r="E448" s="37">
        <v>0</v>
      </c>
      <c r="F448" s="36">
        <v>118</v>
      </c>
      <c r="G448" s="36">
        <v>545</v>
      </c>
      <c r="H448" s="35">
        <v>0</v>
      </c>
    </row>
    <row r="449" spans="1:8" s="185" customFormat="1" x14ac:dyDescent="0.35">
      <c r="A449" s="193" t="s">
        <v>1104</v>
      </c>
      <c r="B449" s="127">
        <v>44008</v>
      </c>
      <c r="C449" s="36">
        <v>91</v>
      </c>
      <c r="D449" s="36">
        <v>772</v>
      </c>
      <c r="E449" s="37">
        <v>0</v>
      </c>
      <c r="F449" s="36">
        <v>90</v>
      </c>
      <c r="G449" s="36">
        <v>387</v>
      </c>
      <c r="H449" s="35">
        <v>0</v>
      </c>
    </row>
    <row r="450" spans="1:8" s="185" customFormat="1" x14ac:dyDescent="0.35">
      <c r="A450" s="193" t="s">
        <v>1105</v>
      </c>
      <c r="B450" s="127">
        <v>44008</v>
      </c>
      <c r="C450" s="36">
        <v>79</v>
      </c>
      <c r="D450" s="36">
        <v>903</v>
      </c>
      <c r="E450" s="37">
        <v>0</v>
      </c>
      <c r="F450" s="36">
        <v>130</v>
      </c>
      <c r="G450" s="36">
        <v>300</v>
      </c>
      <c r="H450" s="35">
        <v>0</v>
      </c>
    </row>
    <row r="451" spans="1:8" s="185" customFormat="1" x14ac:dyDescent="0.35">
      <c r="A451" s="193" t="s">
        <v>1106</v>
      </c>
      <c r="B451" s="127">
        <v>44008</v>
      </c>
      <c r="C451" s="36">
        <v>139</v>
      </c>
      <c r="D451" s="36">
        <v>828</v>
      </c>
      <c r="E451" s="37">
        <v>0</v>
      </c>
      <c r="F451" s="36">
        <v>153</v>
      </c>
      <c r="G451" s="36">
        <v>291</v>
      </c>
      <c r="H451" s="35">
        <v>0</v>
      </c>
    </row>
    <row r="452" spans="1:8" s="185" customFormat="1" x14ac:dyDescent="0.35">
      <c r="A452" s="193" t="s">
        <v>1100</v>
      </c>
      <c r="B452" s="127">
        <v>44009</v>
      </c>
      <c r="C452" s="36">
        <v>403</v>
      </c>
      <c r="D452" s="36">
        <v>2285</v>
      </c>
      <c r="E452" s="37">
        <v>0</v>
      </c>
      <c r="F452" s="36">
        <v>263</v>
      </c>
      <c r="G452" s="36">
        <v>1043</v>
      </c>
      <c r="H452" s="35">
        <v>0</v>
      </c>
    </row>
    <row r="453" spans="1:8" s="185" customFormat="1" x14ac:dyDescent="0.35">
      <c r="A453" s="193" t="s">
        <v>1102</v>
      </c>
      <c r="B453" s="127">
        <v>44009</v>
      </c>
      <c r="C453" s="36">
        <v>147</v>
      </c>
      <c r="D453" s="36">
        <v>1225</v>
      </c>
      <c r="E453" s="37">
        <v>0</v>
      </c>
      <c r="F453" s="36">
        <v>164</v>
      </c>
      <c r="G453" s="36">
        <v>783</v>
      </c>
      <c r="H453" s="35">
        <v>0</v>
      </c>
    </row>
    <row r="454" spans="1:8" s="185" customFormat="1" x14ac:dyDescent="0.35">
      <c r="A454" s="193" t="s">
        <v>1103</v>
      </c>
      <c r="B454" s="127">
        <v>44009</v>
      </c>
      <c r="C454" s="36">
        <v>108</v>
      </c>
      <c r="D454" s="36">
        <v>1102</v>
      </c>
      <c r="E454" s="37">
        <v>0</v>
      </c>
      <c r="F454" s="36">
        <v>131</v>
      </c>
      <c r="G454" s="36">
        <v>627</v>
      </c>
      <c r="H454" s="35">
        <v>0</v>
      </c>
    </row>
    <row r="455" spans="1:8" s="185" customFormat="1" x14ac:dyDescent="0.35">
      <c r="A455" s="193" t="s">
        <v>1104</v>
      </c>
      <c r="B455" s="127">
        <v>44009</v>
      </c>
      <c r="C455" s="36">
        <v>87</v>
      </c>
      <c r="D455" s="36">
        <v>749</v>
      </c>
      <c r="E455" s="37">
        <v>0</v>
      </c>
      <c r="F455" s="36">
        <v>94</v>
      </c>
      <c r="G455" s="36">
        <v>410</v>
      </c>
      <c r="H455" s="35">
        <v>0</v>
      </c>
    </row>
    <row r="456" spans="1:8" s="185" customFormat="1" x14ac:dyDescent="0.35">
      <c r="A456" s="193" t="s">
        <v>1105</v>
      </c>
      <c r="B456" s="127">
        <v>44009</v>
      </c>
      <c r="C456" s="36">
        <v>74</v>
      </c>
      <c r="D456" s="36">
        <v>835</v>
      </c>
      <c r="E456" s="37">
        <v>0</v>
      </c>
      <c r="F456" s="36">
        <v>135</v>
      </c>
      <c r="G456" s="36">
        <v>368</v>
      </c>
      <c r="H456" s="35">
        <v>0</v>
      </c>
    </row>
    <row r="457" spans="1:8" s="185" customFormat="1" x14ac:dyDescent="0.35">
      <c r="A457" s="193" t="s">
        <v>1106</v>
      </c>
      <c r="B457" s="127">
        <v>44009</v>
      </c>
      <c r="C457" s="36">
        <v>139</v>
      </c>
      <c r="D457" s="36">
        <v>832</v>
      </c>
      <c r="E457" s="37">
        <v>0</v>
      </c>
      <c r="F457" s="36">
        <v>153</v>
      </c>
      <c r="G457" s="36">
        <v>282</v>
      </c>
      <c r="H457" s="35">
        <v>0</v>
      </c>
    </row>
    <row r="458" spans="1:8" s="185" customFormat="1" x14ac:dyDescent="0.35">
      <c r="A458" s="193" t="s">
        <v>1100</v>
      </c>
      <c r="B458" s="127">
        <v>44010</v>
      </c>
      <c r="C458" s="36">
        <v>386</v>
      </c>
      <c r="D458" s="36">
        <v>2189</v>
      </c>
      <c r="E458" s="37">
        <v>0</v>
      </c>
      <c r="F458" s="36">
        <v>278</v>
      </c>
      <c r="G458" s="36">
        <v>1137</v>
      </c>
      <c r="H458" s="35">
        <v>0</v>
      </c>
    </row>
    <row r="459" spans="1:8" s="185" customFormat="1" x14ac:dyDescent="0.35">
      <c r="A459" s="193" t="s">
        <v>1102</v>
      </c>
      <c r="B459" s="127">
        <v>44010</v>
      </c>
      <c r="C459" s="36">
        <v>132</v>
      </c>
      <c r="D459" s="36">
        <v>1182</v>
      </c>
      <c r="E459" s="37">
        <v>0</v>
      </c>
      <c r="F459" s="36">
        <v>179</v>
      </c>
      <c r="G459" s="36">
        <v>826</v>
      </c>
      <c r="H459" s="35">
        <v>0</v>
      </c>
    </row>
    <row r="460" spans="1:8" s="185" customFormat="1" x14ac:dyDescent="0.35">
      <c r="A460" s="193" t="s">
        <v>1103</v>
      </c>
      <c r="B460" s="127">
        <v>44010</v>
      </c>
      <c r="C460" s="36">
        <v>105</v>
      </c>
      <c r="D460" s="36">
        <v>1083</v>
      </c>
      <c r="E460" s="37">
        <v>0</v>
      </c>
      <c r="F460" s="36">
        <v>134</v>
      </c>
      <c r="G460" s="36">
        <v>646</v>
      </c>
      <c r="H460" s="35">
        <v>0</v>
      </c>
    </row>
    <row r="461" spans="1:8" s="185" customFormat="1" x14ac:dyDescent="0.35">
      <c r="A461" s="193" t="s">
        <v>1104</v>
      </c>
      <c r="B461" s="127">
        <v>44010</v>
      </c>
      <c r="C461" s="36">
        <v>83</v>
      </c>
      <c r="D461" s="36">
        <v>723</v>
      </c>
      <c r="E461" s="37">
        <v>0</v>
      </c>
      <c r="F461" s="36">
        <v>98</v>
      </c>
      <c r="G461" s="36">
        <v>436</v>
      </c>
      <c r="H461" s="35">
        <v>0</v>
      </c>
    </row>
    <row r="462" spans="1:8" s="185" customFormat="1" x14ac:dyDescent="0.35">
      <c r="A462" s="193" t="s">
        <v>1105</v>
      </c>
      <c r="B462" s="127">
        <v>44010</v>
      </c>
      <c r="C462" s="36">
        <v>73</v>
      </c>
      <c r="D462" s="36">
        <v>811</v>
      </c>
      <c r="E462" s="37">
        <v>0</v>
      </c>
      <c r="F462" s="36">
        <v>136</v>
      </c>
      <c r="G462" s="36">
        <v>392</v>
      </c>
      <c r="H462" s="35">
        <v>0</v>
      </c>
    </row>
    <row r="463" spans="1:8" s="185" customFormat="1" x14ac:dyDescent="0.35">
      <c r="A463" s="193" t="s">
        <v>1106</v>
      </c>
      <c r="B463" s="127">
        <v>44010</v>
      </c>
      <c r="C463" s="36">
        <v>128</v>
      </c>
      <c r="D463" s="36">
        <v>772</v>
      </c>
      <c r="E463" s="37">
        <v>0</v>
      </c>
      <c r="F463" s="36">
        <v>164</v>
      </c>
      <c r="G463" s="36">
        <v>342</v>
      </c>
      <c r="H463" s="35">
        <v>0</v>
      </c>
    </row>
    <row r="464" spans="1:8" s="185" customFormat="1" x14ac:dyDescent="0.35">
      <c r="A464" s="193" t="s">
        <v>1100</v>
      </c>
      <c r="B464" s="127">
        <v>44011</v>
      </c>
      <c r="C464" s="36">
        <v>368</v>
      </c>
      <c r="D464" s="36">
        <v>2214</v>
      </c>
      <c r="E464" s="37">
        <v>0</v>
      </c>
      <c r="F464" s="36">
        <v>293</v>
      </c>
      <c r="G464" s="36">
        <v>1118</v>
      </c>
      <c r="H464" s="35">
        <v>0</v>
      </c>
    </row>
    <row r="465" spans="1:8" s="185" customFormat="1" x14ac:dyDescent="0.35">
      <c r="A465" s="193" t="s">
        <v>1102</v>
      </c>
      <c r="B465" s="127">
        <v>44011</v>
      </c>
      <c r="C465" s="36">
        <v>123</v>
      </c>
      <c r="D465" s="36">
        <v>1129</v>
      </c>
      <c r="E465" s="37">
        <v>0</v>
      </c>
      <c r="F465" s="36">
        <v>157</v>
      </c>
      <c r="G465" s="36">
        <v>721</v>
      </c>
      <c r="H465" s="35">
        <v>0</v>
      </c>
    </row>
    <row r="466" spans="1:8" s="185" customFormat="1" x14ac:dyDescent="0.35">
      <c r="A466" s="193" t="s">
        <v>1103</v>
      </c>
      <c r="B466" s="127">
        <v>44011</v>
      </c>
      <c r="C466" s="36">
        <v>109</v>
      </c>
      <c r="D466" s="36">
        <v>1187</v>
      </c>
      <c r="E466" s="37">
        <v>0</v>
      </c>
      <c r="F466" s="36">
        <v>130</v>
      </c>
      <c r="G466" s="36">
        <v>542</v>
      </c>
      <c r="H466" s="35">
        <v>0</v>
      </c>
    </row>
    <row r="467" spans="1:8" s="185" customFormat="1" x14ac:dyDescent="0.35">
      <c r="A467" s="193" t="s">
        <v>1104</v>
      </c>
      <c r="B467" s="127">
        <v>44011</v>
      </c>
      <c r="C467" s="36">
        <v>75</v>
      </c>
      <c r="D467" s="36">
        <v>736</v>
      </c>
      <c r="E467" s="37">
        <v>0</v>
      </c>
      <c r="F467" s="36">
        <v>106</v>
      </c>
      <c r="G467" s="36">
        <v>423</v>
      </c>
      <c r="H467" s="35">
        <v>0</v>
      </c>
    </row>
    <row r="468" spans="1:8" s="185" customFormat="1" x14ac:dyDescent="0.35">
      <c r="A468" s="193" t="s">
        <v>1105</v>
      </c>
      <c r="B468" s="127">
        <v>44011</v>
      </c>
      <c r="C468" s="36">
        <v>78</v>
      </c>
      <c r="D468" s="36">
        <v>866</v>
      </c>
      <c r="E468" s="37">
        <v>0</v>
      </c>
      <c r="F468" s="36">
        <v>131</v>
      </c>
      <c r="G468" s="36">
        <v>337</v>
      </c>
      <c r="H468" s="35">
        <v>0</v>
      </c>
    </row>
    <row r="469" spans="1:8" s="185" customFormat="1" x14ac:dyDescent="0.35">
      <c r="A469" s="193" t="s">
        <v>1106</v>
      </c>
      <c r="B469" s="127">
        <v>44011</v>
      </c>
      <c r="C469" s="36">
        <v>133</v>
      </c>
      <c r="D469" s="36">
        <v>788</v>
      </c>
      <c r="E469" s="37">
        <v>0</v>
      </c>
      <c r="F469" s="36">
        <v>159</v>
      </c>
      <c r="G469" s="36">
        <v>326</v>
      </c>
      <c r="H469" s="35">
        <v>0</v>
      </c>
    </row>
    <row r="470" spans="1:8" s="185" customFormat="1" x14ac:dyDescent="0.35">
      <c r="A470" s="193" t="s">
        <v>1100</v>
      </c>
      <c r="B470" s="127">
        <v>44012</v>
      </c>
      <c r="C470" s="36">
        <v>378</v>
      </c>
      <c r="D470" s="36">
        <v>2341</v>
      </c>
      <c r="E470" s="37">
        <v>0</v>
      </c>
      <c r="F470" s="36">
        <v>291</v>
      </c>
      <c r="G470" s="36">
        <v>999</v>
      </c>
      <c r="H470" s="35">
        <v>0</v>
      </c>
    </row>
    <row r="471" spans="1:8" s="185" customFormat="1" x14ac:dyDescent="0.35">
      <c r="A471" s="193" t="s">
        <v>1102</v>
      </c>
      <c r="B471" s="127">
        <v>44012</v>
      </c>
      <c r="C471" s="36">
        <v>123</v>
      </c>
      <c r="D471" s="36">
        <v>1211</v>
      </c>
      <c r="E471" s="37">
        <v>0</v>
      </c>
      <c r="F471" s="36">
        <v>157</v>
      </c>
      <c r="G471" s="36">
        <v>644</v>
      </c>
      <c r="H471" s="35">
        <v>0</v>
      </c>
    </row>
    <row r="472" spans="1:8" s="185" customFormat="1" x14ac:dyDescent="0.35">
      <c r="A472" s="193" t="s">
        <v>1103</v>
      </c>
      <c r="B472" s="127">
        <v>44012</v>
      </c>
      <c r="C472" s="36">
        <v>117</v>
      </c>
      <c r="D472" s="36">
        <v>1283</v>
      </c>
      <c r="E472" s="37">
        <v>0</v>
      </c>
      <c r="F472" s="36">
        <v>122</v>
      </c>
      <c r="G472" s="36">
        <v>446</v>
      </c>
      <c r="H472" s="35">
        <v>0</v>
      </c>
    </row>
    <row r="473" spans="1:8" s="185" customFormat="1" x14ac:dyDescent="0.35">
      <c r="A473" s="193" t="s">
        <v>1104</v>
      </c>
      <c r="B473" s="127">
        <v>44012</v>
      </c>
      <c r="C473" s="36">
        <v>77</v>
      </c>
      <c r="D473" s="36">
        <v>803</v>
      </c>
      <c r="E473" s="37">
        <v>0</v>
      </c>
      <c r="F473" s="36">
        <v>104</v>
      </c>
      <c r="G473" s="36">
        <v>356</v>
      </c>
      <c r="H473" s="35">
        <v>0</v>
      </c>
    </row>
    <row r="474" spans="1:8" s="185" customFormat="1" x14ac:dyDescent="0.35">
      <c r="A474" s="193" t="s">
        <v>1105</v>
      </c>
      <c r="B474" s="127">
        <v>44012</v>
      </c>
      <c r="C474" s="36">
        <v>85</v>
      </c>
      <c r="D474" s="36">
        <v>888</v>
      </c>
      <c r="E474" s="37">
        <v>0</v>
      </c>
      <c r="F474" s="36">
        <v>124</v>
      </c>
      <c r="G474" s="36">
        <v>315</v>
      </c>
      <c r="H474" s="35">
        <v>0</v>
      </c>
    </row>
    <row r="475" spans="1:8" s="185" customFormat="1" x14ac:dyDescent="0.35">
      <c r="A475" s="193" t="s">
        <v>1106</v>
      </c>
      <c r="B475" s="127">
        <v>44012</v>
      </c>
      <c r="C475" s="36">
        <v>139</v>
      </c>
      <c r="D475" s="36">
        <v>821</v>
      </c>
      <c r="E475" s="37">
        <v>0</v>
      </c>
      <c r="F475" s="36">
        <v>153</v>
      </c>
      <c r="G475" s="36">
        <v>302</v>
      </c>
      <c r="H475" s="35">
        <v>0</v>
      </c>
    </row>
    <row r="476" spans="1:8" s="185" customFormat="1" x14ac:dyDescent="0.35">
      <c r="A476" s="193" t="s">
        <v>1100</v>
      </c>
      <c r="B476" s="127">
        <v>44013</v>
      </c>
      <c r="C476" s="36">
        <v>382</v>
      </c>
      <c r="D476" s="36">
        <v>2345</v>
      </c>
      <c r="E476" s="37">
        <v>0</v>
      </c>
      <c r="F476" s="36">
        <v>288</v>
      </c>
      <c r="G476" s="36">
        <v>998</v>
      </c>
      <c r="H476" s="35">
        <v>0</v>
      </c>
    </row>
    <row r="477" spans="1:8" s="185" customFormat="1" x14ac:dyDescent="0.35">
      <c r="A477" s="193" t="s">
        <v>1102</v>
      </c>
      <c r="B477" s="127">
        <v>44013</v>
      </c>
      <c r="C477" s="36">
        <v>122</v>
      </c>
      <c r="D477" s="36">
        <v>1199</v>
      </c>
      <c r="E477" s="37">
        <v>0</v>
      </c>
      <c r="F477" s="36">
        <v>158</v>
      </c>
      <c r="G477" s="36">
        <v>651</v>
      </c>
      <c r="H477" s="35">
        <v>0</v>
      </c>
    </row>
    <row r="478" spans="1:8" s="185" customFormat="1" x14ac:dyDescent="0.35">
      <c r="A478" s="193" t="s">
        <v>1103</v>
      </c>
      <c r="B478" s="127">
        <v>44013</v>
      </c>
      <c r="C478" s="36">
        <v>118</v>
      </c>
      <c r="D478" s="36">
        <v>1266</v>
      </c>
      <c r="E478" s="37">
        <v>0</v>
      </c>
      <c r="F478" s="36">
        <v>120</v>
      </c>
      <c r="G478" s="36">
        <v>464</v>
      </c>
      <c r="H478" s="35">
        <v>0</v>
      </c>
    </row>
    <row r="479" spans="1:8" s="185" customFormat="1" x14ac:dyDescent="0.35">
      <c r="A479" s="193" t="s">
        <v>1104</v>
      </c>
      <c r="B479" s="127">
        <v>44013</v>
      </c>
      <c r="C479" s="36">
        <v>69</v>
      </c>
      <c r="D479" s="36">
        <v>804</v>
      </c>
      <c r="E479" s="37">
        <v>0</v>
      </c>
      <c r="F479" s="36">
        <v>112</v>
      </c>
      <c r="G479" s="36">
        <v>355</v>
      </c>
      <c r="H479" s="35">
        <v>0</v>
      </c>
    </row>
    <row r="480" spans="1:8" s="185" customFormat="1" x14ac:dyDescent="0.35">
      <c r="A480" s="193" t="s">
        <v>1105</v>
      </c>
      <c r="B480" s="127">
        <v>44013</v>
      </c>
      <c r="C480" s="36">
        <v>90</v>
      </c>
      <c r="D480" s="36">
        <v>859</v>
      </c>
      <c r="E480" s="37">
        <v>0</v>
      </c>
      <c r="F480" s="36">
        <v>119</v>
      </c>
      <c r="G480" s="36">
        <v>344</v>
      </c>
      <c r="H480" s="35">
        <v>0</v>
      </c>
    </row>
    <row r="481" spans="1:8" s="185" customFormat="1" x14ac:dyDescent="0.35">
      <c r="A481" s="193" t="s">
        <v>1106</v>
      </c>
      <c r="B481" s="127">
        <v>44013</v>
      </c>
      <c r="C481" s="36">
        <v>141</v>
      </c>
      <c r="D481" s="36">
        <v>816</v>
      </c>
      <c r="E481" s="37">
        <v>0</v>
      </c>
      <c r="F481" s="36">
        <v>151</v>
      </c>
      <c r="G481" s="36">
        <v>307</v>
      </c>
      <c r="H481" s="35">
        <v>0</v>
      </c>
    </row>
    <row r="482" spans="1:8" s="185" customFormat="1" x14ac:dyDescent="0.35">
      <c r="A482" s="193" t="s">
        <v>1100</v>
      </c>
      <c r="B482" s="127">
        <v>44014</v>
      </c>
      <c r="C482" s="36">
        <v>389</v>
      </c>
      <c r="D482" s="36">
        <v>2439</v>
      </c>
      <c r="E482" s="37">
        <v>0</v>
      </c>
      <c r="F482" s="36">
        <v>278</v>
      </c>
      <c r="G482" s="36">
        <v>904</v>
      </c>
      <c r="H482" s="35">
        <v>0</v>
      </c>
    </row>
    <row r="483" spans="1:8" s="185" customFormat="1" x14ac:dyDescent="0.35">
      <c r="A483" s="193" t="s">
        <v>1102</v>
      </c>
      <c r="B483" s="127">
        <v>44014</v>
      </c>
      <c r="C483" s="36">
        <v>117</v>
      </c>
      <c r="D483" s="36">
        <v>1180</v>
      </c>
      <c r="E483" s="37">
        <v>0</v>
      </c>
      <c r="F483" s="36">
        <v>163</v>
      </c>
      <c r="G483" s="36">
        <v>670</v>
      </c>
      <c r="H483" s="35">
        <v>0</v>
      </c>
    </row>
    <row r="484" spans="1:8" s="185" customFormat="1" x14ac:dyDescent="0.35">
      <c r="A484" s="193" t="s">
        <v>1103</v>
      </c>
      <c r="B484" s="127">
        <v>44014</v>
      </c>
      <c r="C484" s="36">
        <v>112</v>
      </c>
      <c r="D484" s="36">
        <v>1263</v>
      </c>
      <c r="E484" s="37">
        <v>0</v>
      </c>
      <c r="F484" s="36">
        <v>127</v>
      </c>
      <c r="G484" s="36">
        <v>466</v>
      </c>
      <c r="H484" s="35">
        <v>0</v>
      </c>
    </row>
    <row r="485" spans="1:8" s="185" customFormat="1" x14ac:dyDescent="0.35">
      <c r="A485" s="193" t="s">
        <v>1104</v>
      </c>
      <c r="B485" s="127">
        <v>44014</v>
      </c>
      <c r="C485" s="36">
        <v>74</v>
      </c>
      <c r="D485" s="36">
        <v>762</v>
      </c>
      <c r="E485" s="37">
        <v>0</v>
      </c>
      <c r="F485" s="36">
        <v>107</v>
      </c>
      <c r="G485" s="36">
        <v>397</v>
      </c>
      <c r="H485" s="35">
        <v>0</v>
      </c>
    </row>
    <row r="486" spans="1:8" s="185" customFormat="1" x14ac:dyDescent="0.35">
      <c r="A486" s="193" t="s">
        <v>1105</v>
      </c>
      <c r="B486" s="127">
        <v>44014</v>
      </c>
      <c r="C486" s="36">
        <v>76</v>
      </c>
      <c r="D486" s="36">
        <v>877</v>
      </c>
      <c r="E486" s="37">
        <v>0</v>
      </c>
      <c r="F486" s="36">
        <v>133</v>
      </c>
      <c r="G486" s="36">
        <v>326</v>
      </c>
      <c r="H486" s="35">
        <v>0</v>
      </c>
    </row>
    <row r="487" spans="1:8" s="185" customFormat="1" x14ac:dyDescent="0.35">
      <c r="A487" s="193" t="s">
        <v>1106</v>
      </c>
      <c r="B487" s="127">
        <v>44014</v>
      </c>
      <c r="C487" s="36">
        <v>144</v>
      </c>
      <c r="D487" s="36">
        <v>811</v>
      </c>
      <c r="E487" s="37">
        <v>0</v>
      </c>
      <c r="F487" s="36">
        <v>148</v>
      </c>
      <c r="G487" s="36">
        <v>312</v>
      </c>
      <c r="H487" s="35">
        <v>0</v>
      </c>
    </row>
    <row r="488" spans="1:8" s="185" customFormat="1" x14ac:dyDescent="0.35">
      <c r="A488" s="193" t="s">
        <v>1100</v>
      </c>
      <c r="B488" s="127">
        <v>44015</v>
      </c>
      <c r="C488" s="36">
        <v>373</v>
      </c>
      <c r="D488" s="36">
        <v>2378</v>
      </c>
      <c r="E488" s="37">
        <v>0</v>
      </c>
      <c r="F488" s="36">
        <v>290</v>
      </c>
      <c r="G488" s="36">
        <v>959</v>
      </c>
      <c r="H488" s="35">
        <v>0</v>
      </c>
    </row>
    <row r="489" spans="1:8" s="185" customFormat="1" x14ac:dyDescent="0.35">
      <c r="A489" s="193" t="s">
        <v>1102</v>
      </c>
      <c r="B489" s="127">
        <v>44015</v>
      </c>
      <c r="C489" s="36">
        <v>123</v>
      </c>
      <c r="D489" s="36">
        <v>1133</v>
      </c>
      <c r="E489" s="37">
        <v>0</v>
      </c>
      <c r="F489" s="36">
        <v>157</v>
      </c>
      <c r="G489" s="36">
        <v>717</v>
      </c>
      <c r="H489" s="35">
        <v>0</v>
      </c>
    </row>
    <row r="490" spans="1:8" s="185" customFormat="1" x14ac:dyDescent="0.35">
      <c r="A490" s="193" t="s">
        <v>1103</v>
      </c>
      <c r="B490" s="127">
        <v>44015</v>
      </c>
      <c r="C490" s="36">
        <v>120</v>
      </c>
      <c r="D490" s="36">
        <v>1194</v>
      </c>
      <c r="E490" s="37">
        <v>0</v>
      </c>
      <c r="F490" s="36">
        <v>119</v>
      </c>
      <c r="G490" s="36">
        <v>535</v>
      </c>
      <c r="H490" s="35">
        <v>0</v>
      </c>
    </row>
    <row r="491" spans="1:8" s="185" customFormat="1" x14ac:dyDescent="0.35">
      <c r="A491" s="193" t="s">
        <v>1104</v>
      </c>
      <c r="B491" s="127">
        <v>44015</v>
      </c>
      <c r="C491" s="36">
        <v>67</v>
      </c>
      <c r="D491" s="36">
        <v>787</v>
      </c>
      <c r="E491" s="37">
        <v>0</v>
      </c>
      <c r="F491" s="36">
        <v>114</v>
      </c>
      <c r="G491" s="36">
        <v>372</v>
      </c>
      <c r="H491" s="35">
        <v>0</v>
      </c>
    </row>
    <row r="492" spans="1:8" s="185" customFormat="1" x14ac:dyDescent="0.35">
      <c r="A492" s="193" t="s">
        <v>1105</v>
      </c>
      <c r="B492" s="127">
        <v>44015</v>
      </c>
      <c r="C492" s="36">
        <v>80</v>
      </c>
      <c r="D492" s="36">
        <v>853</v>
      </c>
      <c r="E492" s="37">
        <v>0</v>
      </c>
      <c r="F492" s="36">
        <v>129</v>
      </c>
      <c r="G492" s="36">
        <v>350</v>
      </c>
      <c r="H492" s="35">
        <v>0</v>
      </c>
    </row>
    <row r="493" spans="1:8" s="185" customFormat="1" x14ac:dyDescent="0.35">
      <c r="A493" s="193" t="s">
        <v>1106</v>
      </c>
      <c r="B493" s="127">
        <v>44015</v>
      </c>
      <c r="C493" s="36">
        <v>139</v>
      </c>
      <c r="D493" s="36">
        <v>807</v>
      </c>
      <c r="E493" s="37">
        <v>0</v>
      </c>
      <c r="F493" s="36">
        <v>153</v>
      </c>
      <c r="G493" s="36">
        <v>307</v>
      </c>
      <c r="H493" s="35">
        <v>0</v>
      </c>
    </row>
    <row r="494" spans="1:8" s="185" customFormat="1" x14ac:dyDescent="0.35">
      <c r="A494" s="193" t="s">
        <v>1100</v>
      </c>
      <c r="B494" s="127">
        <v>44016</v>
      </c>
      <c r="C494" s="36">
        <v>335</v>
      </c>
      <c r="D494" s="36">
        <v>2159</v>
      </c>
      <c r="E494" s="37">
        <v>0</v>
      </c>
      <c r="F494" s="36">
        <v>327</v>
      </c>
      <c r="G494" s="36">
        <v>1168</v>
      </c>
      <c r="H494" s="35">
        <v>0</v>
      </c>
    </row>
    <row r="495" spans="1:8" s="185" customFormat="1" x14ac:dyDescent="0.35">
      <c r="A495" s="193" t="s">
        <v>1102</v>
      </c>
      <c r="B495" s="127">
        <v>44016</v>
      </c>
      <c r="C495" s="36">
        <v>109</v>
      </c>
      <c r="D495" s="36">
        <v>1051</v>
      </c>
      <c r="E495" s="37">
        <v>0</v>
      </c>
      <c r="F495" s="36">
        <v>171</v>
      </c>
      <c r="G495" s="36">
        <v>804</v>
      </c>
      <c r="H495" s="35">
        <v>0</v>
      </c>
    </row>
    <row r="496" spans="1:8" s="185" customFormat="1" x14ac:dyDescent="0.35">
      <c r="A496" s="193" t="s">
        <v>1103</v>
      </c>
      <c r="B496" s="127">
        <v>44016</v>
      </c>
      <c r="C496" s="36">
        <v>114</v>
      </c>
      <c r="D496" s="36">
        <v>1140</v>
      </c>
      <c r="E496" s="37">
        <v>0</v>
      </c>
      <c r="F496" s="36">
        <v>125</v>
      </c>
      <c r="G496" s="36">
        <v>589</v>
      </c>
      <c r="H496" s="35">
        <v>0</v>
      </c>
    </row>
    <row r="497" spans="1:8" s="185" customFormat="1" x14ac:dyDescent="0.35">
      <c r="A497" s="193" t="s">
        <v>1104</v>
      </c>
      <c r="B497" s="127">
        <v>44016</v>
      </c>
      <c r="C497" s="36">
        <v>61</v>
      </c>
      <c r="D497" s="36">
        <v>653</v>
      </c>
      <c r="E497" s="37">
        <v>0</v>
      </c>
      <c r="F497" s="36">
        <v>120</v>
      </c>
      <c r="G497" s="36">
        <v>506</v>
      </c>
      <c r="H497" s="35">
        <v>0</v>
      </c>
    </row>
    <row r="498" spans="1:8" s="185" customFormat="1" x14ac:dyDescent="0.35">
      <c r="A498" s="193" t="s">
        <v>1105</v>
      </c>
      <c r="B498" s="127">
        <v>44016</v>
      </c>
      <c r="C498" s="36">
        <v>74</v>
      </c>
      <c r="D498" s="36">
        <v>801</v>
      </c>
      <c r="E498" s="37">
        <v>0</v>
      </c>
      <c r="F498" s="36">
        <v>135</v>
      </c>
      <c r="G498" s="36">
        <v>402</v>
      </c>
      <c r="H498" s="35">
        <v>0</v>
      </c>
    </row>
    <row r="499" spans="1:8" s="185" customFormat="1" x14ac:dyDescent="0.35">
      <c r="A499" s="193" t="s">
        <v>1106</v>
      </c>
      <c r="B499" s="127">
        <v>44016</v>
      </c>
      <c r="C499" s="36">
        <v>135</v>
      </c>
      <c r="D499" s="36">
        <v>745</v>
      </c>
      <c r="E499" s="37">
        <v>0</v>
      </c>
      <c r="F499" s="36">
        <v>157</v>
      </c>
      <c r="G499" s="36">
        <v>369</v>
      </c>
      <c r="H499" s="35">
        <v>0</v>
      </c>
    </row>
    <row r="500" spans="1:8" s="185" customFormat="1" x14ac:dyDescent="0.35">
      <c r="A500" s="193" t="s">
        <v>1100</v>
      </c>
      <c r="B500" s="127">
        <v>44017</v>
      </c>
      <c r="C500" s="36">
        <v>315</v>
      </c>
      <c r="D500" s="36">
        <v>2092</v>
      </c>
      <c r="E500" s="37">
        <v>0</v>
      </c>
      <c r="F500" s="36">
        <v>343</v>
      </c>
      <c r="G500" s="36">
        <v>1229</v>
      </c>
      <c r="H500" s="35">
        <v>0</v>
      </c>
    </row>
    <row r="501" spans="1:8" s="185" customFormat="1" x14ac:dyDescent="0.35">
      <c r="A501" s="193" t="s">
        <v>1102</v>
      </c>
      <c r="B501" s="127">
        <v>44017</v>
      </c>
      <c r="C501" s="36">
        <v>116</v>
      </c>
      <c r="D501" s="36">
        <v>1076</v>
      </c>
      <c r="E501" s="37">
        <v>0</v>
      </c>
      <c r="F501" s="36">
        <v>164</v>
      </c>
      <c r="G501" s="36">
        <v>769</v>
      </c>
      <c r="H501" s="35">
        <v>0</v>
      </c>
    </row>
    <row r="502" spans="1:8" s="185" customFormat="1" x14ac:dyDescent="0.35">
      <c r="A502" s="193" t="s">
        <v>1103</v>
      </c>
      <c r="B502" s="127">
        <v>44017</v>
      </c>
      <c r="C502" s="36">
        <v>110</v>
      </c>
      <c r="D502" s="36">
        <v>1159</v>
      </c>
      <c r="E502" s="37">
        <v>0</v>
      </c>
      <c r="F502" s="36">
        <v>129</v>
      </c>
      <c r="G502" s="36">
        <v>570</v>
      </c>
      <c r="H502" s="35">
        <v>0</v>
      </c>
    </row>
    <row r="503" spans="1:8" s="185" customFormat="1" x14ac:dyDescent="0.35">
      <c r="A503" s="193" t="s">
        <v>1104</v>
      </c>
      <c r="B503" s="127">
        <v>44017</v>
      </c>
      <c r="C503" s="36">
        <v>69</v>
      </c>
      <c r="D503" s="36">
        <v>697</v>
      </c>
      <c r="E503" s="37">
        <v>0</v>
      </c>
      <c r="F503" s="36">
        <v>112</v>
      </c>
      <c r="G503" s="36">
        <v>462</v>
      </c>
      <c r="H503" s="35">
        <v>0</v>
      </c>
    </row>
    <row r="504" spans="1:8" s="185" customFormat="1" x14ac:dyDescent="0.35">
      <c r="A504" s="193" t="s">
        <v>1105</v>
      </c>
      <c r="B504" s="127">
        <v>44017</v>
      </c>
      <c r="C504" s="36">
        <v>72</v>
      </c>
      <c r="D504" s="36">
        <v>813</v>
      </c>
      <c r="E504" s="37">
        <v>0</v>
      </c>
      <c r="F504" s="36">
        <v>137</v>
      </c>
      <c r="G504" s="36">
        <v>390</v>
      </c>
      <c r="H504" s="35">
        <v>0</v>
      </c>
    </row>
    <row r="505" spans="1:8" s="185" customFormat="1" x14ac:dyDescent="0.35">
      <c r="A505" s="193" t="s">
        <v>1106</v>
      </c>
      <c r="B505" s="127">
        <v>44017</v>
      </c>
      <c r="C505" s="36">
        <v>138</v>
      </c>
      <c r="D505" s="36">
        <v>742</v>
      </c>
      <c r="E505" s="37">
        <v>0</v>
      </c>
      <c r="F505" s="36">
        <v>154</v>
      </c>
      <c r="G505" s="36">
        <v>372</v>
      </c>
      <c r="H505" s="35">
        <v>0</v>
      </c>
    </row>
    <row r="506" spans="1:8" s="185" customFormat="1" x14ac:dyDescent="0.35">
      <c r="A506" s="193" t="s">
        <v>1100</v>
      </c>
      <c r="B506" s="127">
        <v>44018</v>
      </c>
      <c r="C506" s="36">
        <v>329</v>
      </c>
      <c r="D506" s="36">
        <v>2208</v>
      </c>
      <c r="E506" s="37">
        <v>0</v>
      </c>
      <c r="F506" s="36">
        <v>335</v>
      </c>
      <c r="G506" s="36">
        <v>1121</v>
      </c>
      <c r="H506" s="35">
        <v>0</v>
      </c>
    </row>
    <row r="507" spans="1:8" s="185" customFormat="1" x14ac:dyDescent="0.35">
      <c r="A507" s="193" t="s">
        <v>1102</v>
      </c>
      <c r="B507" s="127">
        <v>44018</v>
      </c>
      <c r="C507" s="36">
        <v>110</v>
      </c>
      <c r="D507" s="36">
        <v>1092</v>
      </c>
      <c r="E507" s="37">
        <v>0</v>
      </c>
      <c r="F507" s="36">
        <v>170</v>
      </c>
      <c r="G507" s="36">
        <v>757</v>
      </c>
      <c r="H507" s="35">
        <v>0</v>
      </c>
    </row>
    <row r="508" spans="1:8" s="185" customFormat="1" x14ac:dyDescent="0.35">
      <c r="A508" s="193" t="s">
        <v>1103</v>
      </c>
      <c r="B508" s="127">
        <v>44018</v>
      </c>
      <c r="C508" s="36">
        <v>105</v>
      </c>
      <c r="D508" s="36">
        <v>1207</v>
      </c>
      <c r="E508" s="37">
        <v>0</v>
      </c>
      <c r="F508" s="36">
        <v>133</v>
      </c>
      <c r="G508" s="36">
        <v>523</v>
      </c>
      <c r="H508" s="35">
        <v>0</v>
      </c>
    </row>
    <row r="509" spans="1:8" s="185" customFormat="1" x14ac:dyDescent="0.35">
      <c r="A509" s="193" t="s">
        <v>1104</v>
      </c>
      <c r="B509" s="127">
        <v>44018</v>
      </c>
      <c r="C509" s="36">
        <v>74</v>
      </c>
      <c r="D509" s="36">
        <v>730</v>
      </c>
      <c r="E509" s="37">
        <v>0</v>
      </c>
      <c r="F509" s="36">
        <v>107</v>
      </c>
      <c r="G509" s="36">
        <v>426</v>
      </c>
      <c r="H509" s="35">
        <v>0</v>
      </c>
    </row>
    <row r="510" spans="1:8" s="185" customFormat="1" x14ac:dyDescent="0.35">
      <c r="A510" s="193" t="s">
        <v>1105</v>
      </c>
      <c r="B510" s="127">
        <v>44018</v>
      </c>
      <c r="C510" s="36">
        <v>77</v>
      </c>
      <c r="D510" s="36">
        <v>823</v>
      </c>
      <c r="E510" s="37">
        <v>0</v>
      </c>
      <c r="F510" s="36">
        <v>132</v>
      </c>
      <c r="G510" s="36">
        <v>380</v>
      </c>
      <c r="H510" s="35">
        <v>0</v>
      </c>
    </row>
    <row r="511" spans="1:8" s="185" customFormat="1" x14ac:dyDescent="0.35">
      <c r="A511" s="193" t="s">
        <v>1106</v>
      </c>
      <c r="B511" s="127">
        <v>44018</v>
      </c>
      <c r="C511" s="36">
        <v>137</v>
      </c>
      <c r="D511" s="36">
        <v>778</v>
      </c>
      <c r="E511" s="37">
        <v>0</v>
      </c>
      <c r="F511" s="36">
        <v>155</v>
      </c>
      <c r="G511" s="36">
        <v>336</v>
      </c>
      <c r="H511" s="35">
        <v>0</v>
      </c>
    </row>
    <row r="512" spans="1:8" s="185" customFormat="1" x14ac:dyDescent="0.35">
      <c r="A512" s="193" t="s">
        <v>1100</v>
      </c>
      <c r="B512" s="127">
        <v>44019</v>
      </c>
      <c r="C512" s="36">
        <v>360</v>
      </c>
      <c r="D512" s="36">
        <v>2345</v>
      </c>
      <c r="E512" s="37">
        <v>0</v>
      </c>
      <c r="F512" s="36">
        <v>306</v>
      </c>
      <c r="G512" s="36">
        <v>994</v>
      </c>
      <c r="H512" s="35">
        <v>0</v>
      </c>
    </row>
    <row r="513" spans="1:8" s="185" customFormat="1" x14ac:dyDescent="0.35">
      <c r="A513" s="193" t="s">
        <v>1102</v>
      </c>
      <c r="B513" s="127">
        <v>44019</v>
      </c>
      <c r="C513" s="36">
        <v>126</v>
      </c>
      <c r="D513" s="36">
        <v>1158</v>
      </c>
      <c r="E513" s="37">
        <v>0</v>
      </c>
      <c r="F513" s="36">
        <v>154</v>
      </c>
      <c r="G513" s="36">
        <v>682</v>
      </c>
      <c r="H513" s="35">
        <v>0</v>
      </c>
    </row>
    <row r="514" spans="1:8" s="185" customFormat="1" x14ac:dyDescent="0.35">
      <c r="A514" s="193" t="s">
        <v>1103</v>
      </c>
      <c r="B514" s="127">
        <v>44019</v>
      </c>
      <c r="C514" s="36">
        <v>118</v>
      </c>
      <c r="D514" s="36">
        <v>1258</v>
      </c>
      <c r="E514" s="37">
        <v>0</v>
      </c>
      <c r="F514" s="36">
        <v>121</v>
      </c>
      <c r="G514" s="36">
        <v>471</v>
      </c>
      <c r="H514" s="35">
        <v>0</v>
      </c>
    </row>
    <row r="515" spans="1:8" s="185" customFormat="1" x14ac:dyDescent="0.35">
      <c r="A515" s="193" t="s">
        <v>1104</v>
      </c>
      <c r="B515" s="127">
        <v>44019</v>
      </c>
      <c r="C515" s="36">
        <v>74</v>
      </c>
      <c r="D515" s="36">
        <v>766</v>
      </c>
      <c r="E515" s="37">
        <v>0</v>
      </c>
      <c r="F515" s="36">
        <v>107</v>
      </c>
      <c r="G515" s="36">
        <v>398</v>
      </c>
      <c r="H515" s="35">
        <v>0</v>
      </c>
    </row>
    <row r="516" spans="1:8" s="185" customFormat="1" x14ac:dyDescent="0.35">
      <c r="A516" s="193" t="s">
        <v>1105</v>
      </c>
      <c r="B516" s="127">
        <v>44019</v>
      </c>
      <c r="C516" s="36">
        <v>79</v>
      </c>
      <c r="D516" s="36">
        <v>861</v>
      </c>
      <c r="E516" s="37">
        <v>0</v>
      </c>
      <c r="F516" s="36">
        <v>130</v>
      </c>
      <c r="G516" s="36">
        <v>342</v>
      </c>
      <c r="H516" s="35">
        <v>0</v>
      </c>
    </row>
    <row r="517" spans="1:8" s="185" customFormat="1" x14ac:dyDescent="0.35">
      <c r="A517" s="193" t="s">
        <v>1106</v>
      </c>
      <c r="B517" s="127">
        <v>44019</v>
      </c>
      <c r="C517" s="36">
        <v>141</v>
      </c>
      <c r="D517" s="36">
        <v>827</v>
      </c>
      <c r="E517" s="37">
        <v>0</v>
      </c>
      <c r="F517" s="36">
        <v>151</v>
      </c>
      <c r="G517" s="36">
        <v>296</v>
      </c>
      <c r="H517" s="35">
        <v>0</v>
      </c>
    </row>
    <row r="518" spans="1:8" s="185" customFormat="1" x14ac:dyDescent="0.35">
      <c r="A518" s="193" t="s">
        <v>1100</v>
      </c>
      <c r="B518" s="127">
        <v>44020</v>
      </c>
      <c r="C518" s="36">
        <v>374</v>
      </c>
      <c r="D518" s="36">
        <v>2359</v>
      </c>
      <c r="E518" s="37">
        <v>0</v>
      </c>
      <c r="F518" s="36">
        <v>294</v>
      </c>
      <c r="G518" s="36">
        <v>978</v>
      </c>
      <c r="H518" s="35">
        <v>0</v>
      </c>
    </row>
    <row r="519" spans="1:8" s="185" customFormat="1" x14ac:dyDescent="0.35">
      <c r="A519" s="193" t="s">
        <v>1102</v>
      </c>
      <c r="B519" s="127">
        <v>44020</v>
      </c>
      <c r="C519" s="36">
        <v>124</v>
      </c>
      <c r="D519" s="36">
        <v>1130</v>
      </c>
      <c r="E519" s="37">
        <v>0</v>
      </c>
      <c r="F519" s="36">
        <v>156</v>
      </c>
      <c r="G519" s="36">
        <v>721</v>
      </c>
      <c r="H519" s="35">
        <v>0</v>
      </c>
    </row>
    <row r="520" spans="1:8" s="185" customFormat="1" x14ac:dyDescent="0.35">
      <c r="A520" s="193" t="s">
        <v>1103</v>
      </c>
      <c r="B520" s="127">
        <v>44020</v>
      </c>
      <c r="C520" s="36">
        <v>113</v>
      </c>
      <c r="D520" s="36">
        <v>1253</v>
      </c>
      <c r="E520" s="37">
        <v>0</v>
      </c>
      <c r="F520" s="36">
        <v>126</v>
      </c>
      <c r="G520" s="36">
        <v>476</v>
      </c>
      <c r="H520" s="35">
        <v>0</v>
      </c>
    </row>
    <row r="521" spans="1:8" s="185" customFormat="1" x14ac:dyDescent="0.35">
      <c r="A521" s="193" t="s">
        <v>1104</v>
      </c>
      <c r="B521" s="127">
        <v>44020</v>
      </c>
      <c r="C521" s="36">
        <v>77</v>
      </c>
      <c r="D521" s="36">
        <v>796</v>
      </c>
      <c r="E521" s="37">
        <v>0</v>
      </c>
      <c r="F521" s="36">
        <v>104</v>
      </c>
      <c r="G521" s="36">
        <v>363</v>
      </c>
      <c r="H521" s="35">
        <v>0</v>
      </c>
    </row>
    <row r="522" spans="1:8" s="185" customFormat="1" x14ac:dyDescent="0.35">
      <c r="A522" s="193" t="s">
        <v>1105</v>
      </c>
      <c r="B522" s="127">
        <v>44020</v>
      </c>
      <c r="C522" s="36">
        <v>77</v>
      </c>
      <c r="D522" s="36">
        <v>917</v>
      </c>
      <c r="E522" s="37">
        <v>0</v>
      </c>
      <c r="F522" s="36">
        <v>132</v>
      </c>
      <c r="G522" s="36">
        <v>286</v>
      </c>
      <c r="H522" s="35">
        <v>0</v>
      </c>
    </row>
    <row r="523" spans="1:8" s="185" customFormat="1" x14ac:dyDescent="0.35">
      <c r="A523" s="193" t="s">
        <v>1106</v>
      </c>
      <c r="B523" s="127">
        <v>44020</v>
      </c>
      <c r="C523" s="36">
        <v>146</v>
      </c>
      <c r="D523" s="36">
        <v>838</v>
      </c>
      <c r="E523" s="37">
        <v>0</v>
      </c>
      <c r="F523" s="36">
        <v>146</v>
      </c>
      <c r="G523" s="36">
        <v>285</v>
      </c>
      <c r="H523" s="35">
        <v>0</v>
      </c>
    </row>
    <row r="524" spans="1:8" s="185" customFormat="1" x14ac:dyDescent="0.35">
      <c r="A524" s="193" t="s">
        <v>1100</v>
      </c>
      <c r="B524" s="127">
        <v>44021</v>
      </c>
      <c r="C524" s="36">
        <v>386</v>
      </c>
      <c r="D524" s="36">
        <v>2370</v>
      </c>
      <c r="E524" s="37">
        <v>0</v>
      </c>
      <c r="F524" s="36">
        <v>282</v>
      </c>
      <c r="G524" s="36">
        <v>967</v>
      </c>
      <c r="H524" s="35">
        <v>0</v>
      </c>
    </row>
    <row r="525" spans="1:8" s="185" customFormat="1" x14ac:dyDescent="0.35">
      <c r="A525" s="193" t="s">
        <v>1102</v>
      </c>
      <c r="B525" s="127">
        <v>44021</v>
      </c>
      <c r="C525" s="36">
        <v>123</v>
      </c>
      <c r="D525" s="36">
        <v>1164</v>
      </c>
      <c r="E525" s="37">
        <v>0</v>
      </c>
      <c r="F525" s="36">
        <v>157</v>
      </c>
      <c r="G525" s="36">
        <v>690</v>
      </c>
      <c r="H525" s="35">
        <v>0</v>
      </c>
    </row>
    <row r="526" spans="1:8" s="185" customFormat="1" x14ac:dyDescent="0.35">
      <c r="A526" s="193" t="s">
        <v>1103</v>
      </c>
      <c r="B526" s="127">
        <v>44021</v>
      </c>
      <c r="C526" s="36">
        <v>112</v>
      </c>
      <c r="D526" s="36">
        <v>1239</v>
      </c>
      <c r="E526" s="37">
        <v>0</v>
      </c>
      <c r="F526" s="36">
        <v>127</v>
      </c>
      <c r="G526" s="36">
        <v>490</v>
      </c>
      <c r="H526" s="35">
        <v>0</v>
      </c>
    </row>
    <row r="527" spans="1:8" s="185" customFormat="1" x14ac:dyDescent="0.35">
      <c r="A527" s="193" t="s">
        <v>1104</v>
      </c>
      <c r="B527" s="127">
        <v>44021</v>
      </c>
      <c r="C527" s="36">
        <v>74</v>
      </c>
      <c r="D527" s="36">
        <v>841</v>
      </c>
      <c r="E527" s="37">
        <v>0</v>
      </c>
      <c r="F527" s="36">
        <v>107</v>
      </c>
      <c r="G527" s="36">
        <v>318</v>
      </c>
      <c r="H527" s="35">
        <v>0</v>
      </c>
    </row>
    <row r="528" spans="1:8" s="185" customFormat="1" x14ac:dyDescent="0.35">
      <c r="A528" s="193" t="s">
        <v>1105</v>
      </c>
      <c r="B528" s="127">
        <v>44021</v>
      </c>
      <c r="C528" s="36">
        <v>85</v>
      </c>
      <c r="D528" s="36">
        <v>889</v>
      </c>
      <c r="E528" s="37">
        <v>0</v>
      </c>
      <c r="F528" s="36">
        <v>124</v>
      </c>
      <c r="G528" s="36">
        <v>314</v>
      </c>
      <c r="H528" s="35">
        <v>0</v>
      </c>
    </row>
    <row r="529" spans="1:8" s="185" customFormat="1" x14ac:dyDescent="0.35">
      <c r="A529" s="193" t="s">
        <v>1106</v>
      </c>
      <c r="B529" s="127">
        <v>44021</v>
      </c>
      <c r="C529" s="36">
        <v>135</v>
      </c>
      <c r="D529" s="36">
        <v>858</v>
      </c>
      <c r="E529" s="37">
        <v>0</v>
      </c>
      <c r="F529" s="36">
        <v>157</v>
      </c>
      <c r="G529" s="36">
        <v>265</v>
      </c>
      <c r="H529" s="35">
        <v>0</v>
      </c>
    </row>
    <row r="530" spans="1:8" s="185" customFormat="1" x14ac:dyDescent="0.35">
      <c r="A530" s="193" t="s">
        <v>1100</v>
      </c>
      <c r="B530" s="127">
        <v>44022</v>
      </c>
      <c r="C530" s="36">
        <v>388</v>
      </c>
      <c r="D530" s="36">
        <v>2324</v>
      </c>
      <c r="E530" s="37">
        <v>0</v>
      </c>
      <c r="F530" s="36">
        <v>274</v>
      </c>
      <c r="G530" s="36">
        <v>1011</v>
      </c>
      <c r="H530" s="35">
        <v>0</v>
      </c>
    </row>
    <row r="531" spans="1:8" s="185" customFormat="1" x14ac:dyDescent="0.35">
      <c r="A531" s="193" t="s">
        <v>1102</v>
      </c>
      <c r="B531" s="127">
        <v>44022</v>
      </c>
      <c r="C531" s="36">
        <v>115</v>
      </c>
      <c r="D531" s="36">
        <v>1146</v>
      </c>
      <c r="E531" s="37">
        <v>0</v>
      </c>
      <c r="F531" s="36">
        <v>165</v>
      </c>
      <c r="G531" s="36">
        <v>708</v>
      </c>
      <c r="H531" s="35">
        <v>0</v>
      </c>
    </row>
    <row r="532" spans="1:8" s="185" customFormat="1" x14ac:dyDescent="0.35">
      <c r="A532" s="193" t="s">
        <v>1103</v>
      </c>
      <c r="B532" s="127">
        <v>44022</v>
      </c>
      <c r="C532" s="36">
        <v>117</v>
      </c>
      <c r="D532" s="36">
        <v>1174</v>
      </c>
      <c r="E532" s="37">
        <v>0</v>
      </c>
      <c r="F532" s="36">
        <v>122</v>
      </c>
      <c r="G532" s="36">
        <v>555</v>
      </c>
      <c r="H532" s="35">
        <v>0</v>
      </c>
    </row>
    <row r="533" spans="1:8" s="185" customFormat="1" x14ac:dyDescent="0.35">
      <c r="A533" s="193" t="s">
        <v>1104</v>
      </c>
      <c r="B533" s="127">
        <v>44022</v>
      </c>
      <c r="C533" s="36">
        <v>71</v>
      </c>
      <c r="D533" s="36">
        <v>816</v>
      </c>
      <c r="E533" s="37">
        <v>0</v>
      </c>
      <c r="F533" s="36">
        <v>110</v>
      </c>
      <c r="G533" s="36">
        <v>343</v>
      </c>
      <c r="H533" s="35">
        <v>0</v>
      </c>
    </row>
    <row r="534" spans="1:8" s="185" customFormat="1" x14ac:dyDescent="0.35">
      <c r="A534" s="193" t="s">
        <v>1105</v>
      </c>
      <c r="B534" s="127">
        <v>44022</v>
      </c>
      <c r="C534" s="36">
        <v>83</v>
      </c>
      <c r="D534" s="36">
        <v>905</v>
      </c>
      <c r="E534" s="37">
        <v>0</v>
      </c>
      <c r="F534" s="36">
        <v>126</v>
      </c>
      <c r="G534" s="36">
        <v>298</v>
      </c>
      <c r="H534" s="35">
        <v>0</v>
      </c>
    </row>
    <row r="535" spans="1:8" s="185" customFormat="1" x14ac:dyDescent="0.35">
      <c r="A535" s="193" t="s">
        <v>1106</v>
      </c>
      <c r="B535" s="127">
        <v>44022</v>
      </c>
      <c r="C535" s="36">
        <v>140</v>
      </c>
      <c r="D535" s="36">
        <v>846</v>
      </c>
      <c r="E535" s="37">
        <v>0</v>
      </c>
      <c r="F535" s="36">
        <v>152</v>
      </c>
      <c r="G535" s="36">
        <v>277</v>
      </c>
      <c r="H535" s="35">
        <v>0</v>
      </c>
    </row>
    <row r="536" spans="1:8" s="185" customFormat="1" x14ac:dyDescent="0.35">
      <c r="A536" s="193" t="s">
        <v>1100</v>
      </c>
      <c r="B536" s="127">
        <v>44023</v>
      </c>
      <c r="C536" s="36">
        <v>386</v>
      </c>
      <c r="D536" s="36">
        <v>2386</v>
      </c>
      <c r="E536" s="37">
        <v>0</v>
      </c>
      <c r="F536" s="36">
        <v>279</v>
      </c>
      <c r="G536" s="36">
        <v>932</v>
      </c>
      <c r="H536" s="35">
        <v>0</v>
      </c>
    </row>
    <row r="537" spans="1:8" s="185" customFormat="1" x14ac:dyDescent="0.35">
      <c r="A537" s="193" t="s">
        <v>1102</v>
      </c>
      <c r="B537" s="127">
        <v>44023</v>
      </c>
      <c r="C537" s="36">
        <v>117</v>
      </c>
      <c r="D537" s="36">
        <v>1176</v>
      </c>
      <c r="E537" s="37">
        <v>0</v>
      </c>
      <c r="F537" s="36">
        <v>163</v>
      </c>
      <c r="G537" s="36">
        <v>670</v>
      </c>
      <c r="H537" s="35">
        <v>0</v>
      </c>
    </row>
    <row r="538" spans="1:8" s="185" customFormat="1" x14ac:dyDescent="0.35">
      <c r="A538" s="193" t="s">
        <v>1103</v>
      </c>
      <c r="B538" s="127">
        <v>44023</v>
      </c>
      <c r="C538" s="36">
        <v>114</v>
      </c>
      <c r="D538" s="36">
        <v>1179</v>
      </c>
      <c r="E538" s="37">
        <v>0</v>
      </c>
      <c r="F538" s="36">
        <v>125</v>
      </c>
      <c r="G538" s="36">
        <v>550</v>
      </c>
      <c r="H538" s="35">
        <v>0</v>
      </c>
    </row>
    <row r="539" spans="1:8" s="185" customFormat="1" x14ac:dyDescent="0.35">
      <c r="A539" s="193" t="s">
        <v>1104</v>
      </c>
      <c r="B539" s="127">
        <v>44023</v>
      </c>
      <c r="C539" s="36">
        <v>67</v>
      </c>
      <c r="D539" s="36">
        <v>785</v>
      </c>
      <c r="E539" s="37">
        <v>0</v>
      </c>
      <c r="F539" s="36">
        <v>114</v>
      </c>
      <c r="G539" s="36">
        <v>374</v>
      </c>
      <c r="H539" s="35">
        <v>0</v>
      </c>
    </row>
    <row r="540" spans="1:8" s="185" customFormat="1" x14ac:dyDescent="0.35">
      <c r="A540" s="193" t="s">
        <v>1105</v>
      </c>
      <c r="B540" s="127">
        <v>44023</v>
      </c>
      <c r="C540" s="36">
        <v>73</v>
      </c>
      <c r="D540" s="36">
        <v>902</v>
      </c>
      <c r="E540" s="37">
        <v>0</v>
      </c>
      <c r="F540" s="36">
        <v>136</v>
      </c>
      <c r="G540" s="36">
        <v>301</v>
      </c>
      <c r="H540" s="35">
        <v>0</v>
      </c>
    </row>
    <row r="541" spans="1:8" s="185" customFormat="1" x14ac:dyDescent="0.35">
      <c r="A541" s="193" t="s">
        <v>1106</v>
      </c>
      <c r="B541" s="127">
        <v>44023</v>
      </c>
      <c r="C541" s="36">
        <v>138</v>
      </c>
      <c r="D541" s="36">
        <v>825</v>
      </c>
      <c r="E541" s="37">
        <v>0</v>
      </c>
      <c r="F541" s="36">
        <v>154</v>
      </c>
      <c r="G541" s="36">
        <v>298</v>
      </c>
      <c r="H541" s="35">
        <v>0</v>
      </c>
    </row>
    <row r="542" spans="1:8" s="185" customFormat="1" x14ac:dyDescent="0.35">
      <c r="A542" s="193" t="s">
        <v>1100</v>
      </c>
      <c r="B542" s="127">
        <v>44024</v>
      </c>
      <c r="C542" s="36">
        <v>368</v>
      </c>
      <c r="D542" s="36">
        <v>2241</v>
      </c>
      <c r="E542" s="37">
        <v>0</v>
      </c>
      <c r="F542" s="36">
        <v>296</v>
      </c>
      <c r="G542" s="36">
        <v>1076</v>
      </c>
      <c r="H542" s="35">
        <v>0</v>
      </c>
    </row>
    <row r="543" spans="1:8" s="185" customFormat="1" x14ac:dyDescent="0.35">
      <c r="A543" s="193" t="s">
        <v>1102</v>
      </c>
      <c r="B543" s="127">
        <v>44024</v>
      </c>
      <c r="C543" s="36">
        <v>113</v>
      </c>
      <c r="D543" s="36">
        <v>1096</v>
      </c>
      <c r="E543" s="37">
        <v>0</v>
      </c>
      <c r="F543" s="36">
        <v>167</v>
      </c>
      <c r="G543" s="36">
        <v>749</v>
      </c>
      <c r="H543" s="35">
        <v>0</v>
      </c>
    </row>
    <row r="544" spans="1:8" s="185" customFormat="1" x14ac:dyDescent="0.35">
      <c r="A544" s="193" t="s">
        <v>1103</v>
      </c>
      <c r="B544" s="127">
        <v>44024</v>
      </c>
      <c r="C544" s="36">
        <v>120</v>
      </c>
      <c r="D544" s="36">
        <v>1108</v>
      </c>
      <c r="E544" s="37">
        <v>0</v>
      </c>
      <c r="F544" s="36">
        <v>119</v>
      </c>
      <c r="G544" s="36">
        <v>621</v>
      </c>
      <c r="H544" s="35">
        <v>0</v>
      </c>
    </row>
    <row r="545" spans="1:8" s="185" customFormat="1" x14ac:dyDescent="0.35">
      <c r="A545" s="193" t="s">
        <v>1104</v>
      </c>
      <c r="B545" s="127">
        <v>44024</v>
      </c>
      <c r="C545" s="36">
        <v>73</v>
      </c>
      <c r="D545" s="36">
        <v>734</v>
      </c>
      <c r="E545" s="37">
        <v>0</v>
      </c>
      <c r="F545" s="36">
        <v>108</v>
      </c>
      <c r="G545" s="36">
        <v>425</v>
      </c>
      <c r="H545" s="35">
        <v>0</v>
      </c>
    </row>
    <row r="546" spans="1:8" s="185" customFormat="1" x14ac:dyDescent="0.35">
      <c r="A546" s="193" t="s">
        <v>1105</v>
      </c>
      <c r="B546" s="127">
        <v>44024</v>
      </c>
      <c r="C546" s="36">
        <v>76</v>
      </c>
      <c r="D546" s="36">
        <v>861</v>
      </c>
      <c r="E546" s="37">
        <v>0</v>
      </c>
      <c r="F546" s="36">
        <v>133</v>
      </c>
      <c r="G546" s="36">
        <v>342</v>
      </c>
      <c r="H546" s="35">
        <v>0</v>
      </c>
    </row>
    <row r="547" spans="1:8" s="185" customFormat="1" x14ac:dyDescent="0.35">
      <c r="A547" s="193" t="s">
        <v>1106</v>
      </c>
      <c r="B547" s="127">
        <v>44024</v>
      </c>
      <c r="C547" s="36">
        <v>142</v>
      </c>
      <c r="D547" s="36">
        <v>813</v>
      </c>
      <c r="E547" s="37">
        <v>0</v>
      </c>
      <c r="F547" s="36">
        <v>150</v>
      </c>
      <c r="G547" s="36">
        <v>310</v>
      </c>
      <c r="H547" s="35">
        <v>0</v>
      </c>
    </row>
    <row r="548" spans="1:8" s="185" customFormat="1" x14ac:dyDescent="0.35">
      <c r="A548" s="193" t="s">
        <v>1100</v>
      </c>
      <c r="B548" s="127">
        <v>44025</v>
      </c>
      <c r="C548" s="36">
        <v>359</v>
      </c>
      <c r="D548" s="36">
        <v>2281</v>
      </c>
      <c r="E548" s="37">
        <v>0</v>
      </c>
      <c r="F548" s="36">
        <v>302</v>
      </c>
      <c r="G548" s="36">
        <v>1035</v>
      </c>
      <c r="H548" s="35">
        <v>0</v>
      </c>
    </row>
    <row r="549" spans="1:8" s="185" customFormat="1" x14ac:dyDescent="0.35">
      <c r="A549" s="193" t="s">
        <v>1102</v>
      </c>
      <c r="B549" s="127">
        <v>44025</v>
      </c>
      <c r="C549" s="36">
        <v>104</v>
      </c>
      <c r="D549" s="36">
        <v>1107</v>
      </c>
      <c r="E549" s="37">
        <v>0</v>
      </c>
      <c r="F549" s="36">
        <v>171</v>
      </c>
      <c r="G549" s="36">
        <v>743</v>
      </c>
      <c r="H549" s="35">
        <v>0</v>
      </c>
    </row>
    <row r="550" spans="1:8" s="185" customFormat="1" x14ac:dyDescent="0.35">
      <c r="A550" s="193" t="s">
        <v>1103</v>
      </c>
      <c r="B550" s="127">
        <v>44025</v>
      </c>
      <c r="C550" s="36">
        <v>126</v>
      </c>
      <c r="D550" s="36">
        <v>1141</v>
      </c>
      <c r="E550" s="37">
        <v>0</v>
      </c>
      <c r="F550" s="36">
        <v>113</v>
      </c>
      <c r="G550" s="36">
        <v>588</v>
      </c>
      <c r="H550" s="35">
        <v>0</v>
      </c>
    </row>
    <row r="551" spans="1:8" s="185" customFormat="1" x14ac:dyDescent="0.35">
      <c r="A551" s="193" t="s">
        <v>1104</v>
      </c>
      <c r="B551" s="127">
        <v>44025</v>
      </c>
      <c r="C551" s="36">
        <v>83</v>
      </c>
      <c r="D551" s="36">
        <v>760</v>
      </c>
      <c r="E551" s="37">
        <v>0</v>
      </c>
      <c r="F551" s="36">
        <v>98</v>
      </c>
      <c r="G551" s="36">
        <v>399</v>
      </c>
      <c r="H551" s="35">
        <v>0</v>
      </c>
    </row>
    <row r="552" spans="1:8" s="185" customFormat="1" x14ac:dyDescent="0.35">
      <c r="A552" s="193" t="s">
        <v>1105</v>
      </c>
      <c r="B552" s="127">
        <v>44025</v>
      </c>
      <c r="C552" s="36">
        <v>80</v>
      </c>
      <c r="D552" s="36">
        <v>857</v>
      </c>
      <c r="E552" s="37">
        <v>0</v>
      </c>
      <c r="F552" s="36">
        <v>129</v>
      </c>
      <c r="G552" s="36">
        <v>346</v>
      </c>
      <c r="H552" s="35">
        <v>0</v>
      </c>
    </row>
    <row r="553" spans="1:8" s="185" customFormat="1" x14ac:dyDescent="0.35">
      <c r="A553" s="193" t="s">
        <v>1106</v>
      </c>
      <c r="B553" s="127">
        <v>44025</v>
      </c>
      <c r="C553" s="36">
        <v>141</v>
      </c>
      <c r="D553" s="36">
        <v>824</v>
      </c>
      <c r="E553" s="37">
        <v>0</v>
      </c>
      <c r="F553" s="36">
        <v>151</v>
      </c>
      <c r="G553" s="36">
        <v>299</v>
      </c>
      <c r="H553" s="35">
        <v>0</v>
      </c>
    </row>
    <row r="554" spans="1:8" s="185" customFormat="1" x14ac:dyDescent="0.35">
      <c r="A554" s="193" t="s">
        <v>1100</v>
      </c>
      <c r="B554" s="127">
        <v>44026</v>
      </c>
      <c r="C554" s="36">
        <v>370</v>
      </c>
      <c r="D554" s="36">
        <v>2367</v>
      </c>
      <c r="E554" s="37">
        <v>0</v>
      </c>
      <c r="F554" s="36">
        <v>271</v>
      </c>
      <c r="G554" s="36">
        <v>978</v>
      </c>
      <c r="H554" s="35">
        <v>0</v>
      </c>
    </row>
    <row r="555" spans="1:8" s="185" customFormat="1" x14ac:dyDescent="0.35">
      <c r="A555" s="193" t="s">
        <v>1102</v>
      </c>
      <c r="B555" s="127">
        <v>44026</v>
      </c>
      <c r="C555" s="36">
        <v>115</v>
      </c>
      <c r="D555" s="36">
        <v>1194</v>
      </c>
      <c r="E555" s="37">
        <v>0</v>
      </c>
      <c r="F555" s="36">
        <v>160</v>
      </c>
      <c r="G555" s="36">
        <v>656</v>
      </c>
      <c r="H555" s="35">
        <v>0</v>
      </c>
    </row>
    <row r="556" spans="1:8" s="185" customFormat="1" x14ac:dyDescent="0.35">
      <c r="A556" s="193" t="s">
        <v>1103</v>
      </c>
      <c r="B556" s="127">
        <v>44026</v>
      </c>
      <c r="C556" s="36">
        <v>123</v>
      </c>
      <c r="D556" s="36">
        <v>1217</v>
      </c>
      <c r="E556" s="37">
        <v>0</v>
      </c>
      <c r="F556" s="36">
        <v>116</v>
      </c>
      <c r="G556" s="36">
        <v>512</v>
      </c>
      <c r="H556" s="35">
        <v>0</v>
      </c>
    </row>
    <row r="557" spans="1:8" s="185" customFormat="1" x14ac:dyDescent="0.35">
      <c r="A557" s="193" t="s">
        <v>1104</v>
      </c>
      <c r="B557" s="127">
        <v>44026</v>
      </c>
      <c r="C557" s="36">
        <v>80</v>
      </c>
      <c r="D557" s="36">
        <v>818</v>
      </c>
      <c r="E557" s="37">
        <v>0</v>
      </c>
      <c r="F557" s="36">
        <v>101</v>
      </c>
      <c r="G557" s="36">
        <v>341</v>
      </c>
      <c r="H557" s="35">
        <v>0</v>
      </c>
    </row>
    <row r="558" spans="1:8" s="185" customFormat="1" x14ac:dyDescent="0.35">
      <c r="A558" s="193" t="s">
        <v>1105</v>
      </c>
      <c r="B558" s="127">
        <v>44026</v>
      </c>
      <c r="C558" s="36">
        <v>79</v>
      </c>
      <c r="D558" s="36">
        <v>902</v>
      </c>
      <c r="E558" s="37">
        <v>0</v>
      </c>
      <c r="F558" s="36">
        <v>130</v>
      </c>
      <c r="G558" s="36">
        <v>301</v>
      </c>
      <c r="H558" s="35">
        <v>0</v>
      </c>
    </row>
    <row r="559" spans="1:8" s="185" customFormat="1" x14ac:dyDescent="0.35">
      <c r="A559" s="193" t="s">
        <v>1106</v>
      </c>
      <c r="B559" s="127">
        <v>44026</v>
      </c>
      <c r="C559" s="36">
        <v>135</v>
      </c>
      <c r="D559" s="36">
        <v>868</v>
      </c>
      <c r="E559" s="37">
        <v>0</v>
      </c>
      <c r="F559" s="36">
        <v>157</v>
      </c>
      <c r="G559" s="36">
        <v>250</v>
      </c>
      <c r="H559" s="35">
        <v>0</v>
      </c>
    </row>
    <row r="560" spans="1:8" s="185" customFormat="1" x14ac:dyDescent="0.35">
      <c r="A560" s="193" t="s">
        <v>1100</v>
      </c>
      <c r="B560" s="127">
        <v>44027</v>
      </c>
      <c r="C560" s="36">
        <v>390</v>
      </c>
      <c r="D560" s="36">
        <v>2447</v>
      </c>
      <c r="E560" s="37">
        <v>0</v>
      </c>
      <c r="F560" s="36">
        <v>254</v>
      </c>
      <c r="G560" s="36">
        <v>911</v>
      </c>
      <c r="H560" s="35">
        <v>0</v>
      </c>
    </row>
    <row r="561" spans="1:8" s="185" customFormat="1" x14ac:dyDescent="0.35">
      <c r="A561" s="193" t="s">
        <v>1102</v>
      </c>
      <c r="B561" s="127">
        <v>44027</v>
      </c>
      <c r="C561" s="36">
        <v>112</v>
      </c>
      <c r="D561" s="36">
        <v>1213</v>
      </c>
      <c r="E561" s="37">
        <v>0</v>
      </c>
      <c r="F561" s="36">
        <v>163</v>
      </c>
      <c r="G561" s="36">
        <v>637</v>
      </c>
      <c r="H561" s="35">
        <v>0</v>
      </c>
    </row>
    <row r="562" spans="1:8" s="185" customFormat="1" x14ac:dyDescent="0.35">
      <c r="A562" s="193" t="s">
        <v>1103</v>
      </c>
      <c r="B562" s="127">
        <v>44027</v>
      </c>
      <c r="C562" s="36">
        <v>123</v>
      </c>
      <c r="D562" s="36">
        <v>1272</v>
      </c>
      <c r="E562" s="37">
        <v>0</v>
      </c>
      <c r="F562" s="36">
        <v>116</v>
      </c>
      <c r="G562" s="36">
        <v>457</v>
      </c>
      <c r="H562" s="35">
        <v>0</v>
      </c>
    </row>
    <row r="563" spans="1:8" s="185" customFormat="1" x14ac:dyDescent="0.35">
      <c r="A563" s="193" t="s">
        <v>1104</v>
      </c>
      <c r="B563" s="127">
        <v>44027</v>
      </c>
      <c r="C563" s="36">
        <v>82</v>
      </c>
      <c r="D563" s="36">
        <v>758</v>
      </c>
      <c r="E563" s="37">
        <v>0</v>
      </c>
      <c r="F563" s="36">
        <v>99</v>
      </c>
      <c r="G563" s="36">
        <v>401</v>
      </c>
      <c r="H563" s="35">
        <v>0</v>
      </c>
    </row>
    <row r="564" spans="1:8" s="185" customFormat="1" x14ac:dyDescent="0.35">
      <c r="A564" s="193" t="s">
        <v>1105</v>
      </c>
      <c r="B564" s="127">
        <v>44027</v>
      </c>
      <c r="C564" s="36">
        <v>75</v>
      </c>
      <c r="D564" s="36">
        <v>907</v>
      </c>
      <c r="E564" s="37">
        <v>0</v>
      </c>
      <c r="F564" s="36">
        <v>134</v>
      </c>
      <c r="G564" s="36">
        <v>296</v>
      </c>
      <c r="H564" s="35">
        <v>0</v>
      </c>
    </row>
    <row r="565" spans="1:8" s="185" customFormat="1" x14ac:dyDescent="0.35">
      <c r="A565" s="193" t="s">
        <v>1106</v>
      </c>
      <c r="B565" s="127">
        <v>44027</v>
      </c>
      <c r="C565" s="36">
        <v>136</v>
      </c>
      <c r="D565" s="36">
        <v>856</v>
      </c>
      <c r="E565" s="37">
        <v>0</v>
      </c>
      <c r="F565" s="36">
        <v>138</v>
      </c>
      <c r="G565" s="36">
        <v>280</v>
      </c>
      <c r="H565" s="35">
        <v>0</v>
      </c>
    </row>
    <row r="566" spans="1:8" s="185" customFormat="1" x14ac:dyDescent="0.35">
      <c r="A566" s="193" t="s">
        <v>1100</v>
      </c>
      <c r="B566" s="127">
        <v>44028</v>
      </c>
      <c r="C566" s="36">
        <v>403</v>
      </c>
      <c r="D566" s="36">
        <v>2459</v>
      </c>
      <c r="E566" s="37">
        <v>0</v>
      </c>
      <c r="F566" s="36">
        <v>239</v>
      </c>
      <c r="G566" s="36">
        <v>890</v>
      </c>
      <c r="H566" s="35">
        <v>0</v>
      </c>
    </row>
    <row r="567" spans="1:8" s="185" customFormat="1" x14ac:dyDescent="0.35">
      <c r="A567" s="193" t="s">
        <v>1102</v>
      </c>
      <c r="B567" s="127">
        <v>44028</v>
      </c>
      <c r="C567" s="36">
        <v>113</v>
      </c>
      <c r="D567" s="36">
        <v>1208</v>
      </c>
      <c r="E567" s="37">
        <v>0</v>
      </c>
      <c r="F567" s="36">
        <v>162</v>
      </c>
      <c r="G567" s="36">
        <v>642</v>
      </c>
      <c r="H567" s="35">
        <v>0</v>
      </c>
    </row>
    <row r="568" spans="1:8" s="185" customFormat="1" x14ac:dyDescent="0.35">
      <c r="A568" s="193" t="s">
        <v>1103</v>
      </c>
      <c r="B568" s="127">
        <v>44028</v>
      </c>
      <c r="C568" s="36">
        <v>117</v>
      </c>
      <c r="D568" s="36">
        <v>1276</v>
      </c>
      <c r="E568" s="37">
        <v>0</v>
      </c>
      <c r="F568" s="36">
        <v>122</v>
      </c>
      <c r="G568" s="36">
        <v>453</v>
      </c>
      <c r="H568" s="35">
        <v>0</v>
      </c>
    </row>
    <row r="569" spans="1:8" s="185" customFormat="1" x14ac:dyDescent="0.35">
      <c r="A569" s="193" t="s">
        <v>1104</v>
      </c>
      <c r="B569" s="127">
        <v>44028</v>
      </c>
      <c r="C569" s="36">
        <v>76</v>
      </c>
      <c r="D569" s="36">
        <v>770</v>
      </c>
      <c r="E569" s="37">
        <v>0</v>
      </c>
      <c r="F569" s="36">
        <v>105</v>
      </c>
      <c r="G569" s="36">
        <v>389</v>
      </c>
      <c r="H569" s="35">
        <v>0</v>
      </c>
    </row>
    <row r="570" spans="1:8" s="185" customFormat="1" x14ac:dyDescent="0.35">
      <c r="A570" s="193" t="s">
        <v>1105</v>
      </c>
      <c r="B570" s="127">
        <v>44028</v>
      </c>
      <c r="C570" s="36">
        <v>73</v>
      </c>
      <c r="D570" s="36">
        <v>895</v>
      </c>
      <c r="E570" s="37">
        <v>0</v>
      </c>
      <c r="F570" s="36">
        <v>136</v>
      </c>
      <c r="G570" s="36">
        <v>308</v>
      </c>
      <c r="H570" s="35">
        <v>0</v>
      </c>
    </row>
    <row r="571" spans="1:8" s="185" customFormat="1" x14ac:dyDescent="0.35">
      <c r="A571" s="193" t="s">
        <v>1106</v>
      </c>
      <c r="B571" s="127">
        <v>44028</v>
      </c>
      <c r="C571" s="36">
        <v>142</v>
      </c>
      <c r="D571" s="36">
        <v>808</v>
      </c>
      <c r="E571" s="37">
        <v>0</v>
      </c>
      <c r="F571" s="36">
        <v>132</v>
      </c>
      <c r="G571" s="36">
        <v>328</v>
      </c>
      <c r="H571" s="35">
        <v>0</v>
      </c>
    </row>
    <row r="572" spans="1:8" s="185" customFormat="1" x14ac:dyDescent="0.35">
      <c r="A572" s="193" t="s">
        <v>1100</v>
      </c>
      <c r="B572" s="127">
        <v>44029</v>
      </c>
      <c r="C572" s="36">
        <v>400</v>
      </c>
      <c r="D572" s="36">
        <v>2448</v>
      </c>
      <c r="E572" s="37">
        <v>0</v>
      </c>
      <c r="F572" s="36">
        <v>239</v>
      </c>
      <c r="G572" s="36">
        <v>896</v>
      </c>
      <c r="H572" s="35">
        <v>0</v>
      </c>
    </row>
    <row r="573" spans="1:8" s="185" customFormat="1" x14ac:dyDescent="0.35">
      <c r="A573" s="193" t="s">
        <v>1102</v>
      </c>
      <c r="B573" s="127">
        <v>44029</v>
      </c>
      <c r="C573" s="36">
        <v>111</v>
      </c>
      <c r="D573" s="36">
        <v>1191</v>
      </c>
      <c r="E573" s="37">
        <v>0</v>
      </c>
      <c r="F573" s="36">
        <v>164</v>
      </c>
      <c r="G573" s="36">
        <v>659</v>
      </c>
      <c r="H573" s="35">
        <v>0</v>
      </c>
    </row>
    <row r="574" spans="1:8" s="185" customFormat="1" x14ac:dyDescent="0.35">
      <c r="A574" s="193" t="s">
        <v>1103</v>
      </c>
      <c r="B574" s="127">
        <v>44029</v>
      </c>
      <c r="C574" s="36">
        <v>125</v>
      </c>
      <c r="D574" s="36">
        <v>1249</v>
      </c>
      <c r="E574" s="37">
        <v>0</v>
      </c>
      <c r="F574" s="36">
        <v>114</v>
      </c>
      <c r="G574" s="36">
        <v>480</v>
      </c>
      <c r="H574" s="35">
        <v>0</v>
      </c>
    </row>
    <row r="575" spans="1:8" s="185" customFormat="1" x14ac:dyDescent="0.35">
      <c r="A575" s="193" t="s">
        <v>1104</v>
      </c>
      <c r="B575" s="127">
        <v>44029</v>
      </c>
      <c r="C575" s="36">
        <v>75</v>
      </c>
      <c r="D575" s="36">
        <v>785</v>
      </c>
      <c r="E575" s="37">
        <v>0</v>
      </c>
      <c r="F575" s="36">
        <v>106</v>
      </c>
      <c r="G575" s="36">
        <v>374</v>
      </c>
      <c r="H575" s="35">
        <v>0</v>
      </c>
    </row>
    <row r="576" spans="1:8" s="185" customFormat="1" x14ac:dyDescent="0.35">
      <c r="A576" s="193" t="s">
        <v>1105</v>
      </c>
      <c r="B576" s="127">
        <v>44029</v>
      </c>
      <c r="C576" s="36">
        <v>73</v>
      </c>
      <c r="D576" s="36">
        <v>869</v>
      </c>
      <c r="E576" s="37">
        <v>0</v>
      </c>
      <c r="F576" s="36">
        <v>177</v>
      </c>
      <c r="G576" s="36">
        <v>394</v>
      </c>
      <c r="H576" s="35">
        <v>0</v>
      </c>
    </row>
    <row r="577" spans="1:8" s="185" customFormat="1" x14ac:dyDescent="0.35">
      <c r="A577" s="193" t="s">
        <v>1106</v>
      </c>
      <c r="B577" s="127">
        <v>44029</v>
      </c>
      <c r="C577" s="36">
        <v>147</v>
      </c>
      <c r="D577" s="36">
        <v>814</v>
      </c>
      <c r="E577" s="37">
        <v>0</v>
      </c>
      <c r="F577" s="36">
        <v>127</v>
      </c>
      <c r="G577" s="36">
        <v>322</v>
      </c>
      <c r="H577" s="35">
        <v>0</v>
      </c>
    </row>
    <row r="578" spans="1:8" s="185" customFormat="1" x14ac:dyDescent="0.35">
      <c r="A578" s="193" t="s">
        <v>1100</v>
      </c>
      <c r="B578" s="127">
        <v>44030</v>
      </c>
      <c r="C578" s="36">
        <v>376</v>
      </c>
      <c r="D578" s="36">
        <v>2365</v>
      </c>
      <c r="E578" s="37">
        <v>0</v>
      </c>
      <c r="F578" s="36">
        <v>264</v>
      </c>
      <c r="G578" s="36">
        <v>979</v>
      </c>
      <c r="H578" s="35">
        <v>0</v>
      </c>
    </row>
    <row r="579" spans="1:8" s="185" customFormat="1" x14ac:dyDescent="0.35">
      <c r="A579" s="193" t="s">
        <v>1102</v>
      </c>
      <c r="B579" s="127">
        <v>44030</v>
      </c>
      <c r="C579" s="36">
        <v>114</v>
      </c>
      <c r="D579" s="36">
        <v>1114</v>
      </c>
      <c r="E579" s="37">
        <v>0</v>
      </c>
      <c r="F579" s="36">
        <v>161</v>
      </c>
      <c r="G579" s="36">
        <v>727</v>
      </c>
      <c r="H579" s="35">
        <v>0</v>
      </c>
    </row>
    <row r="580" spans="1:8" s="185" customFormat="1" x14ac:dyDescent="0.35">
      <c r="A580" s="193" t="s">
        <v>1103</v>
      </c>
      <c r="B580" s="127">
        <v>44030</v>
      </c>
      <c r="C580" s="36">
        <v>115</v>
      </c>
      <c r="D580" s="36">
        <v>1175</v>
      </c>
      <c r="E580" s="37">
        <v>0</v>
      </c>
      <c r="F580" s="36">
        <v>124</v>
      </c>
      <c r="G580" s="36">
        <v>554</v>
      </c>
      <c r="H580" s="35">
        <v>0</v>
      </c>
    </row>
    <row r="581" spans="1:8" s="185" customFormat="1" x14ac:dyDescent="0.35">
      <c r="A581" s="193" t="s">
        <v>1104</v>
      </c>
      <c r="B581" s="127">
        <v>44030</v>
      </c>
      <c r="C581" s="36">
        <v>78</v>
      </c>
      <c r="D581" s="36">
        <v>731</v>
      </c>
      <c r="E581" s="37">
        <v>0</v>
      </c>
      <c r="F581" s="36">
        <v>103</v>
      </c>
      <c r="G581" s="36">
        <v>428</v>
      </c>
      <c r="H581" s="35">
        <v>0</v>
      </c>
    </row>
    <row r="582" spans="1:8" s="185" customFormat="1" x14ac:dyDescent="0.35">
      <c r="A582" s="193" t="s">
        <v>1105</v>
      </c>
      <c r="B582" s="127">
        <v>44030</v>
      </c>
      <c r="C582" s="36">
        <v>79</v>
      </c>
      <c r="D582" s="36">
        <v>839</v>
      </c>
      <c r="E582" s="37">
        <v>0</v>
      </c>
      <c r="F582" s="36">
        <v>171</v>
      </c>
      <c r="G582" s="36">
        <v>424</v>
      </c>
      <c r="H582" s="35">
        <v>0</v>
      </c>
    </row>
    <row r="583" spans="1:8" s="185" customFormat="1" x14ac:dyDescent="0.35">
      <c r="A583" s="193" t="s">
        <v>1106</v>
      </c>
      <c r="B583" s="127">
        <v>44030</v>
      </c>
      <c r="C583" s="36">
        <v>129</v>
      </c>
      <c r="D583" s="36">
        <v>794</v>
      </c>
      <c r="E583" s="37">
        <v>0</v>
      </c>
      <c r="F583" s="36">
        <v>145</v>
      </c>
      <c r="G583" s="36">
        <v>342</v>
      </c>
      <c r="H583" s="35">
        <v>0</v>
      </c>
    </row>
    <row r="584" spans="1:8" s="185" customFormat="1" x14ac:dyDescent="0.35">
      <c r="A584" s="193" t="s">
        <v>1100</v>
      </c>
      <c r="B584" s="127">
        <v>44031</v>
      </c>
      <c r="C584" s="36">
        <v>372</v>
      </c>
      <c r="D584" s="36">
        <v>2231</v>
      </c>
      <c r="E584" s="37">
        <v>0</v>
      </c>
      <c r="F584" s="36">
        <v>267</v>
      </c>
      <c r="G584" s="36">
        <v>1101</v>
      </c>
      <c r="H584" s="35">
        <v>0</v>
      </c>
    </row>
    <row r="585" spans="1:8" s="185" customFormat="1" x14ac:dyDescent="0.35">
      <c r="A585" s="193" t="s">
        <v>1102</v>
      </c>
      <c r="B585" s="127">
        <v>44031</v>
      </c>
      <c r="C585" s="36">
        <v>120</v>
      </c>
      <c r="D585" s="36">
        <v>1084</v>
      </c>
      <c r="E585" s="37">
        <v>0</v>
      </c>
      <c r="F585" s="36">
        <v>155</v>
      </c>
      <c r="G585" s="36">
        <v>761</v>
      </c>
      <c r="H585" s="35">
        <v>0</v>
      </c>
    </row>
    <row r="586" spans="1:8" s="185" customFormat="1" x14ac:dyDescent="0.35">
      <c r="A586" s="193" t="s">
        <v>1103</v>
      </c>
      <c r="B586" s="127">
        <v>44031</v>
      </c>
      <c r="C586" s="36">
        <v>113</v>
      </c>
      <c r="D586" s="36">
        <v>1144</v>
      </c>
      <c r="E586" s="37">
        <v>0</v>
      </c>
      <c r="F586" s="36">
        <v>126</v>
      </c>
      <c r="G586" s="36">
        <v>585</v>
      </c>
      <c r="H586" s="35">
        <v>0</v>
      </c>
    </row>
    <row r="587" spans="1:8" s="185" customFormat="1" x14ac:dyDescent="0.35">
      <c r="A587" s="193" t="s">
        <v>1104</v>
      </c>
      <c r="B587" s="127">
        <v>44031</v>
      </c>
      <c r="C587" s="36">
        <v>79</v>
      </c>
      <c r="D587" s="36">
        <v>683</v>
      </c>
      <c r="E587" s="37">
        <v>0</v>
      </c>
      <c r="F587" s="36">
        <v>102</v>
      </c>
      <c r="G587" s="36">
        <v>476</v>
      </c>
      <c r="H587" s="35">
        <v>0</v>
      </c>
    </row>
    <row r="588" spans="1:8" s="185" customFormat="1" x14ac:dyDescent="0.35">
      <c r="A588" s="193" t="s">
        <v>1105</v>
      </c>
      <c r="B588" s="127">
        <v>44031</v>
      </c>
      <c r="C588" s="36">
        <v>82</v>
      </c>
      <c r="D588" s="36">
        <v>808</v>
      </c>
      <c r="E588" s="37">
        <v>0</v>
      </c>
      <c r="F588" s="36">
        <v>168</v>
      </c>
      <c r="G588" s="36">
        <v>455</v>
      </c>
      <c r="H588" s="35">
        <v>0</v>
      </c>
    </row>
    <row r="589" spans="1:8" s="185" customFormat="1" x14ac:dyDescent="0.35">
      <c r="A589" s="193" t="s">
        <v>1106</v>
      </c>
      <c r="B589" s="127">
        <v>44031</v>
      </c>
      <c r="C589" s="36">
        <v>126</v>
      </c>
      <c r="D589" s="36">
        <v>779</v>
      </c>
      <c r="E589" s="37">
        <v>0</v>
      </c>
      <c r="F589" s="36">
        <v>148</v>
      </c>
      <c r="G589" s="36">
        <v>357</v>
      </c>
      <c r="H589" s="35">
        <v>0</v>
      </c>
    </row>
    <row r="590" spans="1:8" s="185" customFormat="1" x14ac:dyDescent="0.35">
      <c r="A590" s="193" t="s">
        <v>1100</v>
      </c>
      <c r="B590" s="127">
        <v>44032</v>
      </c>
      <c r="C590" s="36">
        <v>358</v>
      </c>
      <c r="D590" s="36">
        <v>2265</v>
      </c>
      <c r="E590" s="37">
        <v>0</v>
      </c>
      <c r="F590" s="36">
        <v>283</v>
      </c>
      <c r="G590" s="36">
        <v>1066</v>
      </c>
      <c r="H590" s="35">
        <v>0</v>
      </c>
    </row>
    <row r="591" spans="1:8" s="185" customFormat="1" x14ac:dyDescent="0.35">
      <c r="A591" s="193" t="s">
        <v>1102</v>
      </c>
      <c r="B591" s="127">
        <v>44032</v>
      </c>
      <c r="C591" s="36">
        <v>111</v>
      </c>
      <c r="D591" s="36">
        <v>1072</v>
      </c>
      <c r="E591" s="37">
        <v>0</v>
      </c>
      <c r="F591" s="36">
        <v>164</v>
      </c>
      <c r="G591" s="36">
        <v>779</v>
      </c>
      <c r="H591" s="35">
        <v>0</v>
      </c>
    </row>
    <row r="592" spans="1:8" s="185" customFormat="1" x14ac:dyDescent="0.35">
      <c r="A592" s="193" t="s">
        <v>1103</v>
      </c>
      <c r="B592" s="127">
        <v>44032</v>
      </c>
      <c r="C592" s="36">
        <v>108</v>
      </c>
      <c r="D592" s="36">
        <v>1171</v>
      </c>
      <c r="E592" s="37">
        <v>0</v>
      </c>
      <c r="F592" s="36">
        <v>131</v>
      </c>
      <c r="G592" s="36">
        <v>558</v>
      </c>
      <c r="H592" s="35">
        <v>0</v>
      </c>
    </row>
    <row r="593" spans="1:8" s="185" customFormat="1" x14ac:dyDescent="0.35">
      <c r="A593" s="193" t="s">
        <v>1104</v>
      </c>
      <c r="B593" s="127">
        <v>44032</v>
      </c>
      <c r="C593" s="36">
        <v>70</v>
      </c>
      <c r="D593" s="36">
        <v>746</v>
      </c>
      <c r="E593" s="37">
        <v>0</v>
      </c>
      <c r="F593" s="36">
        <v>111</v>
      </c>
      <c r="G593" s="36">
        <v>413</v>
      </c>
      <c r="H593" s="35">
        <v>0</v>
      </c>
    </row>
    <row r="594" spans="1:8" s="185" customFormat="1" x14ac:dyDescent="0.35">
      <c r="A594" s="193" t="s">
        <v>1105</v>
      </c>
      <c r="B594" s="127">
        <v>44032</v>
      </c>
      <c r="C594" s="36">
        <v>75</v>
      </c>
      <c r="D594" s="36">
        <v>851</v>
      </c>
      <c r="E594" s="37">
        <v>0</v>
      </c>
      <c r="F594" s="36">
        <v>175</v>
      </c>
      <c r="G594" s="36">
        <v>412</v>
      </c>
      <c r="H594" s="35">
        <v>0</v>
      </c>
    </row>
    <row r="595" spans="1:8" s="185" customFormat="1" x14ac:dyDescent="0.35">
      <c r="A595" s="193" t="s">
        <v>1106</v>
      </c>
      <c r="B595" s="127">
        <v>44032</v>
      </c>
      <c r="C595" s="36">
        <v>133</v>
      </c>
      <c r="D595" s="36">
        <v>797</v>
      </c>
      <c r="E595" s="37">
        <v>0</v>
      </c>
      <c r="F595" s="36">
        <v>141</v>
      </c>
      <c r="G595" s="36">
        <v>339</v>
      </c>
      <c r="H595" s="35">
        <v>0</v>
      </c>
    </row>
    <row r="596" spans="1:8" s="185" customFormat="1" x14ac:dyDescent="0.35">
      <c r="A596" s="193" t="s">
        <v>1100</v>
      </c>
      <c r="B596" s="127">
        <v>44033</v>
      </c>
      <c r="C596" s="36">
        <v>392</v>
      </c>
      <c r="D596" s="36">
        <v>2397</v>
      </c>
      <c r="E596" s="37">
        <v>0</v>
      </c>
      <c r="F596" s="36">
        <v>251</v>
      </c>
      <c r="G596" s="36">
        <v>931</v>
      </c>
      <c r="H596" s="35">
        <v>0</v>
      </c>
    </row>
    <row r="597" spans="1:8" s="185" customFormat="1" x14ac:dyDescent="0.35">
      <c r="A597" s="193" t="s">
        <v>1102</v>
      </c>
      <c r="B597" s="127">
        <v>44033</v>
      </c>
      <c r="C597" s="36">
        <v>123</v>
      </c>
      <c r="D597" s="36">
        <v>1157</v>
      </c>
      <c r="E597" s="37">
        <v>0</v>
      </c>
      <c r="F597" s="36">
        <v>152</v>
      </c>
      <c r="G597" s="36">
        <v>694</v>
      </c>
      <c r="H597" s="35">
        <v>0</v>
      </c>
    </row>
    <row r="598" spans="1:8" s="185" customFormat="1" x14ac:dyDescent="0.35">
      <c r="A598" s="193" t="s">
        <v>1103</v>
      </c>
      <c r="B598" s="127">
        <v>44033</v>
      </c>
      <c r="C598" s="36">
        <v>99</v>
      </c>
      <c r="D598" s="36">
        <v>1275</v>
      </c>
      <c r="E598" s="37">
        <v>0</v>
      </c>
      <c r="F598" s="36">
        <v>140</v>
      </c>
      <c r="G598" s="36">
        <v>454</v>
      </c>
      <c r="H598" s="35">
        <v>0</v>
      </c>
    </row>
    <row r="599" spans="1:8" s="185" customFormat="1" x14ac:dyDescent="0.35">
      <c r="A599" s="193" t="s">
        <v>1104</v>
      </c>
      <c r="B599" s="127">
        <v>44033</v>
      </c>
      <c r="C599" s="36">
        <v>77</v>
      </c>
      <c r="D599" s="36">
        <v>820</v>
      </c>
      <c r="E599" s="37">
        <v>0</v>
      </c>
      <c r="F599" s="36">
        <v>104</v>
      </c>
      <c r="G599" s="36">
        <v>339</v>
      </c>
      <c r="H599" s="35">
        <v>0</v>
      </c>
    </row>
    <row r="600" spans="1:8" s="185" customFormat="1" x14ac:dyDescent="0.35">
      <c r="A600" s="193" t="s">
        <v>1105</v>
      </c>
      <c r="B600" s="127">
        <v>44033</v>
      </c>
      <c r="C600" s="36">
        <v>87</v>
      </c>
      <c r="D600" s="36">
        <v>889</v>
      </c>
      <c r="E600" s="37">
        <v>0</v>
      </c>
      <c r="F600" s="36">
        <v>163</v>
      </c>
      <c r="G600" s="36">
        <v>374</v>
      </c>
      <c r="H600" s="35">
        <v>0</v>
      </c>
    </row>
    <row r="601" spans="1:8" s="185" customFormat="1" x14ac:dyDescent="0.35">
      <c r="A601" s="193" t="s">
        <v>1106</v>
      </c>
      <c r="B601" s="127">
        <v>44033</v>
      </c>
      <c r="C601" s="36">
        <v>134</v>
      </c>
      <c r="D601" s="36">
        <v>852</v>
      </c>
      <c r="E601" s="37">
        <v>0</v>
      </c>
      <c r="F601" s="36">
        <v>140</v>
      </c>
      <c r="G601" s="36">
        <v>284</v>
      </c>
      <c r="H601" s="35">
        <v>0</v>
      </c>
    </row>
    <row r="602" spans="1:8" s="185" customFormat="1" x14ac:dyDescent="0.35">
      <c r="A602" s="193" t="s">
        <v>1100</v>
      </c>
      <c r="B602" s="127">
        <v>44034</v>
      </c>
      <c r="C602" s="36">
        <v>0</v>
      </c>
      <c r="D602" s="36">
        <v>0</v>
      </c>
      <c r="E602" s="37">
        <v>0</v>
      </c>
      <c r="F602" s="36">
        <v>0</v>
      </c>
      <c r="G602" s="36">
        <v>0</v>
      </c>
      <c r="H602" s="35">
        <v>0</v>
      </c>
    </row>
    <row r="603" spans="1:8" s="185" customFormat="1" x14ac:dyDescent="0.35">
      <c r="A603" s="193" t="s">
        <v>1102</v>
      </c>
      <c r="B603" s="127">
        <v>44034</v>
      </c>
      <c r="C603" s="36">
        <v>0</v>
      </c>
      <c r="D603" s="36">
        <v>0</v>
      </c>
      <c r="E603" s="37">
        <v>0</v>
      </c>
      <c r="F603" s="36">
        <v>0</v>
      </c>
      <c r="G603" s="36">
        <v>0</v>
      </c>
      <c r="H603" s="35">
        <v>0</v>
      </c>
    </row>
    <row r="604" spans="1:8" s="185" customFormat="1" x14ac:dyDescent="0.35">
      <c r="A604" s="193" t="s">
        <v>1103</v>
      </c>
      <c r="B604" s="127">
        <v>44034</v>
      </c>
      <c r="C604" s="36">
        <v>0</v>
      </c>
      <c r="D604" s="36">
        <v>0</v>
      </c>
      <c r="E604" s="37">
        <v>0</v>
      </c>
      <c r="F604" s="36">
        <v>0</v>
      </c>
      <c r="G604" s="36">
        <v>0</v>
      </c>
      <c r="H604" s="35">
        <v>0</v>
      </c>
    </row>
    <row r="605" spans="1:8" s="185" customFormat="1" x14ac:dyDescent="0.35">
      <c r="A605" s="193" t="s">
        <v>1104</v>
      </c>
      <c r="B605" s="127">
        <v>44034</v>
      </c>
      <c r="C605" s="36">
        <v>0</v>
      </c>
      <c r="D605" s="36">
        <v>0</v>
      </c>
      <c r="E605" s="37">
        <v>0</v>
      </c>
      <c r="F605" s="36">
        <v>0</v>
      </c>
      <c r="G605" s="36">
        <v>0</v>
      </c>
      <c r="H605" s="35">
        <v>0</v>
      </c>
    </row>
    <row r="606" spans="1:8" s="185" customFormat="1" x14ac:dyDescent="0.35">
      <c r="A606" s="193" t="s">
        <v>1105</v>
      </c>
      <c r="B606" s="127">
        <v>44034</v>
      </c>
      <c r="C606" s="36">
        <v>0</v>
      </c>
      <c r="D606" s="36">
        <v>0</v>
      </c>
      <c r="E606" s="37">
        <v>0</v>
      </c>
      <c r="F606" s="36">
        <v>0</v>
      </c>
      <c r="G606" s="36">
        <v>0</v>
      </c>
      <c r="H606" s="35">
        <v>0</v>
      </c>
    </row>
    <row r="607" spans="1:8" s="185" customFormat="1" x14ac:dyDescent="0.35">
      <c r="A607" s="193" t="s">
        <v>1106</v>
      </c>
      <c r="B607" s="127">
        <v>44034</v>
      </c>
      <c r="C607" s="36">
        <v>0</v>
      </c>
      <c r="D607" s="36">
        <v>0</v>
      </c>
      <c r="E607" s="37">
        <v>0</v>
      </c>
      <c r="F607" s="36">
        <v>0</v>
      </c>
      <c r="G607" s="36">
        <v>0</v>
      </c>
      <c r="H607" s="35">
        <v>0</v>
      </c>
    </row>
    <row r="608" spans="1:8" s="185" customFormat="1" x14ac:dyDescent="0.35">
      <c r="A608" s="193" t="s">
        <v>1100</v>
      </c>
      <c r="B608" s="127">
        <v>44035</v>
      </c>
      <c r="C608" s="36">
        <v>415</v>
      </c>
      <c r="D608" s="36">
        <v>2418</v>
      </c>
      <c r="E608" s="37">
        <v>0</v>
      </c>
      <c r="F608" s="36">
        <v>228</v>
      </c>
      <c r="G608" s="36">
        <v>898</v>
      </c>
      <c r="H608" s="35">
        <v>0</v>
      </c>
    </row>
    <row r="609" spans="1:8" s="185" customFormat="1" x14ac:dyDescent="0.35">
      <c r="A609" s="193" t="s">
        <v>1102</v>
      </c>
      <c r="B609" s="127">
        <v>44035</v>
      </c>
      <c r="C609" s="36">
        <v>133</v>
      </c>
      <c r="D609" s="36">
        <v>1196</v>
      </c>
      <c r="E609" s="37">
        <v>0</v>
      </c>
      <c r="F609" s="36">
        <v>145</v>
      </c>
      <c r="G609" s="36">
        <v>582</v>
      </c>
      <c r="H609" s="35">
        <v>0</v>
      </c>
    </row>
    <row r="610" spans="1:8" s="185" customFormat="1" x14ac:dyDescent="0.35">
      <c r="A610" s="193" t="s">
        <v>1103</v>
      </c>
      <c r="B610" s="127">
        <v>44035</v>
      </c>
      <c r="C610" s="36">
        <v>116</v>
      </c>
      <c r="D610" s="36">
        <v>1261</v>
      </c>
      <c r="E610" s="37">
        <v>0</v>
      </c>
      <c r="F610" s="36">
        <v>103</v>
      </c>
      <c r="G610" s="36">
        <v>422</v>
      </c>
      <c r="H610" s="35">
        <v>0</v>
      </c>
    </row>
    <row r="611" spans="1:8" s="185" customFormat="1" x14ac:dyDescent="0.35">
      <c r="A611" s="193" t="s">
        <v>1104</v>
      </c>
      <c r="B611" s="127">
        <v>44035</v>
      </c>
      <c r="C611" s="36">
        <v>77</v>
      </c>
      <c r="D611" s="36">
        <v>789</v>
      </c>
      <c r="E611" s="37">
        <v>0</v>
      </c>
      <c r="F611" s="36">
        <v>95</v>
      </c>
      <c r="G611" s="36">
        <v>320</v>
      </c>
      <c r="H611" s="35">
        <v>0</v>
      </c>
    </row>
    <row r="612" spans="1:8" s="185" customFormat="1" x14ac:dyDescent="0.35">
      <c r="A612" s="193" t="s">
        <v>1105</v>
      </c>
      <c r="B612" s="127">
        <v>44035</v>
      </c>
      <c r="C612" s="36">
        <v>88</v>
      </c>
      <c r="D612" s="36">
        <v>947</v>
      </c>
      <c r="E612" s="37">
        <v>0</v>
      </c>
      <c r="F612" s="36">
        <v>198</v>
      </c>
      <c r="G612" s="36">
        <v>568</v>
      </c>
      <c r="H612" s="35">
        <v>0</v>
      </c>
    </row>
    <row r="613" spans="1:8" s="185" customFormat="1" x14ac:dyDescent="0.35">
      <c r="A613" s="193" t="s">
        <v>1106</v>
      </c>
      <c r="B613" s="127">
        <v>44035</v>
      </c>
      <c r="C613" s="36">
        <v>137</v>
      </c>
      <c r="D613" s="36">
        <v>833</v>
      </c>
      <c r="E613" s="37">
        <v>0</v>
      </c>
      <c r="F613" s="36">
        <v>144</v>
      </c>
      <c r="G613" s="36">
        <v>241</v>
      </c>
      <c r="H613" s="35">
        <v>0</v>
      </c>
    </row>
    <row r="614" spans="1:8" s="185" customFormat="1" x14ac:dyDescent="0.35">
      <c r="A614" s="193" t="s">
        <v>1100</v>
      </c>
      <c r="B614" s="127">
        <v>44036</v>
      </c>
      <c r="C614" s="36">
        <v>405</v>
      </c>
      <c r="D614" s="36">
        <v>2403</v>
      </c>
      <c r="E614" s="37">
        <v>0</v>
      </c>
      <c r="F614" s="36">
        <v>238</v>
      </c>
      <c r="G614" s="36">
        <v>913</v>
      </c>
      <c r="H614" s="35">
        <v>0</v>
      </c>
    </row>
    <row r="615" spans="1:8" s="185" customFormat="1" x14ac:dyDescent="0.35">
      <c r="A615" s="193" t="s">
        <v>1102</v>
      </c>
      <c r="B615" s="127">
        <v>44036</v>
      </c>
      <c r="C615" s="36">
        <v>129</v>
      </c>
      <c r="D615" s="36">
        <v>1229</v>
      </c>
      <c r="E615" s="37">
        <v>0</v>
      </c>
      <c r="F615" s="36">
        <v>146</v>
      </c>
      <c r="G615" s="36">
        <v>566</v>
      </c>
      <c r="H615" s="35">
        <v>0</v>
      </c>
    </row>
    <row r="616" spans="1:8" s="185" customFormat="1" x14ac:dyDescent="0.35">
      <c r="A616" s="193" t="s">
        <v>1103</v>
      </c>
      <c r="B616" s="127">
        <v>44036</v>
      </c>
      <c r="C616" s="36">
        <v>113</v>
      </c>
      <c r="D616" s="36">
        <v>1255</v>
      </c>
      <c r="E616" s="37">
        <v>0</v>
      </c>
      <c r="F616" s="36">
        <v>106</v>
      </c>
      <c r="G616" s="36">
        <v>423</v>
      </c>
      <c r="H616" s="35">
        <v>0</v>
      </c>
    </row>
    <row r="617" spans="1:8" s="185" customFormat="1" x14ac:dyDescent="0.35">
      <c r="A617" s="193" t="s">
        <v>1104</v>
      </c>
      <c r="B617" s="127">
        <v>44036</v>
      </c>
      <c r="C617" s="36">
        <v>81</v>
      </c>
      <c r="D617" s="36">
        <v>756</v>
      </c>
      <c r="E617" s="37">
        <v>0</v>
      </c>
      <c r="F617" s="36">
        <v>91</v>
      </c>
      <c r="G617" s="36">
        <v>353</v>
      </c>
      <c r="H617" s="35">
        <v>0</v>
      </c>
    </row>
    <row r="618" spans="1:8" s="185" customFormat="1" x14ac:dyDescent="0.35">
      <c r="A618" s="193" t="s">
        <v>1105</v>
      </c>
      <c r="B618" s="127">
        <v>44036</v>
      </c>
      <c r="C618" s="36">
        <v>81</v>
      </c>
      <c r="D618" s="36">
        <v>842</v>
      </c>
      <c r="E618" s="37">
        <v>0</v>
      </c>
      <c r="F618" s="36">
        <v>205</v>
      </c>
      <c r="G618" s="36">
        <v>674</v>
      </c>
      <c r="H618" s="35">
        <v>0</v>
      </c>
    </row>
    <row r="619" spans="1:8" s="185" customFormat="1" x14ac:dyDescent="0.35">
      <c r="A619" s="193" t="s">
        <v>1106</v>
      </c>
      <c r="B619" s="127">
        <v>44036</v>
      </c>
      <c r="C619" s="36">
        <v>139</v>
      </c>
      <c r="D619" s="36">
        <v>838</v>
      </c>
      <c r="E619" s="37">
        <v>0</v>
      </c>
      <c r="F619" s="36">
        <v>103</v>
      </c>
      <c r="G619" s="36">
        <v>236</v>
      </c>
      <c r="H619" s="35">
        <v>0</v>
      </c>
    </row>
    <row r="620" spans="1:8" s="185" customFormat="1" x14ac:dyDescent="0.35">
      <c r="A620" s="193" t="s">
        <v>1100</v>
      </c>
      <c r="B620" s="127">
        <v>44037</v>
      </c>
      <c r="C620" s="36">
        <v>394</v>
      </c>
      <c r="D620" s="36">
        <v>2366</v>
      </c>
      <c r="E620" s="37">
        <v>0</v>
      </c>
      <c r="F620" s="36">
        <v>249</v>
      </c>
      <c r="G620" s="36">
        <v>950</v>
      </c>
      <c r="H620" s="35">
        <v>0</v>
      </c>
    </row>
    <row r="621" spans="1:8" s="185" customFormat="1" x14ac:dyDescent="0.35">
      <c r="A621" s="193" t="s">
        <v>1102</v>
      </c>
      <c r="B621" s="127">
        <v>44037</v>
      </c>
      <c r="C621" s="36">
        <v>120</v>
      </c>
      <c r="D621" s="36">
        <v>1198</v>
      </c>
      <c r="E621" s="37">
        <v>0</v>
      </c>
      <c r="F621" s="36">
        <v>155</v>
      </c>
      <c r="G621" s="36">
        <v>597</v>
      </c>
      <c r="H621" s="35">
        <v>0</v>
      </c>
    </row>
    <row r="622" spans="1:8" s="185" customFormat="1" x14ac:dyDescent="0.35">
      <c r="A622" s="193" t="s">
        <v>1103</v>
      </c>
      <c r="B622" s="127">
        <v>44037</v>
      </c>
      <c r="C622" s="36">
        <v>113</v>
      </c>
      <c r="D622" s="36">
        <v>1231</v>
      </c>
      <c r="E622" s="37">
        <v>0</v>
      </c>
      <c r="F622" s="36">
        <v>127</v>
      </c>
      <c r="G622" s="36">
        <v>478</v>
      </c>
      <c r="H622" s="35">
        <v>0</v>
      </c>
    </row>
    <row r="623" spans="1:8" s="185" customFormat="1" x14ac:dyDescent="0.35">
      <c r="A623" s="193" t="s">
        <v>1104</v>
      </c>
      <c r="B623" s="127">
        <v>44037</v>
      </c>
      <c r="C623" s="36">
        <v>72</v>
      </c>
      <c r="D623" s="36">
        <v>704</v>
      </c>
      <c r="E623" s="37">
        <v>0</v>
      </c>
      <c r="F623" s="36">
        <v>99</v>
      </c>
      <c r="G623" s="36">
        <v>398</v>
      </c>
      <c r="H623" s="35">
        <v>0</v>
      </c>
    </row>
    <row r="624" spans="1:8" s="185" customFormat="1" x14ac:dyDescent="0.35">
      <c r="A624" s="193" t="s">
        <v>1105</v>
      </c>
      <c r="B624" s="127">
        <v>44037</v>
      </c>
      <c r="C624" s="36">
        <v>90</v>
      </c>
      <c r="D624" s="36">
        <v>824</v>
      </c>
      <c r="E624" s="37">
        <v>0</v>
      </c>
      <c r="F624" s="36">
        <v>196</v>
      </c>
      <c r="G624" s="36">
        <v>687</v>
      </c>
      <c r="H624" s="35">
        <v>0</v>
      </c>
    </row>
    <row r="625" spans="1:8" s="185" customFormat="1" x14ac:dyDescent="0.35">
      <c r="A625" s="193" t="s">
        <v>1106</v>
      </c>
      <c r="B625" s="127">
        <v>44037</v>
      </c>
      <c r="C625" s="36">
        <v>138</v>
      </c>
      <c r="D625" s="36">
        <v>776</v>
      </c>
      <c r="E625" s="37">
        <v>0</v>
      </c>
      <c r="F625" s="36">
        <v>104</v>
      </c>
      <c r="G625" s="36">
        <v>298</v>
      </c>
      <c r="H625" s="35">
        <v>0</v>
      </c>
    </row>
    <row r="626" spans="1:8" s="185" customFormat="1" x14ac:dyDescent="0.35">
      <c r="A626" s="193" t="s">
        <v>1100</v>
      </c>
      <c r="B626" s="127">
        <v>44038</v>
      </c>
      <c r="C626" s="36">
        <v>377</v>
      </c>
      <c r="D626" s="36">
        <v>2266</v>
      </c>
      <c r="E626" s="37">
        <v>0</v>
      </c>
      <c r="F626" s="36">
        <v>266</v>
      </c>
      <c r="G626" s="36">
        <v>1050</v>
      </c>
      <c r="H626" s="35">
        <v>0</v>
      </c>
    </row>
    <row r="627" spans="1:8" s="185" customFormat="1" x14ac:dyDescent="0.35">
      <c r="A627" s="193" t="s">
        <v>1102</v>
      </c>
      <c r="B627" s="127">
        <v>44038</v>
      </c>
      <c r="C627" s="36">
        <v>121</v>
      </c>
      <c r="D627" s="36">
        <v>1145</v>
      </c>
      <c r="E627" s="37">
        <v>0</v>
      </c>
      <c r="F627" s="36">
        <v>154</v>
      </c>
      <c r="G627" s="36">
        <v>650</v>
      </c>
      <c r="H627" s="35">
        <v>0</v>
      </c>
    </row>
    <row r="628" spans="1:8" s="185" customFormat="1" x14ac:dyDescent="0.35">
      <c r="A628" s="193" t="s">
        <v>1103</v>
      </c>
      <c r="B628" s="127">
        <v>44038</v>
      </c>
      <c r="C628" s="36">
        <v>100</v>
      </c>
      <c r="D628" s="36">
        <v>1201</v>
      </c>
      <c r="E628" s="37">
        <v>0</v>
      </c>
      <c r="F628" s="36">
        <v>133</v>
      </c>
      <c r="G628" s="36">
        <v>506</v>
      </c>
      <c r="H628" s="35">
        <v>0</v>
      </c>
    </row>
    <row r="629" spans="1:8" s="185" customFormat="1" x14ac:dyDescent="0.35">
      <c r="A629" s="193" t="s">
        <v>1104</v>
      </c>
      <c r="B629" s="127">
        <v>44038</v>
      </c>
      <c r="C629" s="36">
        <v>69</v>
      </c>
      <c r="D629" s="36">
        <v>669</v>
      </c>
      <c r="E629" s="37">
        <v>0</v>
      </c>
      <c r="F629" s="36">
        <v>95</v>
      </c>
      <c r="G629" s="36">
        <v>433</v>
      </c>
      <c r="H629" s="35">
        <v>0</v>
      </c>
    </row>
    <row r="630" spans="1:8" s="185" customFormat="1" x14ac:dyDescent="0.35">
      <c r="A630" s="193" t="s">
        <v>1105</v>
      </c>
      <c r="B630" s="127">
        <v>44038</v>
      </c>
      <c r="C630" s="36">
        <v>78</v>
      </c>
      <c r="D630" s="36">
        <v>830</v>
      </c>
      <c r="E630" s="37">
        <v>0</v>
      </c>
      <c r="F630" s="36">
        <v>208</v>
      </c>
      <c r="G630" s="36">
        <v>697</v>
      </c>
      <c r="H630" s="35">
        <v>0</v>
      </c>
    </row>
    <row r="631" spans="1:8" s="185" customFormat="1" x14ac:dyDescent="0.35">
      <c r="A631" s="193" t="s">
        <v>1106</v>
      </c>
      <c r="B631" s="127">
        <v>44038</v>
      </c>
      <c r="C631" s="36">
        <v>137</v>
      </c>
      <c r="D631" s="36">
        <v>773</v>
      </c>
      <c r="E631" s="37">
        <v>0</v>
      </c>
      <c r="F631" s="36">
        <v>105</v>
      </c>
      <c r="G631" s="36">
        <v>301</v>
      </c>
      <c r="H631" s="35">
        <v>0</v>
      </c>
    </row>
    <row r="632" spans="1:8" s="185" customFormat="1" x14ac:dyDescent="0.35">
      <c r="A632" s="193" t="s">
        <v>1100</v>
      </c>
      <c r="B632" s="127">
        <v>44039</v>
      </c>
      <c r="C632" s="36">
        <v>382</v>
      </c>
      <c r="D632" s="36">
        <v>2230</v>
      </c>
      <c r="E632" s="37">
        <v>0</v>
      </c>
      <c r="F632" s="36">
        <v>261</v>
      </c>
      <c r="G632" s="36">
        <v>1086</v>
      </c>
      <c r="H632" s="35">
        <v>0</v>
      </c>
    </row>
    <row r="633" spans="1:8" s="185" customFormat="1" x14ac:dyDescent="0.35">
      <c r="A633" s="193" t="s">
        <v>1102</v>
      </c>
      <c r="B633" s="127">
        <v>44039</v>
      </c>
      <c r="C633" s="36">
        <v>120</v>
      </c>
      <c r="D633" s="36">
        <v>1125</v>
      </c>
      <c r="E633" s="37">
        <v>0</v>
      </c>
      <c r="F633" s="36">
        <v>158</v>
      </c>
      <c r="G633" s="36">
        <v>640</v>
      </c>
      <c r="H633" s="35">
        <v>0</v>
      </c>
    </row>
    <row r="634" spans="1:8" s="185" customFormat="1" x14ac:dyDescent="0.35">
      <c r="A634" s="193" t="s">
        <v>1103</v>
      </c>
      <c r="B634" s="127">
        <v>44039</v>
      </c>
      <c r="C634" s="36">
        <v>103</v>
      </c>
      <c r="D634" s="36">
        <v>1247</v>
      </c>
      <c r="E634" s="37">
        <v>0</v>
      </c>
      <c r="F634" s="36">
        <v>128</v>
      </c>
      <c r="G634" s="36">
        <v>505</v>
      </c>
      <c r="H634" s="35">
        <v>0</v>
      </c>
    </row>
    <row r="635" spans="1:8" s="185" customFormat="1" x14ac:dyDescent="0.35">
      <c r="A635" s="193" t="s">
        <v>1104</v>
      </c>
      <c r="B635" s="127">
        <v>44039</v>
      </c>
      <c r="C635" s="36">
        <v>77</v>
      </c>
      <c r="D635" s="36">
        <v>671</v>
      </c>
      <c r="E635" s="37">
        <v>0</v>
      </c>
      <c r="F635" s="36">
        <v>87</v>
      </c>
      <c r="G635" s="36">
        <v>431</v>
      </c>
      <c r="H635" s="35">
        <v>0</v>
      </c>
    </row>
    <row r="636" spans="1:8" s="185" customFormat="1" x14ac:dyDescent="0.35">
      <c r="A636" s="193" t="s">
        <v>1105</v>
      </c>
      <c r="B636" s="127">
        <v>44039</v>
      </c>
      <c r="C636" s="36">
        <v>82</v>
      </c>
      <c r="D636" s="36">
        <v>839</v>
      </c>
      <c r="E636" s="37">
        <v>0</v>
      </c>
      <c r="F636" s="36">
        <v>204</v>
      </c>
      <c r="G636" s="36">
        <v>692</v>
      </c>
      <c r="H636" s="35">
        <v>0</v>
      </c>
    </row>
    <row r="637" spans="1:8" s="185" customFormat="1" x14ac:dyDescent="0.35">
      <c r="A637" s="193" t="s">
        <v>1106</v>
      </c>
      <c r="B637" s="127">
        <v>44039</v>
      </c>
      <c r="C637" s="36">
        <v>131</v>
      </c>
      <c r="D637" s="36">
        <v>765</v>
      </c>
      <c r="E637" s="37">
        <v>0</v>
      </c>
      <c r="F637" s="36">
        <v>111</v>
      </c>
      <c r="G637" s="36">
        <v>309</v>
      </c>
      <c r="H637" s="35">
        <v>0</v>
      </c>
    </row>
    <row r="638" spans="1:8" s="185" customFormat="1" x14ac:dyDescent="0.35">
      <c r="A638" s="193" t="s">
        <v>1100</v>
      </c>
      <c r="B638" s="127">
        <v>44040</v>
      </c>
      <c r="C638" s="36">
        <v>383</v>
      </c>
      <c r="D638" s="36">
        <v>2381</v>
      </c>
      <c r="E638" s="37">
        <v>0</v>
      </c>
      <c r="F638" s="36">
        <v>260</v>
      </c>
      <c r="G638" s="36">
        <v>947</v>
      </c>
      <c r="H638" s="35">
        <v>0</v>
      </c>
    </row>
    <row r="639" spans="1:8" s="185" customFormat="1" x14ac:dyDescent="0.35">
      <c r="A639" s="193" t="s">
        <v>1102</v>
      </c>
      <c r="B639" s="127">
        <v>44040</v>
      </c>
      <c r="C639" s="36">
        <v>123</v>
      </c>
      <c r="D639" s="36">
        <v>1231</v>
      </c>
      <c r="E639" s="37">
        <v>0</v>
      </c>
      <c r="F639" s="36">
        <v>155</v>
      </c>
      <c r="G639" s="36">
        <v>570</v>
      </c>
      <c r="H639" s="35">
        <v>0</v>
      </c>
    </row>
    <row r="640" spans="1:8" s="185" customFormat="1" x14ac:dyDescent="0.35">
      <c r="A640" s="193" t="s">
        <v>1103</v>
      </c>
      <c r="B640" s="127">
        <v>44040</v>
      </c>
      <c r="C640" s="36">
        <v>120</v>
      </c>
      <c r="D640" s="36">
        <v>1270</v>
      </c>
      <c r="E640" s="37">
        <v>0</v>
      </c>
      <c r="F640" s="36">
        <v>113</v>
      </c>
      <c r="G640" s="36">
        <v>478</v>
      </c>
      <c r="H640" s="35">
        <v>0</v>
      </c>
    </row>
    <row r="641" spans="1:8" s="185" customFormat="1" x14ac:dyDescent="0.35">
      <c r="A641" s="193" t="s">
        <v>1104</v>
      </c>
      <c r="B641" s="127">
        <v>44040</v>
      </c>
      <c r="C641" s="36">
        <v>76</v>
      </c>
      <c r="D641" s="36">
        <v>778</v>
      </c>
      <c r="E641" s="37">
        <v>0</v>
      </c>
      <c r="F641" s="36">
        <v>88</v>
      </c>
      <c r="G641" s="36">
        <v>324</v>
      </c>
      <c r="H641" s="35">
        <v>0</v>
      </c>
    </row>
    <row r="642" spans="1:8" s="185" customFormat="1" x14ac:dyDescent="0.35">
      <c r="A642" s="193" t="s">
        <v>1105</v>
      </c>
      <c r="B642" s="127">
        <v>44040</v>
      </c>
      <c r="C642" s="36">
        <v>92</v>
      </c>
      <c r="D642" s="36">
        <v>862</v>
      </c>
      <c r="E642" s="37">
        <v>0</v>
      </c>
      <c r="F642" s="36">
        <v>194</v>
      </c>
      <c r="G642" s="36">
        <v>671</v>
      </c>
      <c r="H642" s="35">
        <v>0</v>
      </c>
    </row>
    <row r="643" spans="1:8" s="185" customFormat="1" x14ac:dyDescent="0.35">
      <c r="A643" s="193" t="s">
        <v>1106</v>
      </c>
      <c r="B643" s="127">
        <v>44040</v>
      </c>
      <c r="C643" s="36">
        <v>129</v>
      </c>
      <c r="D643" s="36">
        <v>822</v>
      </c>
      <c r="E643" s="37">
        <v>0</v>
      </c>
      <c r="F643" s="36">
        <v>113</v>
      </c>
      <c r="G643" s="36">
        <v>252</v>
      </c>
      <c r="H643" s="35">
        <v>0</v>
      </c>
    </row>
    <row r="644" spans="1:8" s="185" customFormat="1" x14ac:dyDescent="0.35">
      <c r="A644" s="193" t="s">
        <v>1100</v>
      </c>
      <c r="B644" s="127">
        <v>44041</v>
      </c>
      <c r="C644" s="36">
        <v>391</v>
      </c>
      <c r="D644" s="36">
        <v>2428</v>
      </c>
      <c r="E644" s="37">
        <v>0</v>
      </c>
      <c r="F644" s="36">
        <v>252</v>
      </c>
      <c r="G644" s="36">
        <v>900</v>
      </c>
      <c r="H644" s="35">
        <v>0</v>
      </c>
    </row>
    <row r="645" spans="1:8" s="185" customFormat="1" x14ac:dyDescent="0.35">
      <c r="A645" s="193" t="s">
        <v>1102</v>
      </c>
      <c r="B645" s="127">
        <v>44041</v>
      </c>
      <c r="C645" s="36">
        <v>124</v>
      </c>
      <c r="D645" s="36">
        <v>1270</v>
      </c>
      <c r="E645" s="37">
        <v>0</v>
      </c>
      <c r="F645" s="36">
        <v>154</v>
      </c>
      <c r="G645" s="36">
        <v>531</v>
      </c>
      <c r="H645" s="35">
        <v>0</v>
      </c>
    </row>
    <row r="646" spans="1:8" s="185" customFormat="1" x14ac:dyDescent="0.35">
      <c r="A646" s="193" t="s">
        <v>1103</v>
      </c>
      <c r="B646" s="127">
        <v>44041</v>
      </c>
      <c r="C646" s="36">
        <v>119</v>
      </c>
      <c r="D646" s="36">
        <v>1340</v>
      </c>
      <c r="E646" s="37">
        <v>0</v>
      </c>
      <c r="F646" s="36">
        <v>116</v>
      </c>
      <c r="G646" s="36">
        <v>409</v>
      </c>
      <c r="H646" s="35">
        <v>0</v>
      </c>
    </row>
    <row r="647" spans="1:8" s="185" customFormat="1" x14ac:dyDescent="0.35">
      <c r="A647" s="193" t="s">
        <v>1104</v>
      </c>
      <c r="B647" s="127">
        <v>44041</v>
      </c>
      <c r="C647" s="36">
        <v>73</v>
      </c>
      <c r="D647" s="36">
        <v>819</v>
      </c>
      <c r="E647" s="37">
        <v>0</v>
      </c>
      <c r="F647" s="36">
        <v>91</v>
      </c>
      <c r="G647" s="36">
        <v>290</v>
      </c>
      <c r="H647" s="35">
        <v>0</v>
      </c>
    </row>
    <row r="648" spans="1:8" s="185" customFormat="1" x14ac:dyDescent="0.35">
      <c r="A648" s="193" t="s">
        <v>1105</v>
      </c>
      <c r="B648" s="127">
        <v>44041</v>
      </c>
      <c r="C648" s="36">
        <v>92</v>
      </c>
      <c r="D648" s="36">
        <v>858</v>
      </c>
      <c r="E648" s="37">
        <v>0</v>
      </c>
      <c r="F648" s="36">
        <v>194</v>
      </c>
      <c r="G648" s="36">
        <v>675</v>
      </c>
      <c r="H648" s="35">
        <v>0</v>
      </c>
    </row>
    <row r="649" spans="1:8" s="185" customFormat="1" x14ac:dyDescent="0.35">
      <c r="A649" s="193" t="s">
        <v>1106</v>
      </c>
      <c r="B649" s="127">
        <v>44041</v>
      </c>
      <c r="C649" s="36">
        <v>134</v>
      </c>
      <c r="D649" s="36">
        <v>830</v>
      </c>
      <c r="E649" s="37">
        <v>0</v>
      </c>
      <c r="F649" s="36">
        <v>108</v>
      </c>
      <c r="G649" s="36">
        <v>246</v>
      </c>
      <c r="H649" s="35">
        <v>0</v>
      </c>
    </row>
    <row r="650" spans="1:8" s="185" customFormat="1" x14ac:dyDescent="0.35">
      <c r="A650" s="193" t="s">
        <v>1100</v>
      </c>
      <c r="B650" s="127">
        <v>44042</v>
      </c>
      <c r="C650" s="36">
        <v>405</v>
      </c>
      <c r="D650" s="36">
        <v>2429</v>
      </c>
      <c r="E650" s="37">
        <v>0</v>
      </c>
      <c r="F650" s="36">
        <v>238</v>
      </c>
      <c r="G650" s="36">
        <v>899</v>
      </c>
      <c r="H650" s="35">
        <v>0</v>
      </c>
    </row>
    <row r="651" spans="1:8" s="185" customFormat="1" x14ac:dyDescent="0.35">
      <c r="A651" s="193" t="s">
        <v>1102</v>
      </c>
      <c r="B651" s="127">
        <v>44042</v>
      </c>
      <c r="C651" s="36">
        <v>134</v>
      </c>
      <c r="D651" s="36">
        <v>1290</v>
      </c>
      <c r="E651" s="37">
        <v>0</v>
      </c>
      <c r="F651" s="36">
        <v>144</v>
      </c>
      <c r="G651" s="36">
        <v>522</v>
      </c>
      <c r="H651" s="35">
        <v>0</v>
      </c>
    </row>
    <row r="652" spans="1:8" s="185" customFormat="1" x14ac:dyDescent="0.35">
      <c r="A652" s="193" t="s">
        <v>1103</v>
      </c>
      <c r="B652" s="127">
        <v>44042</v>
      </c>
      <c r="C652" s="36">
        <v>116</v>
      </c>
      <c r="D652" s="36">
        <v>1335</v>
      </c>
      <c r="E652" s="37">
        <v>0</v>
      </c>
      <c r="F652" s="36">
        <v>117</v>
      </c>
      <c r="G652" s="36">
        <v>415</v>
      </c>
      <c r="H652" s="35">
        <v>0</v>
      </c>
    </row>
    <row r="653" spans="1:8" s="185" customFormat="1" x14ac:dyDescent="0.35">
      <c r="A653" s="193" t="s">
        <v>1104</v>
      </c>
      <c r="B653" s="127">
        <v>44042</v>
      </c>
      <c r="C653" s="36">
        <v>73</v>
      </c>
      <c r="D653" s="36">
        <v>812</v>
      </c>
      <c r="E653" s="37">
        <v>0</v>
      </c>
      <c r="F653" s="36">
        <v>91</v>
      </c>
      <c r="G653" s="36">
        <v>297</v>
      </c>
      <c r="H653" s="35">
        <v>0</v>
      </c>
    </row>
    <row r="654" spans="1:8" s="185" customFormat="1" x14ac:dyDescent="0.35">
      <c r="A654" s="193" t="s">
        <v>1105</v>
      </c>
      <c r="B654" s="127">
        <v>44042</v>
      </c>
      <c r="C654" s="36">
        <v>87</v>
      </c>
      <c r="D654" s="36">
        <v>859</v>
      </c>
      <c r="E654" s="37">
        <v>0</v>
      </c>
      <c r="F654" s="36">
        <v>199</v>
      </c>
      <c r="G654" s="36">
        <v>668</v>
      </c>
      <c r="H654" s="35">
        <v>0</v>
      </c>
    </row>
    <row r="655" spans="1:8" s="185" customFormat="1" x14ac:dyDescent="0.35">
      <c r="A655" s="193" t="s">
        <v>1106</v>
      </c>
      <c r="B655" s="127">
        <v>44042</v>
      </c>
      <c r="C655" s="36">
        <v>131</v>
      </c>
      <c r="D655" s="36">
        <v>825</v>
      </c>
      <c r="E655" s="37">
        <v>0</v>
      </c>
      <c r="F655" s="36">
        <v>111</v>
      </c>
      <c r="G655" s="36">
        <v>251</v>
      </c>
      <c r="H655" s="35">
        <v>0</v>
      </c>
    </row>
    <row r="656" spans="1:8" s="185" customFormat="1" x14ac:dyDescent="0.35">
      <c r="A656" s="193" t="s">
        <v>1100</v>
      </c>
      <c r="B656" s="127">
        <v>44043</v>
      </c>
      <c r="C656" s="36">
        <v>405</v>
      </c>
      <c r="D656" s="36">
        <v>2389</v>
      </c>
      <c r="E656" s="37">
        <v>0</v>
      </c>
      <c r="F656" s="36">
        <v>236</v>
      </c>
      <c r="G656" s="36">
        <v>939</v>
      </c>
      <c r="H656" s="35">
        <v>0</v>
      </c>
    </row>
    <row r="657" spans="1:8" s="185" customFormat="1" x14ac:dyDescent="0.35">
      <c r="A657" s="193" t="s">
        <v>1102</v>
      </c>
      <c r="B657" s="127">
        <v>44043</v>
      </c>
      <c r="C657" s="36">
        <v>148</v>
      </c>
      <c r="D657" s="36">
        <v>1269</v>
      </c>
      <c r="E657" s="37">
        <v>0</v>
      </c>
      <c r="F657" s="36">
        <v>130</v>
      </c>
      <c r="G657" s="36">
        <v>542</v>
      </c>
      <c r="H657" s="35">
        <v>0</v>
      </c>
    </row>
    <row r="658" spans="1:8" s="185" customFormat="1" x14ac:dyDescent="0.35">
      <c r="A658" s="193" t="s">
        <v>1103</v>
      </c>
      <c r="B658" s="127">
        <v>44043</v>
      </c>
      <c r="C658" s="36">
        <v>116</v>
      </c>
      <c r="D658" s="36">
        <v>1324</v>
      </c>
      <c r="E658" s="37">
        <v>0</v>
      </c>
      <c r="F658" s="36">
        <v>117</v>
      </c>
      <c r="G658" s="36">
        <v>427</v>
      </c>
      <c r="H658" s="35">
        <v>0</v>
      </c>
    </row>
    <row r="659" spans="1:8" s="185" customFormat="1" x14ac:dyDescent="0.35">
      <c r="A659" s="193" t="s">
        <v>1104</v>
      </c>
      <c r="B659" s="127">
        <v>44043</v>
      </c>
      <c r="C659" s="36">
        <v>68</v>
      </c>
      <c r="D659" s="36">
        <v>814</v>
      </c>
      <c r="E659" s="37">
        <v>0</v>
      </c>
      <c r="F659" s="36">
        <v>96</v>
      </c>
      <c r="G659" s="36">
        <v>295</v>
      </c>
      <c r="H659" s="35">
        <v>0</v>
      </c>
    </row>
    <row r="660" spans="1:8" s="185" customFormat="1" x14ac:dyDescent="0.35">
      <c r="A660" s="193" t="s">
        <v>1105</v>
      </c>
      <c r="B660" s="127">
        <v>44043</v>
      </c>
      <c r="C660" s="36">
        <v>85</v>
      </c>
      <c r="D660" s="36">
        <v>879</v>
      </c>
      <c r="E660" s="37">
        <v>0</v>
      </c>
      <c r="F660" s="36">
        <v>201</v>
      </c>
      <c r="G660" s="36">
        <v>645</v>
      </c>
      <c r="H660" s="35">
        <v>0</v>
      </c>
    </row>
    <row r="661" spans="1:8" s="185" customFormat="1" x14ac:dyDescent="0.35">
      <c r="A661" s="193" t="s">
        <v>1106</v>
      </c>
      <c r="B661" s="127">
        <v>44043</v>
      </c>
      <c r="C661" s="36">
        <v>131</v>
      </c>
      <c r="D661" s="36">
        <v>805</v>
      </c>
      <c r="E661" s="37">
        <v>0</v>
      </c>
      <c r="F661" s="36">
        <v>123</v>
      </c>
      <c r="G661" s="36">
        <v>345</v>
      </c>
      <c r="H661" s="35">
        <v>0</v>
      </c>
    </row>
    <row r="662" spans="1:8" s="185" customFormat="1" x14ac:dyDescent="0.35">
      <c r="A662" s="193" t="s">
        <v>1100</v>
      </c>
      <c r="B662" s="127">
        <v>44044</v>
      </c>
      <c r="C662" s="36">
        <v>385</v>
      </c>
      <c r="D662" s="36">
        <v>2319</v>
      </c>
      <c r="E662" s="37">
        <v>0</v>
      </c>
      <c r="F662" s="36">
        <v>256</v>
      </c>
      <c r="G662" s="36">
        <v>1009</v>
      </c>
      <c r="H662" s="35">
        <v>0</v>
      </c>
    </row>
    <row r="663" spans="1:8" s="185" customFormat="1" x14ac:dyDescent="0.35">
      <c r="A663" s="193" t="s">
        <v>1102</v>
      </c>
      <c r="B663" s="127">
        <v>44044</v>
      </c>
      <c r="C663" s="36">
        <v>141</v>
      </c>
      <c r="D663" s="36">
        <v>1249</v>
      </c>
      <c r="E663" s="37">
        <v>0</v>
      </c>
      <c r="F663" s="36">
        <v>137</v>
      </c>
      <c r="G663" s="36">
        <v>557</v>
      </c>
      <c r="H663" s="35">
        <v>0</v>
      </c>
    </row>
    <row r="664" spans="1:8" s="185" customFormat="1" x14ac:dyDescent="0.35">
      <c r="A664" s="193" t="s">
        <v>1103</v>
      </c>
      <c r="B664" s="127">
        <v>44044</v>
      </c>
      <c r="C664" s="36">
        <v>111</v>
      </c>
      <c r="D664" s="36">
        <v>1252</v>
      </c>
      <c r="E664" s="37">
        <v>0</v>
      </c>
      <c r="F664" s="36">
        <v>122</v>
      </c>
      <c r="G664" s="36">
        <v>414</v>
      </c>
      <c r="H664" s="35">
        <v>0</v>
      </c>
    </row>
    <row r="665" spans="1:8" s="185" customFormat="1" x14ac:dyDescent="0.35">
      <c r="A665" s="193" t="s">
        <v>1104</v>
      </c>
      <c r="B665" s="127">
        <v>44044</v>
      </c>
      <c r="C665" s="36">
        <v>61</v>
      </c>
      <c r="D665" s="36">
        <v>788</v>
      </c>
      <c r="E665" s="37">
        <v>0</v>
      </c>
      <c r="F665" s="36">
        <v>103</v>
      </c>
      <c r="G665" s="36">
        <v>321</v>
      </c>
      <c r="H665" s="35">
        <v>0</v>
      </c>
    </row>
    <row r="666" spans="1:8" s="185" customFormat="1" x14ac:dyDescent="0.35">
      <c r="A666" s="193" t="s">
        <v>1105</v>
      </c>
      <c r="B666" s="127">
        <v>44044</v>
      </c>
      <c r="C666" s="36">
        <v>83</v>
      </c>
      <c r="D666" s="36">
        <v>846</v>
      </c>
      <c r="E666" s="37">
        <v>0</v>
      </c>
      <c r="F666" s="36">
        <v>203</v>
      </c>
      <c r="G666" s="36">
        <v>679</v>
      </c>
      <c r="H666" s="35">
        <v>0</v>
      </c>
    </row>
    <row r="667" spans="1:8" s="185" customFormat="1" x14ac:dyDescent="0.35">
      <c r="A667" s="193" t="s">
        <v>1106</v>
      </c>
      <c r="B667" s="127">
        <v>44044</v>
      </c>
      <c r="C667" s="36">
        <v>123</v>
      </c>
      <c r="D667" s="36">
        <v>821</v>
      </c>
      <c r="E667" s="37">
        <v>0</v>
      </c>
      <c r="F667" s="36">
        <v>131</v>
      </c>
      <c r="G667" s="36">
        <v>326</v>
      </c>
      <c r="H667" s="35">
        <v>0</v>
      </c>
    </row>
    <row r="668" spans="1:8" s="185" customFormat="1" x14ac:dyDescent="0.35">
      <c r="A668" s="193" t="s">
        <v>1100</v>
      </c>
      <c r="B668" s="127">
        <v>44045</v>
      </c>
      <c r="C668" s="36">
        <v>359</v>
      </c>
      <c r="D668" s="36">
        <v>2220</v>
      </c>
      <c r="E668" s="37">
        <v>0</v>
      </c>
      <c r="F668" s="36">
        <v>282</v>
      </c>
      <c r="G668" s="36">
        <v>1069</v>
      </c>
      <c r="H668" s="35">
        <v>0</v>
      </c>
    </row>
    <row r="669" spans="1:8" s="185" customFormat="1" x14ac:dyDescent="0.35">
      <c r="A669" s="193" t="s">
        <v>1102</v>
      </c>
      <c r="B669" s="127">
        <v>44045</v>
      </c>
      <c r="C669" s="36">
        <v>134</v>
      </c>
      <c r="D669" s="36">
        <v>1188</v>
      </c>
      <c r="E669" s="37">
        <v>0</v>
      </c>
      <c r="F669" s="36">
        <v>144</v>
      </c>
      <c r="G669" s="36">
        <v>613</v>
      </c>
      <c r="H669" s="35">
        <v>0</v>
      </c>
    </row>
    <row r="670" spans="1:8" s="185" customFormat="1" x14ac:dyDescent="0.35">
      <c r="A670" s="193" t="s">
        <v>1103</v>
      </c>
      <c r="B670" s="127">
        <v>44045</v>
      </c>
      <c r="C670" s="36">
        <v>97</v>
      </c>
      <c r="D670" s="36">
        <v>1218</v>
      </c>
      <c r="E670" s="37">
        <v>0</v>
      </c>
      <c r="F670" s="36">
        <v>133</v>
      </c>
      <c r="G670" s="36">
        <v>439</v>
      </c>
      <c r="H670" s="35">
        <v>0</v>
      </c>
    </row>
    <row r="671" spans="1:8" s="185" customFormat="1" x14ac:dyDescent="0.35">
      <c r="A671" s="193" t="s">
        <v>1104</v>
      </c>
      <c r="B671" s="127">
        <v>44045</v>
      </c>
      <c r="C671" s="36">
        <v>67</v>
      </c>
      <c r="D671" s="36">
        <v>736</v>
      </c>
      <c r="E671" s="37">
        <v>0</v>
      </c>
      <c r="F671" s="36">
        <v>97</v>
      </c>
      <c r="G671" s="36">
        <v>373</v>
      </c>
      <c r="H671" s="35">
        <v>0</v>
      </c>
    </row>
    <row r="672" spans="1:8" s="185" customFormat="1" x14ac:dyDescent="0.35">
      <c r="A672" s="193" t="s">
        <v>1105</v>
      </c>
      <c r="B672" s="127">
        <v>44045</v>
      </c>
      <c r="C672" s="36">
        <v>78</v>
      </c>
      <c r="D672" s="36">
        <v>847</v>
      </c>
      <c r="E672" s="37">
        <v>0</v>
      </c>
      <c r="F672" s="36">
        <v>208</v>
      </c>
      <c r="G672" s="36">
        <v>677</v>
      </c>
      <c r="H672" s="35">
        <v>0</v>
      </c>
    </row>
    <row r="673" spans="1:8" s="185" customFormat="1" x14ac:dyDescent="0.35">
      <c r="A673" s="193" t="s">
        <v>1106</v>
      </c>
      <c r="B673" s="127">
        <v>44045</v>
      </c>
      <c r="C673" s="36">
        <v>128</v>
      </c>
      <c r="D673" s="36">
        <v>789</v>
      </c>
      <c r="E673" s="37">
        <v>0</v>
      </c>
      <c r="F673" s="36">
        <v>126</v>
      </c>
      <c r="G673" s="36">
        <v>358</v>
      </c>
      <c r="H673" s="35">
        <v>0</v>
      </c>
    </row>
    <row r="674" spans="1:8" s="185" customFormat="1" x14ac:dyDescent="0.35">
      <c r="A674" s="193" t="s">
        <v>1100</v>
      </c>
      <c r="B674" s="127">
        <v>44046</v>
      </c>
      <c r="C674" s="36">
        <v>351</v>
      </c>
      <c r="D674" s="36">
        <v>2220</v>
      </c>
      <c r="E674" s="37">
        <v>0</v>
      </c>
      <c r="F674" s="36">
        <v>292</v>
      </c>
      <c r="G674" s="36">
        <v>1068</v>
      </c>
      <c r="H674" s="35">
        <v>0</v>
      </c>
    </row>
    <row r="675" spans="1:8" s="185" customFormat="1" x14ac:dyDescent="0.35">
      <c r="A675" s="193" t="s">
        <v>1102</v>
      </c>
      <c r="B675" s="127">
        <v>44046</v>
      </c>
      <c r="C675" s="36">
        <v>132</v>
      </c>
      <c r="D675" s="36">
        <v>1171</v>
      </c>
      <c r="E675" s="37">
        <v>0</v>
      </c>
      <c r="F675" s="36">
        <v>146</v>
      </c>
      <c r="G675" s="36">
        <v>641</v>
      </c>
      <c r="H675" s="35">
        <v>0</v>
      </c>
    </row>
    <row r="676" spans="1:8" s="185" customFormat="1" x14ac:dyDescent="0.35">
      <c r="A676" s="193" t="s">
        <v>1103</v>
      </c>
      <c r="B676" s="127">
        <v>44046</v>
      </c>
      <c r="C676" s="36">
        <v>112</v>
      </c>
      <c r="D676" s="36">
        <v>1239</v>
      </c>
      <c r="E676" s="37">
        <v>0</v>
      </c>
      <c r="F676" s="36">
        <v>118</v>
      </c>
      <c r="G676" s="36">
        <v>465</v>
      </c>
      <c r="H676" s="35">
        <v>0</v>
      </c>
    </row>
    <row r="677" spans="1:8" s="185" customFormat="1" x14ac:dyDescent="0.35">
      <c r="A677" s="193" t="s">
        <v>1104</v>
      </c>
      <c r="B677" s="127">
        <v>44046</v>
      </c>
      <c r="C677" s="36">
        <v>69</v>
      </c>
      <c r="D677" s="36">
        <v>746</v>
      </c>
      <c r="E677" s="37">
        <v>0</v>
      </c>
      <c r="F677" s="36">
        <v>95</v>
      </c>
      <c r="G677" s="36">
        <v>363</v>
      </c>
      <c r="H677" s="35">
        <v>0</v>
      </c>
    </row>
    <row r="678" spans="1:8" s="185" customFormat="1" x14ac:dyDescent="0.35">
      <c r="A678" s="193" t="s">
        <v>1105</v>
      </c>
      <c r="B678" s="127">
        <v>44046</v>
      </c>
      <c r="C678" s="36">
        <v>82</v>
      </c>
      <c r="D678" s="36">
        <v>839</v>
      </c>
      <c r="E678" s="37">
        <v>0</v>
      </c>
      <c r="F678" s="36">
        <v>204</v>
      </c>
      <c r="G678" s="36">
        <v>686</v>
      </c>
      <c r="H678" s="35">
        <v>0</v>
      </c>
    </row>
    <row r="679" spans="1:8" s="185" customFormat="1" x14ac:dyDescent="0.35">
      <c r="A679" s="193" t="s">
        <v>1106</v>
      </c>
      <c r="B679" s="127">
        <v>44046</v>
      </c>
      <c r="C679" s="36">
        <v>132</v>
      </c>
      <c r="D679" s="36">
        <v>817</v>
      </c>
      <c r="E679" s="37">
        <v>0</v>
      </c>
      <c r="F679" s="36">
        <v>122</v>
      </c>
      <c r="G679" s="36">
        <v>330</v>
      </c>
      <c r="H679" s="35">
        <v>0</v>
      </c>
    </row>
    <row r="680" spans="1:8" s="185" customFormat="1" x14ac:dyDescent="0.35">
      <c r="A680" s="193" t="s">
        <v>1100</v>
      </c>
      <c r="B680" s="127">
        <v>44047</v>
      </c>
      <c r="C680" s="36">
        <v>377</v>
      </c>
      <c r="D680" s="36">
        <v>2368</v>
      </c>
      <c r="E680" s="37">
        <v>0</v>
      </c>
      <c r="F680" s="36">
        <v>256</v>
      </c>
      <c r="G680" s="36">
        <v>918</v>
      </c>
      <c r="H680" s="35">
        <v>0</v>
      </c>
    </row>
    <row r="681" spans="1:8" s="185" customFormat="1" x14ac:dyDescent="0.35">
      <c r="A681" s="193" t="s">
        <v>1102</v>
      </c>
      <c r="B681" s="127">
        <v>44047</v>
      </c>
      <c r="C681" s="36">
        <v>131</v>
      </c>
      <c r="D681" s="36">
        <v>1234</v>
      </c>
      <c r="E681" s="37">
        <v>0</v>
      </c>
      <c r="F681" s="36">
        <v>143</v>
      </c>
      <c r="G681" s="36">
        <v>597</v>
      </c>
      <c r="H681" s="35">
        <v>0</v>
      </c>
    </row>
    <row r="682" spans="1:8" s="185" customFormat="1" x14ac:dyDescent="0.35">
      <c r="A682" s="193" t="s">
        <v>1103</v>
      </c>
      <c r="B682" s="127">
        <v>44047</v>
      </c>
      <c r="C682" s="36">
        <v>112</v>
      </c>
      <c r="D682" s="36">
        <v>1264</v>
      </c>
      <c r="E682" s="37">
        <v>0</v>
      </c>
      <c r="F682" s="36">
        <v>123</v>
      </c>
      <c r="G682" s="36">
        <v>462</v>
      </c>
      <c r="H682" s="35">
        <v>0</v>
      </c>
    </row>
    <row r="683" spans="1:8" s="185" customFormat="1" x14ac:dyDescent="0.35">
      <c r="A683" s="193" t="s">
        <v>1104</v>
      </c>
      <c r="B683" s="127">
        <v>44047</v>
      </c>
      <c r="C683" s="36">
        <v>81</v>
      </c>
      <c r="D683" s="36">
        <v>816</v>
      </c>
      <c r="E683" s="37">
        <v>0</v>
      </c>
      <c r="F683" s="36">
        <v>83</v>
      </c>
      <c r="G683" s="36">
        <v>293</v>
      </c>
      <c r="H683" s="35">
        <v>0</v>
      </c>
    </row>
    <row r="684" spans="1:8" s="185" customFormat="1" x14ac:dyDescent="0.35">
      <c r="A684" s="193" t="s">
        <v>1105</v>
      </c>
      <c r="B684" s="127">
        <v>44047</v>
      </c>
      <c r="C684" s="36">
        <v>89</v>
      </c>
      <c r="D684" s="36">
        <v>888</v>
      </c>
      <c r="E684" s="37">
        <v>0</v>
      </c>
      <c r="F684" s="36">
        <v>197</v>
      </c>
      <c r="G684" s="36">
        <v>642</v>
      </c>
      <c r="H684" s="35">
        <v>0</v>
      </c>
    </row>
    <row r="685" spans="1:8" s="185" customFormat="1" x14ac:dyDescent="0.35">
      <c r="A685" s="193" t="s">
        <v>1106</v>
      </c>
      <c r="B685" s="127">
        <v>44047</v>
      </c>
      <c r="C685" s="36">
        <v>139</v>
      </c>
      <c r="D685" s="36">
        <v>843</v>
      </c>
      <c r="E685" s="37">
        <v>0</v>
      </c>
      <c r="F685" s="36">
        <v>115</v>
      </c>
      <c r="G685" s="36">
        <v>307</v>
      </c>
      <c r="H685" s="35">
        <v>0</v>
      </c>
    </row>
    <row r="686" spans="1:8" s="185" customFormat="1" x14ac:dyDescent="0.35">
      <c r="A686" s="193" t="s">
        <v>1100</v>
      </c>
      <c r="B686" s="127">
        <v>44048</v>
      </c>
      <c r="C686" s="36">
        <v>398</v>
      </c>
      <c r="D686" s="36">
        <v>2407</v>
      </c>
      <c r="E686" s="37">
        <v>0</v>
      </c>
      <c r="F686" s="36">
        <v>243</v>
      </c>
      <c r="G686" s="36">
        <v>892</v>
      </c>
      <c r="H686" s="35">
        <v>0</v>
      </c>
    </row>
    <row r="687" spans="1:8" s="185" customFormat="1" x14ac:dyDescent="0.35">
      <c r="A687" s="193" t="s">
        <v>1102</v>
      </c>
      <c r="B687" s="127">
        <v>44048</v>
      </c>
      <c r="C687" s="36">
        <v>136</v>
      </c>
      <c r="D687" s="36">
        <v>1261</v>
      </c>
      <c r="E687" s="37">
        <v>0</v>
      </c>
      <c r="F687" s="36">
        <v>138</v>
      </c>
      <c r="G687" s="36">
        <v>570</v>
      </c>
      <c r="H687" s="35">
        <v>0</v>
      </c>
    </row>
    <row r="688" spans="1:8" s="185" customFormat="1" x14ac:dyDescent="0.35">
      <c r="A688" s="193" t="s">
        <v>1103</v>
      </c>
      <c r="B688" s="127">
        <v>44048</v>
      </c>
      <c r="C688" s="36">
        <v>107</v>
      </c>
      <c r="D688" s="36">
        <v>1281</v>
      </c>
      <c r="E688" s="37">
        <v>0</v>
      </c>
      <c r="F688" s="36">
        <v>114</v>
      </c>
      <c r="G688" s="36">
        <v>407</v>
      </c>
      <c r="H688" s="35">
        <v>0</v>
      </c>
    </row>
    <row r="689" spans="1:8" s="185" customFormat="1" x14ac:dyDescent="0.35">
      <c r="A689" s="193" t="s">
        <v>1104</v>
      </c>
      <c r="B689" s="127">
        <v>44048</v>
      </c>
      <c r="C689" s="36">
        <v>78</v>
      </c>
      <c r="D689" s="36">
        <v>802</v>
      </c>
      <c r="E689" s="37">
        <v>0</v>
      </c>
      <c r="F689" s="36">
        <v>86</v>
      </c>
      <c r="G689" s="36">
        <v>307</v>
      </c>
      <c r="H689" s="35">
        <v>0</v>
      </c>
    </row>
    <row r="690" spans="1:8" s="185" customFormat="1" x14ac:dyDescent="0.35">
      <c r="A690" s="193" t="s">
        <v>1105</v>
      </c>
      <c r="B690" s="127">
        <v>44048</v>
      </c>
      <c r="C690" s="36">
        <v>84</v>
      </c>
      <c r="D690" s="36">
        <v>927</v>
      </c>
      <c r="E690" s="37">
        <v>0</v>
      </c>
      <c r="F690" s="36">
        <v>202</v>
      </c>
      <c r="G690" s="36">
        <v>603</v>
      </c>
      <c r="H690" s="35">
        <v>0</v>
      </c>
    </row>
    <row r="691" spans="1:8" s="185" customFormat="1" x14ac:dyDescent="0.35">
      <c r="A691" s="193" t="s">
        <v>1106</v>
      </c>
      <c r="B691" s="127">
        <v>44048</v>
      </c>
      <c r="C691" s="36">
        <v>140</v>
      </c>
      <c r="D691" s="36">
        <v>838</v>
      </c>
      <c r="E691" s="37">
        <v>0</v>
      </c>
      <c r="F691" s="36">
        <v>126</v>
      </c>
      <c r="G691" s="36">
        <v>320</v>
      </c>
      <c r="H691" s="35">
        <v>0</v>
      </c>
    </row>
    <row r="692" spans="1:8" s="185" customFormat="1" x14ac:dyDescent="0.35">
      <c r="A692" s="193" t="s">
        <v>1100</v>
      </c>
      <c r="B692" s="127">
        <v>44049</v>
      </c>
      <c r="C692" s="36">
        <v>381</v>
      </c>
      <c r="D692" s="36">
        <v>2403</v>
      </c>
      <c r="E692" s="37">
        <v>0</v>
      </c>
      <c r="F692" s="36">
        <v>259</v>
      </c>
      <c r="G692" s="36">
        <v>894</v>
      </c>
      <c r="H692" s="35">
        <v>0</v>
      </c>
    </row>
    <row r="693" spans="1:8" s="185" customFormat="1" x14ac:dyDescent="0.35">
      <c r="A693" s="193" t="s">
        <v>1102</v>
      </c>
      <c r="B693" s="127">
        <v>44049</v>
      </c>
      <c r="C693" s="36">
        <v>124</v>
      </c>
      <c r="D693" s="36">
        <v>1249</v>
      </c>
      <c r="E693" s="37">
        <v>0</v>
      </c>
      <c r="F693" s="36">
        <v>150</v>
      </c>
      <c r="G693" s="36">
        <v>584</v>
      </c>
      <c r="H693" s="35">
        <v>0</v>
      </c>
    </row>
    <row r="694" spans="1:8" s="185" customFormat="1" x14ac:dyDescent="0.35">
      <c r="A694" s="193" t="s">
        <v>1103</v>
      </c>
      <c r="B694" s="127">
        <v>44049</v>
      </c>
      <c r="C694" s="36">
        <v>104</v>
      </c>
      <c r="D694" s="36">
        <v>1263</v>
      </c>
      <c r="E694" s="37">
        <v>0</v>
      </c>
      <c r="F694" s="36">
        <v>117</v>
      </c>
      <c r="G694" s="36">
        <v>420</v>
      </c>
      <c r="H694" s="35">
        <v>0</v>
      </c>
    </row>
    <row r="695" spans="1:8" s="185" customFormat="1" x14ac:dyDescent="0.35">
      <c r="A695" s="193" t="s">
        <v>1104</v>
      </c>
      <c r="B695" s="127">
        <v>44049</v>
      </c>
      <c r="C695" s="36">
        <v>76</v>
      </c>
      <c r="D695" s="36">
        <v>766</v>
      </c>
      <c r="E695" s="37">
        <v>0</v>
      </c>
      <c r="F695" s="36">
        <v>88</v>
      </c>
      <c r="G695" s="36">
        <v>343</v>
      </c>
      <c r="H695" s="35">
        <v>0</v>
      </c>
    </row>
    <row r="696" spans="1:8" s="185" customFormat="1" x14ac:dyDescent="0.35">
      <c r="A696" s="193" t="s">
        <v>1105</v>
      </c>
      <c r="B696" s="127">
        <v>44049</v>
      </c>
      <c r="C696" s="36">
        <v>87</v>
      </c>
      <c r="D696" s="36">
        <v>919</v>
      </c>
      <c r="E696" s="37">
        <v>0</v>
      </c>
      <c r="F696" s="36">
        <v>199</v>
      </c>
      <c r="G696" s="36">
        <v>609</v>
      </c>
      <c r="H696" s="35">
        <v>0</v>
      </c>
    </row>
    <row r="697" spans="1:8" s="185" customFormat="1" x14ac:dyDescent="0.35">
      <c r="A697" s="193" t="s">
        <v>1106</v>
      </c>
      <c r="B697" s="127">
        <v>44049</v>
      </c>
      <c r="C697" s="36">
        <v>137</v>
      </c>
      <c r="D697" s="36">
        <v>822</v>
      </c>
      <c r="E697" s="37">
        <v>0</v>
      </c>
      <c r="F697" s="36">
        <v>129</v>
      </c>
      <c r="G697" s="36">
        <v>336</v>
      </c>
      <c r="H697" s="35">
        <v>0</v>
      </c>
    </row>
    <row r="698" spans="1:8" s="185" customFormat="1" x14ac:dyDescent="0.35">
      <c r="A698" s="193" t="s">
        <v>1100</v>
      </c>
      <c r="B698" s="127">
        <v>44050</v>
      </c>
      <c r="C698" s="36">
        <v>389</v>
      </c>
      <c r="D698" s="36">
        <v>2413</v>
      </c>
      <c r="E698" s="37">
        <v>0</v>
      </c>
      <c r="F698" s="36">
        <v>252</v>
      </c>
      <c r="G698" s="36">
        <v>886</v>
      </c>
      <c r="H698" s="35">
        <v>0</v>
      </c>
    </row>
    <row r="699" spans="1:8" s="185" customFormat="1" x14ac:dyDescent="0.35">
      <c r="A699" s="193" t="s">
        <v>1102</v>
      </c>
      <c r="B699" s="127">
        <v>44050</v>
      </c>
      <c r="C699" s="36">
        <v>128</v>
      </c>
      <c r="D699" s="36">
        <v>1194</v>
      </c>
      <c r="E699" s="37">
        <v>0</v>
      </c>
      <c r="F699" s="36">
        <v>146</v>
      </c>
      <c r="G699" s="36">
        <v>637</v>
      </c>
      <c r="H699" s="35">
        <v>0</v>
      </c>
    </row>
    <row r="700" spans="1:8" s="185" customFormat="1" x14ac:dyDescent="0.35">
      <c r="A700" s="193" t="s">
        <v>1103</v>
      </c>
      <c r="B700" s="127">
        <v>44050</v>
      </c>
      <c r="C700" s="36">
        <v>107</v>
      </c>
      <c r="D700" s="36">
        <v>1234</v>
      </c>
      <c r="E700" s="37">
        <v>0</v>
      </c>
      <c r="F700" s="36">
        <v>111</v>
      </c>
      <c r="G700" s="36">
        <v>452</v>
      </c>
      <c r="H700" s="35">
        <v>0</v>
      </c>
    </row>
    <row r="701" spans="1:8" s="185" customFormat="1" x14ac:dyDescent="0.35">
      <c r="A701" s="193" t="s">
        <v>1104</v>
      </c>
      <c r="B701" s="127">
        <v>44050</v>
      </c>
      <c r="C701" s="36">
        <v>80</v>
      </c>
      <c r="D701" s="36">
        <v>773</v>
      </c>
      <c r="E701" s="37">
        <v>0</v>
      </c>
      <c r="F701" s="36">
        <v>84</v>
      </c>
      <c r="G701" s="36">
        <v>336</v>
      </c>
      <c r="H701" s="35">
        <v>0</v>
      </c>
    </row>
    <row r="702" spans="1:8" s="185" customFormat="1" x14ac:dyDescent="0.35">
      <c r="A702" s="193" t="s">
        <v>1105</v>
      </c>
      <c r="B702" s="127">
        <v>44050</v>
      </c>
      <c r="C702" s="36">
        <v>84</v>
      </c>
      <c r="D702" s="36">
        <v>912</v>
      </c>
      <c r="E702" s="37">
        <v>0</v>
      </c>
      <c r="F702" s="36">
        <v>202</v>
      </c>
      <c r="G702" s="36">
        <v>618</v>
      </c>
      <c r="H702" s="35">
        <v>0</v>
      </c>
    </row>
    <row r="703" spans="1:8" s="185" customFormat="1" x14ac:dyDescent="0.35">
      <c r="A703" s="193" t="s">
        <v>1106</v>
      </c>
      <c r="B703" s="127">
        <v>44050</v>
      </c>
      <c r="C703" s="36">
        <v>140</v>
      </c>
      <c r="D703" s="36">
        <v>785</v>
      </c>
      <c r="E703" s="37">
        <v>0</v>
      </c>
      <c r="F703" s="36">
        <v>126</v>
      </c>
      <c r="G703" s="36">
        <v>373</v>
      </c>
      <c r="H703" s="35">
        <v>0</v>
      </c>
    </row>
    <row r="704" spans="1:8" s="185" customFormat="1" x14ac:dyDescent="0.35">
      <c r="A704" s="193" t="s">
        <v>1100</v>
      </c>
      <c r="B704" s="127">
        <v>44051</v>
      </c>
      <c r="C704" s="36">
        <v>376</v>
      </c>
      <c r="D704" s="36">
        <v>2387</v>
      </c>
      <c r="E704" s="37">
        <v>0</v>
      </c>
      <c r="F704" s="36">
        <v>261</v>
      </c>
      <c r="G704" s="36">
        <v>911</v>
      </c>
      <c r="H704" s="35">
        <v>0</v>
      </c>
    </row>
    <row r="705" spans="1:8" s="185" customFormat="1" x14ac:dyDescent="0.35">
      <c r="A705" s="193" t="s">
        <v>1102</v>
      </c>
      <c r="B705" s="127">
        <v>44051</v>
      </c>
      <c r="C705" s="36">
        <v>120</v>
      </c>
      <c r="D705" s="36">
        <v>1181</v>
      </c>
      <c r="E705" s="37">
        <v>0</v>
      </c>
      <c r="F705" s="36">
        <v>154</v>
      </c>
      <c r="G705" s="36">
        <v>648</v>
      </c>
      <c r="H705" s="35">
        <v>0</v>
      </c>
    </row>
    <row r="706" spans="1:8" s="185" customFormat="1" x14ac:dyDescent="0.35">
      <c r="A706" s="193" t="s">
        <v>1103</v>
      </c>
      <c r="B706" s="127">
        <v>44051</v>
      </c>
      <c r="C706" s="36">
        <v>96</v>
      </c>
      <c r="D706" s="36">
        <v>1184</v>
      </c>
      <c r="E706" s="37">
        <v>0</v>
      </c>
      <c r="F706" s="36">
        <v>122</v>
      </c>
      <c r="G706" s="36">
        <v>506</v>
      </c>
      <c r="H706" s="35">
        <v>0</v>
      </c>
    </row>
    <row r="707" spans="1:8" s="185" customFormat="1" x14ac:dyDescent="0.35">
      <c r="A707" s="193" t="s">
        <v>1104</v>
      </c>
      <c r="B707" s="127">
        <v>44051</v>
      </c>
      <c r="C707" s="36">
        <v>65</v>
      </c>
      <c r="D707" s="36">
        <v>765</v>
      </c>
      <c r="E707" s="37">
        <v>0</v>
      </c>
      <c r="F707" s="36">
        <v>99</v>
      </c>
      <c r="G707" s="36">
        <v>344</v>
      </c>
      <c r="H707" s="35">
        <v>0</v>
      </c>
    </row>
    <row r="708" spans="1:8" s="185" customFormat="1" x14ac:dyDescent="0.35">
      <c r="A708" s="193" t="s">
        <v>1105</v>
      </c>
      <c r="B708" s="127">
        <v>44051</v>
      </c>
      <c r="C708" s="36">
        <v>79</v>
      </c>
      <c r="D708" s="36">
        <v>863</v>
      </c>
      <c r="E708" s="37">
        <v>0</v>
      </c>
      <c r="F708" s="36">
        <v>207</v>
      </c>
      <c r="G708" s="36">
        <v>664</v>
      </c>
      <c r="H708" s="35">
        <v>0</v>
      </c>
    </row>
    <row r="709" spans="1:8" s="185" customFormat="1" x14ac:dyDescent="0.35">
      <c r="A709" s="193" t="s">
        <v>1106</v>
      </c>
      <c r="B709" s="127">
        <v>44051</v>
      </c>
      <c r="C709" s="36">
        <v>138</v>
      </c>
      <c r="D709" s="36">
        <v>818</v>
      </c>
      <c r="E709" s="37">
        <v>0</v>
      </c>
      <c r="F709" s="36">
        <v>128</v>
      </c>
      <c r="G709" s="36">
        <v>334</v>
      </c>
      <c r="H709" s="35">
        <v>0</v>
      </c>
    </row>
    <row r="710" spans="1:8" s="185" customFormat="1" x14ac:dyDescent="0.35">
      <c r="A710" s="193" t="s">
        <v>1100</v>
      </c>
      <c r="B710" s="127">
        <v>44052</v>
      </c>
      <c r="C710" s="36">
        <v>363</v>
      </c>
      <c r="D710" s="36">
        <v>2243</v>
      </c>
      <c r="E710" s="37">
        <v>0</v>
      </c>
      <c r="F710" s="36">
        <v>275</v>
      </c>
      <c r="G710" s="36">
        <v>1049</v>
      </c>
      <c r="H710" s="35">
        <v>0</v>
      </c>
    </row>
    <row r="711" spans="1:8" s="185" customFormat="1" x14ac:dyDescent="0.35">
      <c r="A711" s="193" t="s">
        <v>1102</v>
      </c>
      <c r="B711" s="127">
        <v>44052</v>
      </c>
      <c r="C711" s="36">
        <v>127</v>
      </c>
      <c r="D711" s="36">
        <v>1122</v>
      </c>
      <c r="E711" s="37">
        <v>0</v>
      </c>
      <c r="F711" s="36">
        <v>147</v>
      </c>
      <c r="G711" s="36">
        <v>704</v>
      </c>
      <c r="H711" s="35">
        <v>0</v>
      </c>
    </row>
    <row r="712" spans="1:8" s="185" customFormat="1" x14ac:dyDescent="0.35">
      <c r="A712" s="193" t="s">
        <v>1103</v>
      </c>
      <c r="B712" s="127">
        <v>44052</v>
      </c>
      <c r="C712" s="36">
        <v>106</v>
      </c>
      <c r="D712" s="36">
        <v>1125</v>
      </c>
      <c r="E712" s="37">
        <v>0</v>
      </c>
      <c r="F712" s="36">
        <v>115</v>
      </c>
      <c r="G712" s="36">
        <v>562</v>
      </c>
      <c r="H712" s="35">
        <v>0</v>
      </c>
    </row>
    <row r="713" spans="1:8" s="185" customFormat="1" x14ac:dyDescent="0.35">
      <c r="A713" s="193" t="s">
        <v>1104</v>
      </c>
      <c r="B713" s="127">
        <v>44052</v>
      </c>
      <c r="C713" s="36">
        <v>59</v>
      </c>
      <c r="D713" s="36">
        <v>714</v>
      </c>
      <c r="E713" s="37">
        <v>0</v>
      </c>
      <c r="F713" s="36">
        <v>105</v>
      </c>
      <c r="G713" s="36">
        <v>395</v>
      </c>
      <c r="H713" s="35">
        <v>0</v>
      </c>
    </row>
    <row r="714" spans="1:8" s="185" customFormat="1" x14ac:dyDescent="0.35">
      <c r="A714" s="193" t="s">
        <v>1105</v>
      </c>
      <c r="B714" s="127">
        <v>44052</v>
      </c>
      <c r="C714" s="36">
        <v>81</v>
      </c>
      <c r="D714" s="36">
        <v>841</v>
      </c>
      <c r="E714" s="37">
        <v>0</v>
      </c>
      <c r="F714" s="36">
        <v>205</v>
      </c>
      <c r="G714" s="36">
        <v>686</v>
      </c>
      <c r="H714" s="35">
        <v>0</v>
      </c>
    </row>
    <row r="715" spans="1:8" s="185" customFormat="1" x14ac:dyDescent="0.35">
      <c r="A715" s="193" t="s">
        <v>1106</v>
      </c>
      <c r="B715" s="127">
        <v>44052</v>
      </c>
      <c r="C715" s="36">
        <v>136</v>
      </c>
      <c r="D715" s="36">
        <v>786</v>
      </c>
      <c r="E715" s="37">
        <v>0</v>
      </c>
      <c r="F715" s="36">
        <v>130</v>
      </c>
      <c r="G715" s="36">
        <v>366</v>
      </c>
      <c r="H715" s="35">
        <v>0</v>
      </c>
    </row>
    <row r="716" spans="1:8" s="185" customFormat="1" x14ac:dyDescent="0.35">
      <c r="A716" s="193" t="s">
        <v>1100</v>
      </c>
      <c r="B716" s="127">
        <v>44053</v>
      </c>
      <c r="C716" s="36">
        <v>370</v>
      </c>
      <c r="D716" s="36">
        <v>2259</v>
      </c>
      <c r="E716" s="37">
        <v>0</v>
      </c>
      <c r="F716" s="36">
        <v>269</v>
      </c>
      <c r="G716" s="36">
        <v>1020</v>
      </c>
      <c r="H716" s="35">
        <v>0</v>
      </c>
    </row>
    <row r="717" spans="1:8" s="185" customFormat="1" x14ac:dyDescent="0.35">
      <c r="A717" s="193" t="s">
        <v>1102</v>
      </c>
      <c r="B717" s="127">
        <v>44053</v>
      </c>
      <c r="C717" s="36">
        <v>126</v>
      </c>
      <c r="D717" s="36">
        <v>1115</v>
      </c>
      <c r="E717" s="37">
        <v>0</v>
      </c>
      <c r="F717" s="36">
        <v>148</v>
      </c>
      <c r="G717" s="36">
        <v>717</v>
      </c>
      <c r="H717" s="35">
        <v>0</v>
      </c>
    </row>
    <row r="718" spans="1:8" s="185" customFormat="1" x14ac:dyDescent="0.35">
      <c r="A718" s="193" t="s">
        <v>1103</v>
      </c>
      <c r="B718" s="127">
        <v>44053</v>
      </c>
      <c r="C718" s="36">
        <v>109</v>
      </c>
      <c r="D718" s="36">
        <v>1150</v>
      </c>
      <c r="E718" s="37">
        <v>0</v>
      </c>
      <c r="F718" s="36">
        <v>112</v>
      </c>
      <c r="G718" s="36">
        <v>537</v>
      </c>
      <c r="H718" s="35">
        <v>0</v>
      </c>
    </row>
    <row r="719" spans="1:8" s="185" customFormat="1" x14ac:dyDescent="0.35">
      <c r="A719" s="193" t="s">
        <v>1104</v>
      </c>
      <c r="B719" s="127">
        <v>44053</v>
      </c>
      <c r="C719" s="36">
        <v>60</v>
      </c>
      <c r="D719" s="36">
        <v>745</v>
      </c>
      <c r="E719" s="37">
        <v>0</v>
      </c>
      <c r="F719" s="36">
        <v>104</v>
      </c>
      <c r="G719" s="36">
        <v>364</v>
      </c>
      <c r="H719" s="35">
        <v>0</v>
      </c>
    </row>
    <row r="720" spans="1:8" s="185" customFormat="1" x14ac:dyDescent="0.35">
      <c r="A720" s="193" t="s">
        <v>1105</v>
      </c>
      <c r="B720" s="127">
        <v>44053</v>
      </c>
      <c r="C720" s="36">
        <v>79</v>
      </c>
      <c r="D720" s="36">
        <v>882</v>
      </c>
      <c r="E720" s="37">
        <v>0</v>
      </c>
      <c r="F720" s="36">
        <v>207</v>
      </c>
      <c r="G720" s="36">
        <v>645</v>
      </c>
      <c r="H720" s="35">
        <v>0</v>
      </c>
    </row>
    <row r="721" spans="1:8" s="185" customFormat="1" x14ac:dyDescent="0.35">
      <c r="A721" s="193" t="s">
        <v>1106</v>
      </c>
      <c r="B721" s="127">
        <v>44053</v>
      </c>
      <c r="C721" s="36">
        <v>130</v>
      </c>
      <c r="D721" s="36">
        <v>788</v>
      </c>
      <c r="E721" s="37">
        <v>0</v>
      </c>
      <c r="F721" s="36">
        <v>136</v>
      </c>
      <c r="G721" s="36">
        <v>364</v>
      </c>
      <c r="H721" s="35">
        <v>0</v>
      </c>
    </row>
    <row r="722" spans="1:8" s="185" customFormat="1" x14ac:dyDescent="0.35">
      <c r="A722" s="193" t="s">
        <v>1100</v>
      </c>
      <c r="B722" s="127">
        <v>44054</v>
      </c>
      <c r="C722" s="36">
        <v>384</v>
      </c>
      <c r="D722" s="36">
        <v>2413</v>
      </c>
      <c r="E722" s="37">
        <v>0</v>
      </c>
      <c r="F722" s="36">
        <v>253</v>
      </c>
      <c r="G722" s="36">
        <v>871</v>
      </c>
      <c r="H722" s="35">
        <v>0</v>
      </c>
    </row>
    <row r="723" spans="1:8" s="185" customFormat="1" x14ac:dyDescent="0.35">
      <c r="A723" s="193" t="s">
        <v>1102</v>
      </c>
      <c r="B723" s="127">
        <v>44054</v>
      </c>
      <c r="C723" s="36">
        <v>138</v>
      </c>
      <c r="D723" s="36">
        <v>1207</v>
      </c>
      <c r="E723" s="37">
        <v>0</v>
      </c>
      <c r="F723" s="36">
        <v>136</v>
      </c>
      <c r="G723" s="36">
        <v>615</v>
      </c>
      <c r="H723" s="35">
        <v>0</v>
      </c>
    </row>
    <row r="724" spans="1:8" s="185" customFormat="1" x14ac:dyDescent="0.35">
      <c r="A724" s="193" t="s">
        <v>1103</v>
      </c>
      <c r="B724" s="127">
        <v>44054</v>
      </c>
      <c r="C724" s="36">
        <v>119</v>
      </c>
      <c r="D724" s="36">
        <v>1273</v>
      </c>
      <c r="E724" s="37">
        <v>0</v>
      </c>
      <c r="F724" s="36">
        <v>102</v>
      </c>
      <c r="G724" s="36">
        <v>414</v>
      </c>
      <c r="H724" s="35">
        <v>0</v>
      </c>
    </row>
    <row r="725" spans="1:8" s="185" customFormat="1" x14ac:dyDescent="0.35">
      <c r="A725" s="193" t="s">
        <v>1104</v>
      </c>
      <c r="B725" s="127">
        <v>44054</v>
      </c>
      <c r="C725" s="36">
        <v>70</v>
      </c>
      <c r="D725" s="36">
        <v>767</v>
      </c>
      <c r="E725" s="37">
        <v>0</v>
      </c>
      <c r="F725" s="36">
        <v>94</v>
      </c>
      <c r="G725" s="36">
        <v>342</v>
      </c>
      <c r="H725" s="35">
        <v>0</v>
      </c>
    </row>
    <row r="726" spans="1:8" s="185" customFormat="1" x14ac:dyDescent="0.35">
      <c r="A726" s="193" t="s">
        <v>1105</v>
      </c>
      <c r="B726" s="127">
        <v>44054</v>
      </c>
      <c r="C726" s="36">
        <v>80</v>
      </c>
      <c r="D726" s="36">
        <v>905</v>
      </c>
      <c r="E726" s="37">
        <v>0</v>
      </c>
      <c r="F726" s="36">
        <v>206</v>
      </c>
      <c r="G726" s="36">
        <v>625</v>
      </c>
      <c r="H726" s="35">
        <v>0</v>
      </c>
    </row>
    <row r="727" spans="1:8" s="185" customFormat="1" x14ac:dyDescent="0.35">
      <c r="A727" s="193" t="s">
        <v>1106</v>
      </c>
      <c r="B727" s="127">
        <v>44054</v>
      </c>
      <c r="C727" s="36">
        <v>141</v>
      </c>
      <c r="D727" s="36">
        <v>848</v>
      </c>
      <c r="E727" s="37">
        <v>0</v>
      </c>
      <c r="F727" s="36">
        <v>125</v>
      </c>
      <c r="G727" s="36">
        <v>288</v>
      </c>
      <c r="H727" s="35">
        <v>0</v>
      </c>
    </row>
    <row r="728" spans="1:8" s="185" customFormat="1" x14ac:dyDescent="0.35">
      <c r="A728" s="193" t="s">
        <v>1100</v>
      </c>
      <c r="B728" s="127">
        <v>44055</v>
      </c>
      <c r="C728" s="36">
        <v>397</v>
      </c>
      <c r="D728" s="36">
        <v>2431</v>
      </c>
      <c r="E728" s="37">
        <v>0</v>
      </c>
      <c r="F728" s="36">
        <v>245</v>
      </c>
      <c r="G728" s="36">
        <v>861</v>
      </c>
      <c r="H728" s="35">
        <v>0</v>
      </c>
    </row>
    <row r="729" spans="1:8" s="185" customFormat="1" x14ac:dyDescent="0.35">
      <c r="A729" s="193" t="s">
        <v>1102</v>
      </c>
      <c r="B729" s="127">
        <v>44055</v>
      </c>
      <c r="C729" s="36">
        <v>127</v>
      </c>
      <c r="D729" s="36">
        <v>1252</v>
      </c>
      <c r="E729" s="37">
        <v>0</v>
      </c>
      <c r="F729" s="36">
        <v>147</v>
      </c>
      <c r="G729" s="36">
        <v>570</v>
      </c>
      <c r="H729" s="35">
        <v>0</v>
      </c>
    </row>
    <row r="730" spans="1:8" s="185" customFormat="1" x14ac:dyDescent="0.35">
      <c r="A730" s="193" t="s">
        <v>1103</v>
      </c>
      <c r="B730" s="127">
        <v>44055</v>
      </c>
      <c r="C730" s="36">
        <v>121</v>
      </c>
      <c r="D730" s="36">
        <v>1307</v>
      </c>
      <c r="E730" s="37">
        <v>0</v>
      </c>
      <c r="F730" s="36">
        <v>100</v>
      </c>
      <c r="G730" s="36">
        <v>380</v>
      </c>
      <c r="H730" s="35">
        <v>0</v>
      </c>
    </row>
    <row r="731" spans="1:8" s="185" customFormat="1" x14ac:dyDescent="0.35">
      <c r="A731" s="193" t="s">
        <v>1104</v>
      </c>
      <c r="B731" s="127">
        <v>44055</v>
      </c>
      <c r="C731" s="36">
        <v>67</v>
      </c>
      <c r="D731" s="36">
        <v>767</v>
      </c>
      <c r="E731" s="37">
        <v>0</v>
      </c>
      <c r="F731" s="36">
        <v>97</v>
      </c>
      <c r="G731" s="36">
        <v>342</v>
      </c>
      <c r="H731" s="35">
        <v>0</v>
      </c>
    </row>
    <row r="732" spans="1:8" s="185" customFormat="1" x14ac:dyDescent="0.35">
      <c r="A732" s="193" t="s">
        <v>1105</v>
      </c>
      <c r="B732" s="127">
        <v>44055</v>
      </c>
      <c r="C732" s="36">
        <v>83</v>
      </c>
      <c r="D732" s="36">
        <v>895</v>
      </c>
      <c r="E732" s="37">
        <v>0</v>
      </c>
      <c r="F732" s="36">
        <v>203</v>
      </c>
      <c r="G732" s="36">
        <v>632</v>
      </c>
      <c r="H732" s="35">
        <v>0</v>
      </c>
    </row>
    <row r="733" spans="1:8" s="185" customFormat="1" x14ac:dyDescent="0.35">
      <c r="A733" s="193" t="s">
        <v>1106</v>
      </c>
      <c r="B733" s="127">
        <v>44055</v>
      </c>
      <c r="C733" s="36">
        <v>131</v>
      </c>
      <c r="D733" s="36">
        <v>831</v>
      </c>
      <c r="E733" s="37">
        <v>0</v>
      </c>
      <c r="F733" s="36">
        <v>135</v>
      </c>
      <c r="G733" s="36">
        <v>311</v>
      </c>
      <c r="H733" s="35">
        <v>0</v>
      </c>
    </row>
    <row r="734" spans="1:8" s="185" customFormat="1" x14ac:dyDescent="0.35">
      <c r="A734" s="193" t="s">
        <v>1100</v>
      </c>
      <c r="B734" s="127">
        <v>44056</v>
      </c>
      <c r="C734" s="36">
        <v>404</v>
      </c>
      <c r="D734" s="36">
        <v>2438</v>
      </c>
      <c r="E734" s="37">
        <v>0</v>
      </c>
      <c r="F734" s="36">
        <v>239</v>
      </c>
      <c r="G734" s="36">
        <v>863</v>
      </c>
      <c r="H734" s="35">
        <v>0</v>
      </c>
    </row>
    <row r="735" spans="1:8" s="185" customFormat="1" x14ac:dyDescent="0.35">
      <c r="A735" s="193" t="s">
        <v>1102</v>
      </c>
      <c r="B735" s="127">
        <v>44056</v>
      </c>
      <c r="C735" s="36">
        <v>126</v>
      </c>
      <c r="D735" s="36">
        <v>1288</v>
      </c>
      <c r="E735" s="37">
        <v>0</v>
      </c>
      <c r="F735" s="36">
        <v>148</v>
      </c>
      <c r="G735" s="36">
        <v>536</v>
      </c>
      <c r="H735" s="35">
        <v>0</v>
      </c>
    </row>
    <row r="736" spans="1:8" s="185" customFormat="1" x14ac:dyDescent="0.35">
      <c r="A736" s="193" t="s">
        <v>1103</v>
      </c>
      <c r="B736" s="127">
        <v>44056</v>
      </c>
      <c r="C736" s="36">
        <v>113</v>
      </c>
      <c r="D736" s="36">
        <v>1331</v>
      </c>
      <c r="E736" s="37">
        <v>0</v>
      </c>
      <c r="F736" s="36">
        <v>108</v>
      </c>
      <c r="G736" s="36">
        <v>356</v>
      </c>
      <c r="H736" s="35">
        <v>0</v>
      </c>
    </row>
    <row r="737" spans="1:8" s="185" customFormat="1" x14ac:dyDescent="0.35">
      <c r="A737" s="193" t="s">
        <v>1104</v>
      </c>
      <c r="B737" s="127">
        <v>44056</v>
      </c>
      <c r="C737" s="36">
        <v>61</v>
      </c>
      <c r="D737" s="36">
        <v>786</v>
      </c>
      <c r="E737" s="37">
        <v>0</v>
      </c>
      <c r="F737" s="36">
        <v>103</v>
      </c>
      <c r="G737" s="36">
        <v>323</v>
      </c>
      <c r="H737" s="35">
        <v>0</v>
      </c>
    </row>
    <row r="738" spans="1:8" s="185" customFormat="1" x14ac:dyDescent="0.35">
      <c r="A738" s="193" t="s">
        <v>1105</v>
      </c>
      <c r="B738" s="127">
        <v>44056</v>
      </c>
      <c r="C738" s="36">
        <v>76</v>
      </c>
      <c r="D738" s="36">
        <v>881</v>
      </c>
      <c r="E738" s="37">
        <v>0</v>
      </c>
      <c r="F738" s="36">
        <v>210</v>
      </c>
      <c r="G738" s="36">
        <v>652</v>
      </c>
      <c r="H738" s="35">
        <v>0</v>
      </c>
    </row>
    <row r="739" spans="1:8" s="185" customFormat="1" x14ac:dyDescent="0.35">
      <c r="A739" s="193" t="s">
        <v>1106</v>
      </c>
      <c r="B739" s="127">
        <v>44056</v>
      </c>
      <c r="C739" s="36">
        <v>128</v>
      </c>
      <c r="D739" s="36">
        <v>802</v>
      </c>
      <c r="E739" s="37">
        <v>0</v>
      </c>
      <c r="F739" s="36">
        <v>138</v>
      </c>
      <c r="G739" s="36">
        <v>340</v>
      </c>
      <c r="H739" s="35">
        <v>0</v>
      </c>
    </row>
    <row r="740" spans="1:8" s="185" customFormat="1" x14ac:dyDescent="0.35">
      <c r="A740" s="193" t="s">
        <v>1100</v>
      </c>
      <c r="B740" s="127">
        <v>44057</v>
      </c>
      <c r="C740" s="36">
        <v>395</v>
      </c>
      <c r="D740" s="36">
        <v>2448</v>
      </c>
      <c r="E740" s="37">
        <v>0</v>
      </c>
      <c r="F740" s="36">
        <v>246</v>
      </c>
      <c r="G740" s="36">
        <v>847</v>
      </c>
      <c r="H740" s="35">
        <v>0</v>
      </c>
    </row>
    <row r="741" spans="1:8" s="185" customFormat="1" x14ac:dyDescent="0.35">
      <c r="A741" s="193" t="s">
        <v>1102</v>
      </c>
      <c r="B741" s="127">
        <v>44057</v>
      </c>
      <c r="C741" s="36">
        <v>138</v>
      </c>
      <c r="D741" s="36">
        <v>1247</v>
      </c>
      <c r="E741" s="37">
        <v>0</v>
      </c>
      <c r="F741" s="36">
        <v>136</v>
      </c>
      <c r="G741" s="36">
        <v>576</v>
      </c>
      <c r="H741" s="35">
        <v>0</v>
      </c>
    </row>
    <row r="742" spans="1:8" s="185" customFormat="1" x14ac:dyDescent="0.35">
      <c r="A742" s="193" t="s">
        <v>1103</v>
      </c>
      <c r="B742" s="127">
        <v>44057</v>
      </c>
      <c r="C742" s="36">
        <v>106</v>
      </c>
      <c r="D742" s="36">
        <v>1262</v>
      </c>
      <c r="E742" s="37">
        <v>0</v>
      </c>
      <c r="F742" s="36">
        <v>115</v>
      </c>
      <c r="G742" s="36">
        <v>425</v>
      </c>
      <c r="H742" s="35">
        <v>0</v>
      </c>
    </row>
    <row r="743" spans="1:8" s="185" customFormat="1" x14ac:dyDescent="0.35">
      <c r="A743" s="193" t="s">
        <v>1104</v>
      </c>
      <c r="B743" s="127">
        <v>44057</v>
      </c>
      <c r="C743" s="36">
        <v>62</v>
      </c>
      <c r="D743" s="36">
        <v>793</v>
      </c>
      <c r="E743" s="37">
        <v>0</v>
      </c>
      <c r="F743" s="36">
        <v>102</v>
      </c>
      <c r="G743" s="36">
        <v>316</v>
      </c>
      <c r="H743" s="35">
        <v>0</v>
      </c>
    </row>
    <row r="744" spans="1:8" s="185" customFormat="1" x14ac:dyDescent="0.35">
      <c r="A744" s="193" t="s">
        <v>1105</v>
      </c>
      <c r="B744" s="127">
        <v>44057</v>
      </c>
      <c r="C744" s="36">
        <v>80</v>
      </c>
      <c r="D744" s="36">
        <v>859</v>
      </c>
      <c r="E744" s="37">
        <v>0</v>
      </c>
      <c r="F744" s="36">
        <v>206</v>
      </c>
      <c r="G744" s="36">
        <v>668</v>
      </c>
      <c r="H744" s="35">
        <v>0</v>
      </c>
    </row>
    <row r="745" spans="1:8" s="185" customFormat="1" x14ac:dyDescent="0.35">
      <c r="A745" s="193" t="s">
        <v>1106</v>
      </c>
      <c r="B745" s="127">
        <v>44057</v>
      </c>
      <c r="C745" s="36">
        <v>135</v>
      </c>
      <c r="D745" s="36">
        <v>789</v>
      </c>
      <c r="E745" s="37">
        <v>0</v>
      </c>
      <c r="F745" s="36">
        <v>131</v>
      </c>
      <c r="G745" s="36">
        <v>351</v>
      </c>
      <c r="H745" s="35">
        <v>0</v>
      </c>
    </row>
    <row r="746" spans="1:8" s="185" customFormat="1" x14ac:dyDescent="0.35">
      <c r="A746" s="193" t="s">
        <v>1100</v>
      </c>
      <c r="B746" s="127">
        <v>44058</v>
      </c>
      <c r="C746" s="36">
        <v>403</v>
      </c>
      <c r="D746" s="36">
        <v>2358</v>
      </c>
      <c r="E746" s="37">
        <v>0</v>
      </c>
      <c r="F746" s="36">
        <v>237</v>
      </c>
      <c r="G746" s="36">
        <v>930</v>
      </c>
      <c r="H746" s="35">
        <v>0</v>
      </c>
    </row>
    <row r="747" spans="1:8" s="185" customFormat="1" x14ac:dyDescent="0.35">
      <c r="A747" s="193" t="s">
        <v>1102</v>
      </c>
      <c r="B747" s="127">
        <v>44058</v>
      </c>
      <c r="C747" s="36">
        <v>140</v>
      </c>
      <c r="D747" s="36">
        <v>1207</v>
      </c>
      <c r="E747" s="37">
        <v>0</v>
      </c>
      <c r="F747" s="36">
        <v>134</v>
      </c>
      <c r="G747" s="36">
        <v>611</v>
      </c>
      <c r="H747" s="35">
        <v>0</v>
      </c>
    </row>
    <row r="748" spans="1:8" s="185" customFormat="1" x14ac:dyDescent="0.35">
      <c r="A748" s="193" t="s">
        <v>1103</v>
      </c>
      <c r="B748" s="127">
        <v>44058</v>
      </c>
      <c r="C748" s="36">
        <v>113</v>
      </c>
      <c r="D748" s="36">
        <v>1147</v>
      </c>
      <c r="E748" s="37">
        <v>0</v>
      </c>
      <c r="F748" s="36">
        <v>108</v>
      </c>
      <c r="G748" s="36">
        <v>540</v>
      </c>
      <c r="H748" s="35">
        <v>0</v>
      </c>
    </row>
    <row r="749" spans="1:8" s="185" customFormat="1" x14ac:dyDescent="0.35">
      <c r="A749" s="193" t="s">
        <v>1104</v>
      </c>
      <c r="B749" s="127">
        <v>44058</v>
      </c>
      <c r="C749" s="36">
        <v>66</v>
      </c>
      <c r="D749" s="36">
        <v>733</v>
      </c>
      <c r="E749" s="37">
        <v>0</v>
      </c>
      <c r="F749" s="36">
        <v>98</v>
      </c>
      <c r="G749" s="36">
        <v>376</v>
      </c>
      <c r="H749" s="35">
        <v>0</v>
      </c>
    </row>
    <row r="750" spans="1:8" s="185" customFormat="1" x14ac:dyDescent="0.35">
      <c r="A750" s="193" t="s">
        <v>1105</v>
      </c>
      <c r="B750" s="127">
        <v>44058</v>
      </c>
      <c r="C750" s="36">
        <v>88</v>
      </c>
      <c r="D750" s="36">
        <v>855</v>
      </c>
      <c r="E750" s="37">
        <v>0</v>
      </c>
      <c r="F750" s="36">
        <v>198</v>
      </c>
      <c r="G750" s="36">
        <v>678</v>
      </c>
      <c r="H750" s="35">
        <v>0</v>
      </c>
    </row>
    <row r="751" spans="1:8" s="185" customFormat="1" x14ac:dyDescent="0.35">
      <c r="A751" s="193" t="s">
        <v>1106</v>
      </c>
      <c r="B751" s="127">
        <v>44058</v>
      </c>
      <c r="C751" s="36">
        <v>133</v>
      </c>
      <c r="D751" s="36">
        <v>751</v>
      </c>
      <c r="E751" s="37">
        <v>0</v>
      </c>
      <c r="F751" s="36">
        <v>133</v>
      </c>
      <c r="G751" s="36">
        <v>389</v>
      </c>
      <c r="H751" s="35">
        <v>0</v>
      </c>
    </row>
    <row r="752" spans="1:8" s="185" customFormat="1" x14ac:dyDescent="0.35">
      <c r="A752" s="193" t="s">
        <v>1100</v>
      </c>
      <c r="B752" s="127">
        <v>44059</v>
      </c>
      <c r="C752" s="36">
        <v>373</v>
      </c>
      <c r="D752" s="36">
        <v>2220</v>
      </c>
      <c r="E752" s="37">
        <v>0</v>
      </c>
      <c r="F752" s="36">
        <v>266</v>
      </c>
      <c r="G752" s="36">
        <v>1079</v>
      </c>
      <c r="H752" s="35">
        <v>0</v>
      </c>
    </row>
    <row r="753" spans="1:8" s="185" customFormat="1" x14ac:dyDescent="0.35">
      <c r="A753" s="193" t="s">
        <v>1102</v>
      </c>
      <c r="B753" s="127">
        <v>44059</v>
      </c>
      <c r="C753" s="36">
        <v>130</v>
      </c>
      <c r="D753" s="36">
        <v>1165</v>
      </c>
      <c r="E753" s="37">
        <v>0</v>
      </c>
      <c r="F753" s="36">
        <v>144</v>
      </c>
      <c r="G753" s="36">
        <v>654</v>
      </c>
      <c r="H753" s="35">
        <v>0</v>
      </c>
    </row>
    <row r="754" spans="1:8" s="185" customFormat="1" x14ac:dyDescent="0.35">
      <c r="A754" s="193" t="s">
        <v>1103</v>
      </c>
      <c r="B754" s="127">
        <v>44059</v>
      </c>
      <c r="C754" s="36">
        <v>116</v>
      </c>
      <c r="D754" s="36">
        <v>1118</v>
      </c>
      <c r="E754" s="37">
        <v>0</v>
      </c>
      <c r="F754" s="36">
        <v>105</v>
      </c>
      <c r="G754" s="36">
        <v>569</v>
      </c>
      <c r="H754" s="35">
        <v>0</v>
      </c>
    </row>
    <row r="755" spans="1:8" s="185" customFormat="1" x14ac:dyDescent="0.35">
      <c r="A755" s="193" t="s">
        <v>1104</v>
      </c>
      <c r="B755" s="127">
        <v>44059</v>
      </c>
      <c r="C755" s="36">
        <v>55</v>
      </c>
      <c r="D755" s="36">
        <v>735</v>
      </c>
      <c r="E755" s="37">
        <v>0</v>
      </c>
      <c r="F755" s="36">
        <v>109</v>
      </c>
      <c r="G755" s="36">
        <v>374</v>
      </c>
      <c r="H755" s="35">
        <v>0</v>
      </c>
    </row>
    <row r="756" spans="1:8" s="185" customFormat="1" x14ac:dyDescent="0.35">
      <c r="A756" s="193" t="s">
        <v>1105</v>
      </c>
      <c r="B756" s="127">
        <v>44059</v>
      </c>
      <c r="C756" s="36">
        <v>74</v>
      </c>
      <c r="D756" s="36">
        <v>838</v>
      </c>
      <c r="E756" s="37">
        <v>0</v>
      </c>
      <c r="F756" s="36">
        <v>212</v>
      </c>
      <c r="G756" s="36">
        <v>695</v>
      </c>
      <c r="H756" s="35">
        <v>0</v>
      </c>
    </row>
    <row r="757" spans="1:8" s="185" customFormat="1" x14ac:dyDescent="0.35">
      <c r="A757" s="193" t="s">
        <v>1106</v>
      </c>
      <c r="B757" s="127">
        <v>44059</v>
      </c>
      <c r="C757" s="36">
        <v>122</v>
      </c>
      <c r="D757" s="36">
        <v>731</v>
      </c>
      <c r="E757" s="37">
        <v>0</v>
      </c>
      <c r="F757" s="36">
        <v>144</v>
      </c>
      <c r="G757" s="36">
        <v>405</v>
      </c>
      <c r="H757" s="35">
        <v>0</v>
      </c>
    </row>
    <row r="758" spans="1:8" s="185" customFormat="1" x14ac:dyDescent="0.35">
      <c r="A758" s="193" t="s">
        <v>1100</v>
      </c>
      <c r="B758" s="127">
        <v>44060</v>
      </c>
      <c r="C758" s="36">
        <v>351</v>
      </c>
      <c r="D758" s="36">
        <v>2224</v>
      </c>
      <c r="E758" s="37">
        <v>0</v>
      </c>
      <c r="F758" s="36">
        <v>283</v>
      </c>
      <c r="G758" s="36">
        <v>1067</v>
      </c>
      <c r="H758" s="35">
        <v>0</v>
      </c>
    </row>
    <row r="759" spans="1:8" s="185" customFormat="1" x14ac:dyDescent="0.35">
      <c r="A759" s="193" t="s">
        <v>1102</v>
      </c>
      <c r="B759" s="127">
        <v>44060</v>
      </c>
      <c r="C759" s="36">
        <v>135</v>
      </c>
      <c r="D759" s="36">
        <v>1202</v>
      </c>
      <c r="E759" s="37">
        <v>0</v>
      </c>
      <c r="F759" s="36">
        <v>139</v>
      </c>
      <c r="G759" s="36">
        <v>621</v>
      </c>
      <c r="H759" s="35">
        <v>0</v>
      </c>
    </row>
    <row r="760" spans="1:8" s="185" customFormat="1" x14ac:dyDescent="0.35">
      <c r="A760" s="193" t="s">
        <v>1103</v>
      </c>
      <c r="B760" s="127">
        <v>44060</v>
      </c>
      <c r="C760" s="36">
        <v>108</v>
      </c>
      <c r="D760" s="36">
        <v>1129</v>
      </c>
      <c r="E760" s="37">
        <v>0</v>
      </c>
      <c r="F760" s="36">
        <v>113</v>
      </c>
      <c r="G760" s="36">
        <v>555</v>
      </c>
      <c r="H760" s="35">
        <v>0</v>
      </c>
    </row>
    <row r="761" spans="1:8" s="185" customFormat="1" x14ac:dyDescent="0.35">
      <c r="A761" s="193" t="s">
        <v>1104</v>
      </c>
      <c r="B761" s="127">
        <v>44060</v>
      </c>
      <c r="C761" s="36">
        <v>64</v>
      </c>
      <c r="D761" s="36">
        <v>736</v>
      </c>
      <c r="E761" s="37">
        <v>0</v>
      </c>
      <c r="F761" s="36">
        <v>100</v>
      </c>
      <c r="G761" s="36">
        <v>373</v>
      </c>
      <c r="H761" s="35">
        <v>0</v>
      </c>
    </row>
    <row r="762" spans="1:8" s="185" customFormat="1" x14ac:dyDescent="0.35">
      <c r="A762" s="193" t="s">
        <v>1105</v>
      </c>
      <c r="B762" s="127">
        <v>44060</v>
      </c>
      <c r="C762" s="36">
        <v>72</v>
      </c>
      <c r="D762" s="36">
        <v>842</v>
      </c>
      <c r="E762" s="37">
        <v>0</v>
      </c>
      <c r="F762" s="36">
        <v>214</v>
      </c>
      <c r="G762" s="36">
        <v>686</v>
      </c>
      <c r="H762" s="35">
        <v>0</v>
      </c>
    </row>
    <row r="763" spans="1:8" s="185" customFormat="1" x14ac:dyDescent="0.35">
      <c r="A763" s="193" t="s">
        <v>1106</v>
      </c>
      <c r="B763" s="127">
        <v>44060</v>
      </c>
      <c r="C763" s="36">
        <v>131</v>
      </c>
      <c r="D763" s="36">
        <v>745</v>
      </c>
      <c r="E763" s="37">
        <v>0</v>
      </c>
      <c r="F763" s="36">
        <v>135</v>
      </c>
      <c r="G763" s="36">
        <v>388</v>
      </c>
      <c r="H763" s="35">
        <v>0</v>
      </c>
    </row>
    <row r="764" spans="1:8" s="185" customFormat="1" x14ac:dyDescent="0.35">
      <c r="A764" s="193" t="s">
        <v>1100</v>
      </c>
      <c r="B764" s="127">
        <v>44061</v>
      </c>
      <c r="C764" s="36">
        <v>378</v>
      </c>
      <c r="D764" s="36">
        <v>2374</v>
      </c>
      <c r="E764" s="37">
        <v>0</v>
      </c>
      <c r="F764" s="36">
        <v>255</v>
      </c>
      <c r="G764" s="36">
        <v>916</v>
      </c>
      <c r="H764" s="35">
        <v>0</v>
      </c>
    </row>
    <row r="765" spans="1:8" s="185" customFormat="1" x14ac:dyDescent="0.35">
      <c r="A765" s="193" t="s">
        <v>1102</v>
      </c>
      <c r="B765" s="127">
        <v>44061</v>
      </c>
      <c r="C765" s="36">
        <v>149</v>
      </c>
      <c r="D765" s="36">
        <v>1258</v>
      </c>
      <c r="E765" s="37">
        <v>0</v>
      </c>
      <c r="F765" s="36">
        <v>125</v>
      </c>
      <c r="G765" s="36">
        <v>565</v>
      </c>
      <c r="H765" s="35">
        <v>0</v>
      </c>
    </row>
    <row r="766" spans="1:8" s="185" customFormat="1" x14ac:dyDescent="0.35">
      <c r="A766" s="193" t="s">
        <v>1103</v>
      </c>
      <c r="B766" s="127">
        <v>44061</v>
      </c>
      <c r="C766" s="36">
        <v>107</v>
      </c>
      <c r="D766" s="36">
        <v>1220</v>
      </c>
      <c r="E766" s="37">
        <v>0</v>
      </c>
      <c r="F766" s="36">
        <v>114</v>
      </c>
      <c r="G766" s="36">
        <v>464</v>
      </c>
      <c r="H766" s="35">
        <v>0</v>
      </c>
    </row>
    <row r="767" spans="1:8" s="185" customFormat="1" x14ac:dyDescent="0.35">
      <c r="A767" s="193" t="s">
        <v>1104</v>
      </c>
      <c r="B767" s="127">
        <v>44061</v>
      </c>
      <c r="C767" s="36">
        <v>58</v>
      </c>
      <c r="D767" s="36">
        <v>792</v>
      </c>
      <c r="E767" s="37">
        <v>0</v>
      </c>
      <c r="F767" s="36">
        <v>98</v>
      </c>
      <c r="G767" s="36">
        <v>328</v>
      </c>
      <c r="H767" s="35">
        <v>0</v>
      </c>
    </row>
    <row r="768" spans="1:8" s="185" customFormat="1" x14ac:dyDescent="0.35">
      <c r="A768" s="193" t="s">
        <v>1105</v>
      </c>
      <c r="B768" s="127">
        <v>44061</v>
      </c>
      <c r="C768" s="36">
        <v>72</v>
      </c>
      <c r="D768" s="36">
        <v>875</v>
      </c>
      <c r="E768" s="37">
        <v>0</v>
      </c>
      <c r="F768" s="36">
        <v>214</v>
      </c>
      <c r="G768" s="36">
        <v>651</v>
      </c>
      <c r="H768" s="35">
        <v>0</v>
      </c>
    </row>
    <row r="769" spans="1:8" s="185" customFormat="1" x14ac:dyDescent="0.35">
      <c r="A769" s="193" t="s">
        <v>1106</v>
      </c>
      <c r="B769" s="127">
        <v>44061</v>
      </c>
      <c r="C769" s="36">
        <v>126</v>
      </c>
      <c r="D769" s="36">
        <v>785</v>
      </c>
      <c r="E769" s="37">
        <v>0</v>
      </c>
      <c r="F769" s="36">
        <v>140</v>
      </c>
      <c r="G769" s="36">
        <v>348</v>
      </c>
      <c r="H769" s="35">
        <v>0</v>
      </c>
    </row>
    <row r="770" spans="1:8" s="185" customFormat="1" x14ac:dyDescent="0.35">
      <c r="A770" s="193" t="s">
        <v>1100</v>
      </c>
      <c r="B770" s="127">
        <v>44062</v>
      </c>
      <c r="C770" s="36">
        <v>395</v>
      </c>
      <c r="D770" s="36">
        <v>2431</v>
      </c>
      <c r="E770" s="37">
        <v>0</v>
      </c>
      <c r="F770" s="36">
        <v>244</v>
      </c>
      <c r="G770" s="36">
        <v>884</v>
      </c>
      <c r="H770" s="35">
        <v>0</v>
      </c>
    </row>
    <row r="771" spans="1:8" s="185" customFormat="1" x14ac:dyDescent="0.35">
      <c r="A771" s="193" t="s">
        <v>1102</v>
      </c>
      <c r="B771" s="127">
        <v>44062</v>
      </c>
      <c r="C771" s="36">
        <v>147</v>
      </c>
      <c r="D771" s="36">
        <v>1303</v>
      </c>
      <c r="E771" s="37">
        <v>0</v>
      </c>
      <c r="F771" s="36">
        <v>127</v>
      </c>
      <c r="G771" s="36">
        <v>520</v>
      </c>
      <c r="H771" s="35">
        <v>0</v>
      </c>
    </row>
    <row r="772" spans="1:8" s="185" customFormat="1" x14ac:dyDescent="0.35">
      <c r="A772" s="193" t="s">
        <v>1103</v>
      </c>
      <c r="B772" s="127">
        <v>44062</v>
      </c>
      <c r="C772" s="36">
        <v>112</v>
      </c>
      <c r="D772" s="36">
        <v>1259</v>
      </c>
      <c r="E772" s="37">
        <v>0</v>
      </c>
      <c r="F772" s="36">
        <v>109</v>
      </c>
      <c r="G772" s="36">
        <v>425</v>
      </c>
      <c r="H772" s="35">
        <v>0</v>
      </c>
    </row>
    <row r="773" spans="1:8" s="185" customFormat="1" x14ac:dyDescent="0.35">
      <c r="A773" s="193" t="s">
        <v>1104</v>
      </c>
      <c r="B773" s="127">
        <v>44062</v>
      </c>
      <c r="C773" s="36">
        <v>71</v>
      </c>
      <c r="D773" s="36">
        <v>798</v>
      </c>
      <c r="E773" s="37">
        <v>0</v>
      </c>
      <c r="F773" s="36">
        <v>85</v>
      </c>
      <c r="G773" s="36">
        <v>322</v>
      </c>
      <c r="H773" s="35">
        <v>0</v>
      </c>
    </row>
    <row r="774" spans="1:8" s="185" customFormat="1" x14ac:dyDescent="0.35">
      <c r="A774" s="193" t="s">
        <v>1105</v>
      </c>
      <c r="B774" s="127">
        <v>44062</v>
      </c>
      <c r="C774" s="36">
        <v>69</v>
      </c>
      <c r="D774" s="36">
        <v>889</v>
      </c>
      <c r="E774" s="37">
        <v>0</v>
      </c>
      <c r="F774" s="36">
        <v>217</v>
      </c>
      <c r="G774" s="36">
        <v>641</v>
      </c>
      <c r="H774" s="35">
        <v>0</v>
      </c>
    </row>
    <row r="775" spans="1:8" s="185" customFormat="1" x14ac:dyDescent="0.35">
      <c r="A775" s="193" t="s">
        <v>1106</v>
      </c>
      <c r="B775" s="127">
        <v>44062</v>
      </c>
      <c r="C775" s="36">
        <v>136</v>
      </c>
      <c r="D775" s="36">
        <v>821</v>
      </c>
      <c r="E775" s="37">
        <v>0</v>
      </c>
      <c r="F775" s="36">
        <v>130</v>
      </c>
      <c r="G775" s="36">
        <v>315</v>
      </c>
      <c r="H775" s="35">
        <v>0</v>
      </c>
    </row>
    <row r="776" spans="1:8" s="185" customFormat="1" x14ac:dyDescent="0.35">
      <c r="A776" s="193" t="s">
        <v>1100</v>
      </c>
      <c r="B776" s="127">
        <v>44063</v>
      </c>
      <c r="C776" s="36">
        <v>397</v>
      </c>
      <c r="D776" s="36">
        <v>2418</v>
      </c>
      <c r="E776" s="37">
        <v>0</v>
      </c>
      <c r="F776" s="36">
        <v>243</v>
      </c>
      <c r="G776" s="36">
        <v>890</v>
      </c>
      <c r="H776" s="35">
        <v>0</v>
      </c>
    </row>
    <row r="777" spans="1:8" s="185" customFormat="1" x14ac:dyDescent="0.35">
      <c r="A777" s="193" t="s">
        <v>1102</v>
      </c>
      <c r="B777" s="127">
        <v>44063</v>
      </c>
      <c r="C777" s="36">
        <v>146</v>
      </c>
      <c r="D777" s="36">
        <v>1248</v>
      </c>
      <c r="E777" s="37">
        <v>0</v>
      </c>
      <c r="F777" s="36">
        <v>114</v>
      </c>
      <c r="G777" s="36">
        <v>576</v>
      </c>
      <c r="H777" s="35">
        <v>0</v>
      </c>
    </row>
    <row r="778" spans="1:8" s="185" customFormat="1" x14ac:dyDescent="0.35">
      <c r="A778" s="193" t="s">
        <v>1103</v>
      </c>
      <c r="B778" s="127">
        <v>44063</v>
      </c>
      <c r="C778" s="36">
        <v>114</v>
      </c>
      <c r="D778" s="36">
        <v>1243</v>
      </c>
      <c r="E778" s="37">
        <v>0</v>
      </c>
      <c r="F778" s="36">
        <v>107</v>
      </c>
      <c r="G778" s="36">
        <v>445</v>
      </c>
      <c r="H778" s="35">
        <v>0</v>
      </c>
    </row>
    <row r="779" spans="1:8" s="185" customFormat="1" x14ac:dyDescent="0.35">
      <c r="A779" s="193" t="s">
        <v>1104</v>
      </c>
      <c r="B779" s="127">
        <v>44063</v>
      </c>
      <c r="C779" s="36">
        <v>70</v>
      </c>
      <c r="D779" s="36">
        <v>794</v>
      </c>
      <c r="E779" s="37">
        <v>0</v>
      </c>
      <c r="F779" s="36">
        <v>86</v>
      </c>
      <c r="G779" s="36">
        <v>326</v>
      </c>
      <c r="H779" s="35">
        <v>0</v>
      </c>
    </row>
    <row r="780" spans="1:8" s="185" customFormat="1" x14ac:dyDescent="0.35">
      <c r="A780" s="193" t="s">
        <v>1105</v>
      </c>
      <c r="B780" s="127">
        <v>44063</v>
      </c>
      <c r="C780" s="36">
        <v>75</v>
      </c>
      <c r="D780" s="36">
        <v>869</v>
      </c>
      <c r="E780" s="37">
        <v>0</v>
      </c>
      <c r="F780" s="36">
        <v>211</v>
      </c>
      <c r="G780" s="36">
        <v>661</v>
      </c>
      <c r="H780" s="35">
        <v>0</v>
      </c>
    </row>
    <row r="781" spans="1:8" s="185" customFormat="1" x14ac:dyDescent="0.35">
      <c r="A781" s="193" t="s">
        <v>1106</v>
      </c>
      <c r="B781" s="127">
        <v>44063</v>
      </c>
      <c r="C781" s="36">
        <v>131</v>
      </c>
      <c r="D781" s="36">
        <v>836</v>
      </c>
      <c r="E781" s="37">
        <v>0</v>
      </c>
      <c r="F781" s="36">
        <v>135</v>
      </c>
      <c r="G781" s="36">
        <v>300</v>
      </c>
      <c r="H781" s="35">
        <v>0</v>
      </c>
    </row>
    <row r="782" spans="1:8" s="185" customFormat="1" x14ac:dyDescent="0.35">
      <c r="A782" s="193" t="s">
        <v>1100</v>
      </c>
      <c r="B782" s="127">
        <v>44064</v>
      </c>
      <c r="C782" s="36">
        <v>389</v>
      </c>
      <c r="D782" s="36">
        <v>2352</v>
      </c>
      <c r="E782" s="37">
        <v>0</v>
      </c>
      <c r="F782" s="36">
        <v>251</v>
      </c>
      <c r="G782" s="36">
        <v>952</v>
      </c>
      <c r="H782" s="35">
        <v>0</v>
      </c>
    </row>
    <row r="783" spans="1:8" s="185" customFormat="1" x14ac:dyDescent="0.35">
      <c r="A783" s="193" t="s">
        <v>1102</v>
      </c>
      <c r="B783" s="127">
        <v>44064</v>
      </c>
      <c r="C783" s="36">
        <v>149</v>
      </c>
      <c r="D783" s="36">
        <v>1189</v>
      </c>
      <c r="E783" s="37">
        <v>0</v>
      </c>
      <c r="F783" s="36">
        <v>112</v>
      </c>
      <c r="G783" s="36">
        <v>635</v>
      </c>
      <c r="H783" s="35">
        <v>0</v>
      </c>
    </row>
    <row r="784" spans="1:8" s="185" customFormat="1" x14ac:dyDescent="0.35">
      <c r="A784" s="193" t="s">
        <v>1103</v>
      </c>
      <c r="B784" s="127">
        <v>44064</v>
      </c>
      <c r="C784" s="36">
        <v>103</v>
      </c>
      <c r="D784" s="36">
        <v>1183</v>
      </c>
      <c r="E784" s="37">
        <v>0</v>
      </c>
      <c r="F784" s="36">
        <v>118</v>
      </c>
      <c r="G784" s="36">
        <v>505</v>
      </c>
      <c r="H784" s="35">
        <v>0</v>
      </c>
    </row>
    <row r="785" spans="1:8" s="185" customFormat="1" x14ac:dyDescent="0.35">
      <c r="A785" s="193" t="s">
        <v>1104</v>
      </c>
      <c r="B785" s="127">
        <v>44064</v>
      </c>
      <c r="C785" s="36">
        <v>65</v>
      </c>
      <c r="D785" s="36">
        <v>782</v>
      </c>
      <c r="E785" s="37">
        <v>0</v>
      </c>
      <c r="F785" s="36">
        <v>91</v>
      </c>
      <c r="G785" s="36">
        <v>338</v>
      </c>
      <c r="H785" s="35">
        <v>0</v>
      </c>
    </row>
    <row r="786" spans="1:8" s="185" customFormat="1" x14ac:dyDescent="0.35">
      <c r="A786" s="193" t="s">
        <v>1105</v>
      </c>
      <c r="B786" s="127">
        <v>44064</v>
      </c>
      <c r="C786" s="36">
        <v>79</v>
      </c>
      <c r="D786" s="36">
        <v>848</v>
      </c>
      <c r="E786" s="37">
        <v>0</v>
      </c>
      <c r="F786" s="36">
        <v>207</v>
      </c>
      <c r="G786" s="36">
        <v>685</v>
      </c>
      <c r="H786" s="35">
        <v>0</v>
      </c>
    </row>
    <row r="787" spans="1:8" s="185" customFormat="1" x14ac:dyDescent="0.35">
      <c r="A787" s="193" t="s">
        <v>1106</v>
      </c>
      <c r="B787" s="127">
        <v>44064</v>
      </c>
      <c r="C787" s="36">
        <v>130</v>
      </c>
      <c r="D787" s="36">
        <v>835</v>
      </c>
      <c r="E787" s="37">
        <v>0</v>
      </c>
      <c r="F787" s="36">
        <v>143</v>
      </c>
      <c r="G787" s="36">
        <v>296</v>
      </c>
      <c r="H787" s="35">
        <v>0</v>
      </c>
    </row>
    <row r="788" spans="1:8" s="185" customFormat="1" x14ac:dyDescent="0.35">
      <c r="A788" s="193" t="s">
        <v>1100</v>
      </c>
      <c r="B788" s="127">
        <v>44065</v>
      </c>
      <c r="C788" s="36">
        <v>370</v>
      </c>
      <c r="D788" s="36">
        <v>2270</v>
      </c>
      <c r="E788" s="37">
        <v>0</v>
      </c>
      <c r="F788" s="36">
        <v>272</v>
      </c>
      <c r="G788" s="36">
        <v>1027</v>
      </c>
      <c r="H788" s="35">
        <v>0</v>
      </c>
    </row>
    <row r="789" spans="1:8" s="185" customFormat="1" x14ac:dyDescent="0.35">
      <c r="A789" s="193" t="s">
        <v>1102</v>
      </c>
      <c r="B789" s="127">
        <v>44065</v>
      </c>
      <c r="C789" s="36">
        <v>146</v>
      </c>
      <c r="D789" s="36">
        <v>1139</v>
      </c>
      <c r="E789" s="37">
        <v>0</v>
      </c>
      <c r="F789" s="36">
        <v>114</v>
      </c>
      <c r="G789" s="36">
        <v>685</v>
      </c>
      <c r="H789" s="35">
        <v>0</v>
      </c>
    </row>
    <row r="790" spans="1:8" s="185" customFormat="1" x14ac:dyDescent="0.35">
      <c r="A790" s="193" t="s">
        <v>1103</v>
      </c>
      <c r="B790" s="127">
        <v>44065</v>
      </c>
      <c r="C790" s="36">
        <v>110</v>
      </c>
      <c r="D790" s="36">
        <v>1171</v>
      </c>
      <c r="E790" s="37">
        <v>0</v>
      </c>
      <c r="F790" s="36">
        <v>111</v>
      </c>
      <c r="G790" s="36">
        <v>516</v>
      </c>
      <c r="H790" s="35">
        <v>0</v>
      </c>
    </row>
    <row r="791" spans="1:8" s="185" customFormat="1" x14ac:dyDescent="0.35">
      <c r="A791" s="193" t="s">
        <v>1104</v>
      </c>
      <c r="B791" s="127">
        <v>44065</v>
      </c>
      <c r="C791" s="36">
        <v>65</v>
      </c>
      <c r="D791" s="36">
        <v>741</v>
      </c>
      <c r="E791" s="37">
        <v>0</v>
      </c>
      <c r="F791" s="36">
        <v>91</v>
      </c>
      <c r="G791" s="36">
        <v>379</v>
      </c>
      <c r="H791" s="35">
        <v>0</v>
      </c>
    </row>
    <row r="792" spans="1:8" s="185" customFormat="1" x14ac:dyDescent="0.35">
      <c r="A792" s="193" t="s">
        <v>1105</v>
      </c>
      <c r="B792" s="127">
        <v>44065</v>
      </c>
      <c r="C792" s="36">
        <v>73</v>
      </c>
      <c r="D792" s="36">
        <v>873</v>
      </c>
      <c r="E792" s="37">
        <v>0</v>
      </c>
      <c r="F792" s="36">
        <v>213</v>
      </c>
      <c r="G792" s="36">
        <v>657</v>
      </c>
      <c r="H792" s="35">
        <v>0</v>
      </c>
    </row>
    <row r="793" spans="1:8" s="185" customFormat="1" x14ac:dyDescent="0.35">
      <c r="A793" s="193" t="s">
        <v>1106</v>
      </c>
      <c r="B793" s="127">
        <v>44065</v>
      </c>
      <c r="C793" s="36">
        <v>129</v>
      </c>
      <c r="D793" s="36">
        <v>800</v>
      </c>
      <c r="E793" s="37">
        <v>0</v>
      </c>
      <c r="F793" s="36">
        <v>144</v>
      </c>
      <c r="G793" s="36">
        <v>331</v>
      </c>
      <c r="H793" s="35">
        <v>0</v>
      </c>
    </row>
    <row r="794" spans="1:8" s="185" customFormat="1" x14ac:dyDescent="0.35">
      <c r="A794" s="193" t="s">
        <v>1100</v>
      </c>
      <c r="B794" s="127">
        <v>44066</v>
      </c>
      <c r="C794" s="36">
        <v>367</v>
      </c>
      <c r="D794" s="36">
        <v>2191</v>
      </c>
      <c r="E794" s="37">
        <v>0</v>
      </c>
      <c r="F794" s="36">
        <v>278</v>
      </c>
      <c r="G794" s="36">
        <v>1137</v>
      </c>
      <c r="H794" s="35">
        <v>0</v>
      </c>
    </row>
    <row r="795" spans="1:8" s="185" customFormat="1" x14ac:dyDescent="0.35">
      <c r="A795" s="193" t="s">
        <v>1102</v>
      </c>
      <c r="B795" s="127">
        <v>44066</v>
      </c>
      <c r="C795" s="36">
        <v>128</v>
      </c>
      <c r="D795" s="36">
        <v>1133</v>
      </c>
      <c r="E795" s="37">
        <v>0</v>
      </c>
      <c r="F795" s="36">
        <v>132</v>
      </c>
      <c r="G795" s="36">
        <v>691</v>
      </c>
      <c r="H795" s="35">
        <v>0</v>
      </c>
    </row>
    <row r="796" spans="1:8" s="185" customFormat="1" x14ac:dyDescent="0.35">
      <c r="A796" s="193" t="s">
        <v>1103</v>
      </c>
      <c r="B796" s="127">
        <v>44066</v>
      </c>
      <c r="C796" s="36">
        <v>105</v>
      </c>
      <c r="D796" s="36">
        <v>1160</v>
      </c>
      <c r="E796" s="37">
        <v>0</v>
      </c>
      <c r="F796" s="36">
        <v>116</v>
      </c>
      <c r="G796" s="36">
        <v>527</v>
      </c>
      <c r="H796" s="35">
        <v>0</v>
      </c>
    </row>
    <row r="797" spans="1:8" s="185" customFormat="1" x14ac:dyDescent="0.35">
      <c r="A797" s="193" t="s">
        <v>1104</v>
      </c>
      <c r="B797" s="127">
        <v>44066</v>
      </c>
      <c r="C797" s="36">
        <v>68</v>
      </c>
      <c r="D797" s="36">
        <v>748</v>
      </c>
      <c r="E797" s="37">
        <v>0</v>
      </c>
      <c r="F797" s="36">
        <v>88</v>
      </c>
      <c r="G797" s="36">
        <v>372</v>
      </c>
      <c r="H797" s="35">
        <v>0</v>
      </c>
    </row>
    <row r="798" spans="1:8" s="185" customFormat="1" x14ac:dyDescent="0.35">
      <c r="A798" s="193" t="s">
        <v>1105</v>
      </c>
      <c r="B798" s="127">
        <v>44066</v>
      </c>
      <c r="C798" s="36">
        <v>72</v>
      </c>
      <c r="D798" s="36">
        <v>839</v>
      </c>
      <c r="E798" s="37">
        <v>0</v>
      </c>
      <c r="F798" s="36">
        <v>214</v>
      </c>
      <c r="G798" s="36">
        <v>691</v>
      </c>
      <c r="H798" s="35">
        <v>0</v>
      </c>
    </row>
    <row r="799" spans="1:8" s="185" customFormat="1" x14ac:dyDescent="0.35">
      <c r="A799" s="193" t="s">
        <v>1106</v>
      </c>
      <c r="B799" s="127">
        <v>44066</v>
      </c>
      <c r="C799" s="36">
        <v>118</v>
      </c>
      <c r="D799" s="36">
        <v>784</v>
      </c>
      <c r="E799" s="37">
        <v>0</v>
      </c>
      <c r="F799" s="36">
        <v>155</v>
      </c>
      <c r="G799" s="36">
        <v>347</v>
      </c>
      <c r="H799" s="35">
        <v>0</v>
      </c>
    </row>
    <row r="800" spans="1:8" s="185" customFormat="1" x14ac:dyDescent="0.35">
      <c r="A800" s="193" t="s">
        <v>1100</v>
      </c>
      <c r="B800" s="127">
        <v>44067</v>
      </c>
      <c r="C800" s="36">
        <v>354</v>
      </c>
      <c r="D800" s="36">
        <v>2167</v>
      </c>
      <c r="E800" s="37">
        <v>0</v>
      </c>
      <c r="F800" s="36">
        <v>291</v>
      </c>
      <c r="G800" s="36">
        <v>1161</v>
      </c>
      <c r="H800" s="35">
        <v>0</v>
      </c>
    </row>
    <row r="801" spans="1:8" s="185" customFormat="1" x14ac:dyDescent="0.35">
      <c r="A801" s="193" t="s">
        <v>1102</v>
      </c>
      <c r="B801" s="127">
        <v>44067</v>
      </c>
      <c r="C801" s="36">
        <v>125</v>
      </c>
      <c r="D801" s="36">
        <v>1103</v>
      </c>
      <c r="E801" s="37">
        <v>0</v>
      </c>
      <c r="F801" s="36">
        <v>135</v>
      </c>
      <c r="G801" s="36">
        <v>721</v>
      </c>
      <c r="H801" s="35">
        <v>0</v>
      </c>
    </row>
    <row r="802" spans="1:8" s="185" customFormat="1" x14ac:dyDescent="0.35">
      <c r="A802" s="193" t="s">
        <v>1103</v>
      </c>
      <c r="B802" s="127">
        <v>44067</v>
      </c>
      <c r="C802" s="36">
        <v>104</v>
      </c>
      <c r="D802" s="36">
        <v>1189</v>
      </c>
      <c r="E802" s="37">
        <v>0</v>
      </c>
      <c r="F802" s="36">
        <v>117</v>
      </c>
      <c r="G802" s="36">
        <v>501</v>
      </c>
      <c r="H802" s="35">
        <v>0</v>
      </c>
    </row>
    <row r="803" spans="1:8" s="185" customFormat="1" x14ac:dyDescent="0.35">
      <c r="A803" s="193" t="s">
        <v>1104</v>
      </c>
      <c r="B803" s="127">
        <v>44067</v>
      </c>
      <c r="C803" s="36">
        <v>69</v>
      </c>
      <c r="D803" s="36">
        <v>782</v>
      </c>
      <c r="E803" s="37">
        <v>0</v>
      </c>
      <c r="F803" s="36">
        <v>87</v>
      </c>
      <c r="G803" s="36">
        <v>338</v>
      </c>
      <c r="H803" s="35">
        <v>0</v>
      </c>
    </row>
    <row r="804" spans="1:8" s="185" customFormat="1" x14ac:dyDescent="0.35">
      <c r="A804" s="193" t="s">
        <v>1105</v>
      </c>
      <c r="B804" s="127">
        <v>44067</v>
      </c>
      <c r="C804" s="36">
        <v>73</v>
      </c>
      <c r="D804" s="36">
        <v>852</v>
      </c>
      <c r="E804" s="37">
        <v>0</v>
      </c>
      <c r="F804" s="36">
        <v>213</v>
      </c>
      <c r="G804" s="36">
        <v>678</v>
      </c>
      <c r="H804" s="35">
        <v>0</v>
      </c>
    </row>
    <row r="805" spans="1:8" s="185" customFormat="1" x14ac:dyDescent="0.35">
      <c r="A805" s="193" t="s">
        <v>1106</v>
      </c>
      <c r="B805" s="127">
        <v>44067</v>
      </c>
      <c r="C805" s="36">
        <v>122</v>
      </c>
      <c r="D805" s="36">
        <v>804</v>
      </c>
      <c r="E805" s="37">
        <v>0</v>
      </c>
      <c r="F805" s="36">
        <v>149</v>
      </c>
      <c r="G805" s="36">
        <v>350</v>
      </c>
      <c r="H805" s="35">
        <v>0</v>
      </c>
    </row>
    <row r="806" spans="1:8" s="185" customFormat="1" x14ac:dyDescent="0.35">
      <c r="A806" s="193" t="s">
        <v>1100</v>
      </c>
      <c r="B806" s="127">
        <v>44068</v>
      </c>
      <c r="C806" s="36">
        <v>362</v>
      </c>
      <c r="D806" s="36">
        <v>2320</v>
      </c>
      <c r="E806" s="37">
        <v>0</v>
      </c>
      <c r="F806" s="36">
        <v>283</v>
      </c>
      <c r="G806" s="36">
        <v>1008</v>
      </c>
      <c r="H806" s="35">
        <v>0</v>
      </c>
    </row>
    <row r="807" spans="1:8" s="185" customFormat="1" x14ac:dyDescent="0.35">
      <c r="A807" s="193" t="s">
        <v>1102</v>
      </c>
      <c r="B807" s="127">
        <v>44068</v>
      </c>
      <c r="C807" s="36">
        <v>129</v>
      </c>
      <c r="D807" s="36">
        <v>1182</v>
      </c>
      <c r="E807" s="37">
        <v>0</v>
      </c>
      <c r="F807" s="36">
        <v>131</v>
      </c>
      <c r="G807" s="36">
        <v>642</v>
      </c>
      <c r="H807" s="35">
        <v>0</v>
      </c>
    </row>
    <row r="808" spans="1:8" s="185" customFormat="1" x14ac:dyDescent="0.35">
      <c r="A808" s="193" t="s">
        <v>1103</v>
      </c>
      <c r="B808" s="127">
        <v>44068</v>
      </c>
      <c r="C808" s="36">
        <v>112</v>
      </c>
      <c r="D808" s="36">
        <v>1231</v>
      </c>
      <c r="E808" s="37">
        <v>0</v>
      </c>
      <c r="F808" s="36">
        <v>109</v>
      </c>
      <c r="G808" s="36">
        <v>459</v>
      </c>
      <c r="H808" s="35">
        <v>0</v>
      </c>
    </row>
    <row r="809" spans="1:8" s="185" customFormat="1" x14ac:dyDescent="0.35">
      <c r="A809" s="193" t="s">
        <v>1104</v>
      </c>
      <c r="B809" s="127">
        <v>44068</v>
      </c>
      <c r="C809" s="36">
        <v>78</v>
      </c>
      <c r="D809" s="36">
        <v>832</v>
      </c>
      <c r="E809" s="37">
        <v>0</v>
      </c>
      <c r="F809" s="36">
        <v>78</v>
      </c>
      <c r="G809" s="36">
        <v>288</v>
      </c>
      <c r="H809" s="35">
        <v>0</v>
      </c>
    </row>
    <row r="810" spans="1:8" s="185" customFormat="1" x14ac:dyDescent="0.35">
      <c r="A810" s="193" t="s">
        <v>1105</v>
      </c>
      <c r="B810" s="127">
        <v>44068</v>
      </c>
      <c r="C810" s="36">
        <v>78</v>
      </c>
      <c r="D810" s="36">
        <v>845</v>
      </c>
      <c r="E810" s="37">
        <v>0</v>
      </c>
      <c r="F810" s="36">
        <v>208</v>
      </c>
      <c r="G810" s="36">
        <v>682</v>
      </c>
      <c r="H810" s="35">
        <v>0</v>
      </c>
    </row>
    <row r="811" spans="1:8" s="185" customFormat="1" x14ac:dyDescent="0.35">
      <c r="A811" s="193" t="s">
        <v>1106</v>
      </c>
      <c r="B811" s="127">
        <v>44068</v>
      </c>
      <c r="C811" s="36">
        <v>129</v>
      </c>
      <c r="D811" s="36">
        <v>892</v>
      </c>
      <c r="E811" s="37">
        <v>0</v>
      </c>
      <c r="F811" s="36">
        <v>144</v>
      </c>
      <c r="G811" s="36">
        <v>262</v>
      </c>
      <c r="H811" s="35">
        <v>0</v>
      </c>
    </row>
    <row r="812" spans="1:8" s="185" customFormat="1" x14ac:dyDescent="0.35">
      <c r="A812" s="193" t="s">
        <v>1100</v>
      </c>
      <c r="B812" s="127">
        <v>44069</v>
      </c>
      <c r="C812" s="36">
        <v>376</v>
      </c>
      <c r="D812" s="36">
        <v>2383</v>
      </c>
      <c r="E812" s="37">
        <v>0</v>
      </c>
      <c r="F812" s="36">
        <v>269</v>
      </c>
      <c r="G812" s="36">
        <v>945</v>
      </c>
      <c r="H812" s="35">
        <v>0</v>
      </c>
    </row>
    <row r="813" spans="1:8" s="185" customFormat="1" x14ac:dyDescent="0.35">
      <c r="A813" s="193" t="s">
        <v>1102</v>
      </c>
      <c r="B813" s="127">
        <v>44069</v>
      </c>
      <c r="C813" s="36">
        <v>137</v>
      </c>
      <c r="D813" s="36">
        <v>1208</v>
      </c>
      <c r="E813" s="37">
        <v>0</v>
      </c>
      <c r="F813" s="36">
        <v>123</v>
      </c>
      <c r="G813" s="36">
        <v>616</v>
      </c>
      <c r="H813" s="35">
        <v>0</v>
      </c>
    </row>
    <row r="814" spans="1:8" s="185" customFormat="1" x14ac:dyDescent="0.35">
      <c r="A814" s="193" t="s">
        <v>1103</v>
      </c>
      <c r="B814" s="127">
        <v>44069</v>
      </c>
      <c r="C814" s="36">
        <v>107</v>
      </c>
      <c r="D814" s="36">
        <v>1246</v>
      </c>
      <c r="E814" s="37">
        <v>0</v>
      </c>
      <c r="F814" s="36">
        <v>114</v>
      </c>
      <c r="G814" s="36">
        <v>444</v>
      </c>
      <c r="H814" s="35">
        <v>0</v>
      </c>
    </row>
    <row r="815" spans="1:8" s="185" customFormat="1" x14ac:dyDescent="0.35">
      <c r="A815" s="193" t="s">
        <v>1104</v>
      </c>
      <c r="B815" s="127">
        <v>44069</v>
      </c>
      <c r="C815" s="36">
        <v>76</v>
      </c>
      <c r="D815" s="36">
        <v>813</v>
      </c>
      <c r="E815" s="37">
        <v>0</v>
      </c>
      <c r="F815" s="36">
        <v>80</v>
      </c>
      <c r="G815" s="36">
        <v>307</v>
      </c>
      <c r="H815" s="35">
        <v>0</v>
      </c>
    </row>
    <row r="816" spans="1:8" s="185" customFormat="1" x14ac:dyDescent="0.35">
      <c r="A816" s="193" t="s">
        <v>1105</v>
      </c>
      <c r="B816" s="127">
        <v>44069</v>
      </c>
      <c r="C816" s="36">
        <v>85</v>
      </c>
      <c r="D816" s="36">
        <v>848</v>
      </c>
      <c r="E816" s="37">
        <v>0</v>
      </c>
      <c r="F816" s="36">
        <v>201</v>
      </c>
      <c r="G816" s="36">
        <v>679</v>
      </c>
      <c r="H816" s="35">
        <v>0</v>
      </c>
    </row>
    <row r="817" spans="1:8" s="185" customFormat="1" x14ac:dyDescent="0.35">
      <c r="A817" s="193" t="s">
        <v>1106</v>
      </c>
      <c r="B817" s="127">
        <v>44069</v>
      </c>
      <c r="C817" s="36">
        <v>139</v>
      </c>
      <c r="D817" s="36">
        <v>907</v>
      </c>
      <c r="E817" s="37">
        <v>0</v>
      </c>
      <c r="F817" s="36">
        <v>134</v>
      </c>
      <c r="G817" s="36">
        <v>251</v>
      </c>
      <c r="H817" s="35">
        <v>0</v>
      </c>
    </row>
    <row r="818" spans="1:8" s="185" customFormat="1" x14ac:dyDescent="0.35">
      <c r="A818" s="193" t="s">
        <v>1100</v>
      </c>
      <c r="B818" s="127">
        <v>44070</v>
      </c>
      <c r="C818" s="36">
        <v>376</v>
      </c>
      <c r="D818" s="36">
        <v>2407</v>
      </c>
      <c r="E818" s="37">
        <v>0</v>
      </c>
      <c r="F818" s="36">
        <v>269</v>
      </c>
      <c r="G818" s="36">
        <v>921</v>
      </c>
      <c r="H818" s="35">
        <v>0</v>
      </c>
    </row>
    <row r="819" spans="1:8" s="185" customFormat="1" x14ac:dyDescent="0.35">
      <c r="A819" s="193" t="s">
        <v>1102</v>
      </c>
      <c r="B819" s="127">
        <v>44070</v>
      </c>
      <c r="C819" s="36">
        <v>141</v>
      </c>
      <c r="D819" s="36">
        <v>1179</v>
      </c>
      <c r="E819" s="37">
        <v>0</v>
      </c>
      <c r="F819" s="36">
        <v>119</v>
      </c>
      <c r="G819" s="36">
        <v>645</v>
      </c>
      <c r="H819" s="35">
        <v>0</v>
      </c>
    </row>
    <row r="820" spans="1:8" s="185" customFormat="1" x14ac:dyDescent="0.35">
      <c r="A820" s="193" t="s">
        <v>1103</v>
      </c>
      <c r="B820" s="127">
        <v>44070</v>
      </c>
      <c r="C820" s="36">
        <v>106</v>
      </c>
      <c r="D820" s="36">
        <v>1274</v>
      </c>
      <c r="E820" s="37">
        <v>0</v>
      </c>
      <c r="F820" s="36">
        <v>115</v>
      </c>
      <c r="G820" s="36">
        <v>416</v>
      </c>
      <c r="H820" s="35">
        <v>0</v>
      </c>
    </row>
    <row r="821" spans="1:8" s="185" customFormat="1" x14ac:dyDescent="0.35">
      <c r="A821" s="193" t="s">
        <v>1104</v>
      </c>
      <c r="B821" s="127">
        <v>44070</v>
      </c>
      <c r="C821" s="36">
        <v>70</v>
      </c>
      <c r="D821" s="36">
        <v>777</v>
      </c>
      <c r="E821" s="37">
        <v>0</v>
      </c>
      <c r="F821" s="36">
        <v>86</v>
      </c>
      <c r="G821" s="36">
        <v>343</v>
      </c>
      <c r="H821" s="35">
        <v>0</v>
      </c>
    </row>
    <row r="822" spans="1:8" s="185" customFormat="1" x14ac:dyDescent="0.35">
      <c r="A822" s="193" t="s">
        <v>1105</v>
      </c>
      <c r="B822" s="127">
        <v>44070</v>
      </c>
      <c r="C822" s="36">
        <v>73</v>
      </c>
      <c r="D822" s="36">
        <v>842</v>
      </c>
      <c r="E822" s="37">
        <v>0</v>
      </c>
      <c r="F822" s="36">
        <v>213</v>
      </c>
      <c r="G822" s="36">
        <v>688</v>
      </c>
      <c r="H822" s="35">
        <v>0</v>
      </c>
    </row>
    <row r="823" spans="1:8" s="185" customFormat="1" x14ac:dyDescent="0.35">
      <c r="A823" s="193" t="s">
        <v>1106</v>
      </c>
      <c r="B823" s="127">
        <v>44070</v>
      </c>
      <c r="C823" s="36">
        <v>141</v>
      </c>
      <c r="D823" s="36">
        <v>881</v>
      </c>
      <c r="E823" s="37">
        <v>0</v>
      </c>
      <c r="F823" s="36">
        <v>132</v>
      </c>
      <c r="G823" s="36">
        <v>273</v>
      </c>
      <c r="H823" s="35">
        <v>0</v>
      </c>
    </row>
    <row r="824" spans="1:8" s="185" customFormat="1" x14ac:dyDescent="0.35">
      <c r="A824" s="193" t="s">
        <v>1100</v>
      </c>
      <c r="B824" s="127">
        <v>44071</v>
      </c>
      <c r="C824" s="36">
        <v>374</v>
      </c>
      <c r="D824" s="36">
        <v>2381</v>
      </c>
      <c r="E824" s="37">
        <v>0</v>
      </c>
      <c r="F824" s="36">
        <v>271</v>
      </c>
      <c r="G824" s="36">
        <v>947</v>
      </c>
      <c r="H824" s="35">
        <v>0</v>
      </c>
    </row>
    <row r="825" spans="1:8" s="185" customFormat="1" x14ac:dyDescent="0.35">
      <c r="A825" s="193" t="s">
        <v>1102</v>
      </c>
      <c r="B825" s="127">
        <v>44071</v>
      </c>
      <c r="C825" s="36">
        <v>140</v>
      </c>
      <c r="D825" s="36">
        <v>1176</v>
      </c>
      <c r="E825" s="37">
        <v>0</v>
      </c>
      <c r="F825" s="36">
        <v>120</v>
      </c>
      <c r="G825" s="36">
        <v>648</v>
      </c>
      <c r="H825" s="35">
        <v>0</v>
      </c>
    </row>
    <row r="826" spans="1:8" s="185" customFormat="1" x14ac:dyDescent="0.35">
      <c r="A826" s="193" t="s">
        <v>1103</v>
      </c>
      <c r="B826" s="127">
        <v>44071</v>
      </c>
      <c r="C826" s="36">
        <v>108</v>
      </c>
      <c r="D826" s="36">
        <v>1267</v>
      </c>
      <c r="E826" s="37">
        <v>0</v>
      </c>
      <c r="F826" s="36">
        <v>113</v>
      </c>
      <c r="G826" s="36">
        <v>423</v>
      </c>
      <c r="H826" s="35">
        <v>0</v>
      </c>
    </row>
    <row r="827" spans="1:8" s="185" customFormat="1" x14ac:dyDescent="0.35">
      <c r="A827" s="193" t="s">
        <v>1104</v>
      </c>
      <c r="B827" s="127">
        <v>44071</v>
      </c>
      <c r="C827" s="36">
        <v>78</v>
      </c>
      <c r="D827" s="36">
        <v>818</v>
      </c>
      <c r="E827" s="37">
        <v>0</v>
      </c>
      <c r="F827" s="36">
        <v>78</v>
      </c>
      <c r="G827" s="36">
        <v>276</v>
      </c>
      <c r="H827" s="35">
        <v>0</v>
      </c>
    </row>
    <row r="828" spans="1:8" s="185" customFormat="1" x14ac:dyDescent="0.35">
      <c r="A828" s="193" t="s">
        <v>1105</v>
      </c>
      <c r="B828" s="127">
        <v>44071</v>
      </c>
      <c r="C828" s="36">
        <v>77</v>
      </c>
      <c r="D828" s="36">
        <v>850</v>
      </c>
      <c r="E828" s="37">
        <v>0</v>
      </c>
      <c r="F828" s="36">
        <v>209</v>
      </c>
      <c r="G828" s="36">
        <v>678</v>
      </c>
      <c r="H828" s="35">
        <v>0</v>
      </c>
    </row>
    <row r="829" spans="1:8" s="185" customFormat="1" x14ac:dyDescent="0.35">
      <c r="A829" s="193" t="s">
        <v>1106</v>
      </c>
      <c r="B829" s="127">
        <v>44071</v>
      </c>
      <c r="C829" s="36">
        <v>134</v>
      </c>
      <c r="D829" s="36">
        <v>871</v>
      </c>
      <c r="E829" s="37">
        <v>0</v>
      </c>
      <c r="F829" s="36">
        <v>139</v>
      </c>
      <c r="G829" s="36">
        <v>287</v>
      </c>
      <c r="H829" s="35">
        <v>0</v>
      </c>
    </row>
    <row r="830" spans="1:8" s="185" customFormat="1" x14ac:dyDescent="0.35">
      <c r="A830" s="193" t="s">
        <v>1100</v>
      </c>
      <c r="B830" s="127">
        <v>44072</v>
      </c>
      <c r="C830" s="36">
        <v>383</v>
      </c>
      <c r="D830" s="36">
        <v>2315</v>
      </c>
      <c r="E830" s="37">
        <v>0</v>
      </c>
      <c r="F830" s="36">
        <v>262</v>
      </c>
      <c r="G830" s="36">
        <v>1013</v>
      </c>
      <c r="H830" s="35">
        <v>0</v>
      </c>
    </row>
    <row r="831" spans="1:8" s="185" customFormat="1" x14ac:dyDescent="0.35">
      <c r="A831" s="193" t="s">
        <v>1102</v>
      </c>
      <c r="B831" s="127">
        <v>44072</v>
      </c>
      <c r="C831" s="36">
        <v>132</v>
      </c>
      <c r="D831" s="36">
        <v>1100</v>
      </c>
      <c r="E831" s="37">
        <v>0</v>
      </c>
      <c r="F831" s="36">
        <v>126</v>
      </c>
      <c r="G831" s="36">
        <v>724</v>
      </c>
      <c r="H831" s="35">
        <v>0</v>
      </c>
    </row>
    <row r="832" spans="1:8" s="185" customFormat="1" x14ac:dyDescent="0.35">
      <c r="A832" s="193" t="s">
        <v>1103</v>
      </c>
      <c r="B832" s="127">
        <v>44072</v>
      </c>
      <c r="C832" s="36">
        <v>107</v>
      </c>
      <c r="D832" s="36">
        <v>1159</v>
      </c>
      <c r="E832" s="37">
        <v>0</v>
      </c>
      <c r="F832" s="36">
        <v>114</v>
      </c>
      <c r="G832" s="36">
        <v>531</v>
      </c>
      <c r="H832" s="35">
        <v>0</v>
      </c>
    </row>
    <row r="833" spans="1:8" s="185" customFormat="1" x14ac:dyDescent="0.35">
      <c r="A833" s="193" t="s">
        <v>1104</v>
      </c>
      <c r="B833" s="127">
        <v>44072</v>
      </c>
      <c r="C833" s="36">
        <v>74</v>
      </c>
      <c r="D833" s="36">
        <v>755</v>
      </c>
      <c r="E833" s="37">
        <v>0</v>
      </c>
      <c r="F833" s="36">
        <v>82</v>
      </c>
      <c r="G833" s="36">
        <v>339</v>
      </c>
      <c r="H833" s="35">
        <v>0</v>
      </c>
    </row>
    <row r="834" spans="1:8" s="185" customFormat="1" x14ac:dyDescent="0.35">
      <c r="A834" s="193" t="s">
        <v>1105</v>
      </c>
      <c r="B834" s="127">
        <v>44072</v>
      </c>
      <c r="C834" s="36">
        <v>71</v>
      </c>
      <c r="D834" s="36">
        <v>793</v>
      </c>
      <c r="E834" s="37">
        <v>0</v>
      </c>
      <c r="F834" s="36">
        <v>215</v>
      </c>
      <c r="G834" s="36">
        <v>737</v>
      </c>
      <c r="H834" s="35">
        <v>0</v>
      </c>
    </row>
    <row r="835" spans="1:8" s="185" customFormat="1" x14ac:dyDescent="0.35">
      <c r="A835" s="193" t="s">
        <v>1106</v>
      </c>
      <c r="B835" s="127">
        <v>44072</v>
      </c>
      <c r="C835" s="36">
        <v>141</v>
      </c>
      <c r="D835" s="36">
        <v>808</v>
      </c>
      <c r="E835" s="37">
        <v>0</v>
      </c>
      <c r="F835" s="36">
        <v>132</v>
      </c>
      <c r="G835" s="36">
        <v>350</v>
      </c>
      <c r="H835" s="35">
        <v>0</v>
      </c>
    </row>
    <row r="836" spans="1:8" s="185" customFormat="1" x14ac:dyDescent="0.35">
      <c r="A836" s="193" t="s">
        <v>1100</v>
      </c>
      <c r="B836" s="127">
        <v>44073</v>
      </c>
      <c r="C836" s="36">
        <v>376</v>
      </c>
      <c r="D836" s="36">
        <v>2237</v>
      </c>
      <c r="E836" s="37">
        <v>0</v>
      </c>
      <c r="F836" s="36">
        <v>269</v>
      </c>
      <c r="G836" s="36">
        <v>1091</v>
      </c>
      <c r="H836" s="35">
        <v>0</v>
      </c>
    </row>
    <row r="837" spans="1:8" s="185" customFormat="1" x14ac:dyDescent="0.35">
      <c r="A837" s="193" t="s">
        <v>1102</v>
      </c>
      <c r="B837" s="127">
        <v>44073</v>
      </c>
      <c r="C837" s="36">
        <v>125</v>
      </c>
      <c r="D837" s="36">
        <v>1060</v>
      </c>
      <c r="E837" s="37">
        <v>0</v>
      </c>
      <c r="F837" s="36">
        <v>135</v>
      </c>
      <c r="G837" s="36">
        <v>764</v>
      </c>
      <c r="H837" s="35">
        <v>0</v>
      </c>
    </row>
    <row r="838" spans="1:8" s="185" customFormat="1" x14ac:dyDescent="0.35">
      <c r="A838" s="193" t="s">
        <v>1103</v>
      </c>
      <c r="B838" s="127">
        <v>44073</v>
      </c>
      <c r="C838" s="36">
        <v>107</v>
      </c>
      <c r="D838" s="36">
        <v>1132</v>
      </c>
      <c r="E838" s="37">
        <v>0</v>
      </c>
      <c r="F838" s="36">
        <v>114</v>
      </c>
      <c r="G838" s="36">
        <v>558</v>
      </c>
      <c r="H838" s="35">
        <v>0</v>
      </c>
    </row>
    <row r="839" spans="1:8" s="185" customFormat="1" x14ac:dyDescent="0.35">
      <c r="A839" s="193" t="s">
        <v>1104</v>
      </c>
      <c r="B839" s="127">
        <v>44073</v>
      </c>
      <c r="C839" s="36">
        <v>75</v>
      </c>
      <c r="D839" s="36">
        <v>733</v>
      </c>
      <c r="E839" s="37">
        <v>0</v>
      </c>
      <c r="F839" s="36">
        <v>81</v>
      </c>
      <c r="G839" s="36">
        <v>361</v>
      </c>
      <c r="H839" s="35">
        <v>0</v>
      </c>
    </row>
    <row r="840" spans="1:8" s="185" customFormat="1" x14ac:dyDescent="0.35">
      <c r="A840" s="193" t="s">
        <v>1105</v>
      </c>
      <c r="B840" s="127">
        <v>44073</v>
      </c>
      <c r="C840" s="36">
        <v>68</v>
      </c>
      <c r="D840" s="36">
        <v>784</v>
      </c>
      <c r="E840" s="37">
        <v>0</v>
      </c>
      <c r="F840" s="36">
        <v>218</v>
      </c>
      <c r="G840" s="36">
        <v>743</v>
      </c>
      <c r="H840" s="35">
        <v>0</v>
      </c>
    </row>
    <row r="841" spans="1:8" s="185" customFormat="1" x14ac:dyDescent="0.35">
      <c r="A841" s="193" t="s">
        <v>1106</v>
      </c>
      <c r="B841" s="127">
        <v>44073</v>
      </c>
      <c r="C841" s="36">
        <v>131</v>
      </c>
      <c r="D841" s="36">
        <v>773</v>
      </c>
      <c r="E841" s="37">
        <v>0</v>
      </c>
      <c r="F841" s="36">
        <v>142</v>
      </c>
      <c r="G841" s="36">
        <v>385</v>
      </c>
      <c r="H841" s="35">
        <v>0</v>
      </c>
    </row>
    <row r="842" spans="1:8" s="185" customFormat="1" x14ac:dyDescent="0.35">
      <c r="A842" s="193" t="s">
        <v>1100</v>
      </c>
      <c r="B842" s="127">
        <v>44074</v>
      </c>
      <c r="C842" s="36">
        <v>367</v>
      </c>
      <c r="D842" s="36">
        <v>2209</v>
      </c>
      <c r="E842" s="37">
        <v>0</v>
      </c>
      <c r="F842" s="36">
        <v>278</v>
      </c>
      <c r="G842" s="36">
        <v>1119</v>
      </c>
      <c r="H842" s="35">
        <v>0</v>
      </c>
    </row>
    <row r="843" spans="1:8" s="185" customFormat="1" x14ac:dyDescent="0.35">
      <c r="A843" s="193" t="s">
        <v>1102</v>
      </c>
      <c r="B843" s="127">
        <v>44074</v>
      </c>
      <c r="C843" s="36">
        <v>129</v>
      </c>
      <c r="D843" s="36">
        <v>1088</v>
      </c>
      <c r="E843" s="37">
        <v>0</v>
      </c>
      <c r="F843" s="36">
        <v>131</v>
      </c>
      <c r="G843" s="36">
        <v>736</v>
      </c>
      <c r="H843" s="35">
        <v>0</v>
      </c>
    </row>
    <row r="844" spans="1:8" s="185" customFormat="1" x14ac:dyDescent="0.35">
      <c r="A844" s="193" t="s">
        <v>1103</v>
      </c>
      <c r="B844" s="127">
        <v>44074</v>
      </c>
      <c r="C844" s="36">
        <v>105</v>
      </c>
      <c r="D844" s="36">
        <v>1165</v>
      </c>
      <c r="E844" s="37">
        <v>0</v>
      </c>
      <c r="F844" s="36">
        <v>116</v>
      </c>
      <c r="G844" s="36">
        <v>525</v>
      </c>
      <c r="H844" s="35">
        <v>0</v>
      </c>
    </row>
    <row r="845" spans="1:8" s="185" customFormat="1" x14ac:dyDescent="0.35">
      <c r="A845" s="193" t="s">
        <v>1104</v>
      </c>
      <c r="B845" s="127">
        <v>44074</v>
      </c>
      <c r="C845" s="36">
        <v>75</v>
      </c>
      <c r="D845" s="36">
        <v>743</v>
      </c>
      <c r="E845" s="37">
        <v>0</v>
      </c>
      <c r="F845" s="36">
        <v>81</v>
      </c>
      <c r="G845" s="36">
        <v>377</v>
      </c>
      <c r="H845" s="35">
        <v>0</v>
      </c>
    </row>
    <row r="846" spans="1:8" s="185" customFormat="1" x14ac:dyDescent="0.35">
      <c r="A846" s="193" t="s">
        <v>1105</v>
      </c>
      <c r="B846" s="127">
        <v>44074</v>
      </c>
      <c r="C846" s="36">
        <v>76</v>
      </c>
      <c r="D846" s="36">
        <v>803</v>
      </c>
      <c r="E846" s="37">
        <v>0</v>
      </c>
      <c r="F846" s="36">
        <v>210</v>
      </c>
      <c r="G846" s="36">
        <v>724</v>
      </c>
      <c r="H846" s="35">
        <v>0</v>
      </c>
    </row>
    <row r="847" spans="1:8" s="185" customFormat="1" x14ac:dyDescent="0.35">
      <c r="A847" s="193" t="s">
        <v>1106</v>
      </c>
      <c r="B847" s="127">
        <v>44074</v>
      </c>
      <c r="C847" s="36">
        <v>136</v>
      </c>
      <c r="D847" s="36">
        <v>807</v>
      </c>
      <c r="E847" s="37">
        <v>0</v>
      </c>
      <c r="F847" s="36">
        <v>137</v>
      </c>
      <c r="G847" s="36">
        <v>349</v>
      </c>
      <c r="H847" s="35">
        <v>0</v>
      </c>
    </row>
    <row r="848" spans="1:8" s="185" customFormat="1" x14ac:dyDescent="0.35">
      <c r="A848" s="193" t="s">
        <v>1100</v>
      </c>
      <c r="B848" s="127">
        <v>44075</v>
      </c>
      <c r="C848" s="36">
        <v>388</v>
      </c>
      <c r="D848" s="36">
        <v>2348</v>
      </c>
      <c r="E848" s="37">
        <v>0</v>
      </c>
      <c r="F848" s="36">
        <v>257</v>
      </c>
      <c r="G848" s="36">
        <v>980</v>
      </c>
      <c r="H848" s="35">
        <v>0</v>
      </c>
    </row>
    <row r="849" spans="1:8" s="185" customFormat="1" x14ac:dyDescent="0.35">
      <c r="A849" s="193" t="s">
        <v>1102</v>
      </c>
      <c r="B849" s="127">
        <v>44075</v>
      </c>
      <c r="C849" s="36">
        <v>133</v>
      </c>
      <c r="D849" s="36">
        <v>1174</v>
      </c>
      <c r="E849" s="37">
        <v>0</v>
      </c>
      <c r="F849" s="36">
        <v>127</v>
      </c>
      <c r="G849" s="36">
        <v>650</v>
      </c>
      <c r="H849" s="35">
        <v>0</v>
      </c>
    </row>
    <row r="850" spans="1:8" s="185" customFormat="1" x14ac:dyDescent="0.35">
      <c r="A850" s="193" t="s">
        <v>1103</v>
      </c>
      <c r="B850" s="127">
        <v>44075</v>
      </c>
      <c r="C850" s="36">
        <v>101</v>
      </c>
      <c r="D850" s="36">
        <v>1217</v>
      </c>
      <c r="E850" s="37">
        <v>0</v>
      </c>
      <c r="F850" s="36">
        <v>120</v>
      </c>
      <c r="G850" s="36">
        <v>473</v>
      </c>
      <c r="H850" s="35">
        <v>0</v>
      </c>
    </row>
    <row r="851" spans="1:8" s="185" customFormat="1" x14ac:dyDescent="0.35">
      <c r="A851" s="193" t="s">
        <v>1104</v>
      </c>
      <c r="B851" s="127">
        <v>44075</v>
      </c>
      <c r="C851" s="36">
        <v>80</v>
      </c>
      <c r="D851" s="36">
        <v>820</v>
      </c>
      <c r="E851" s="37">
        <v>0</v>
      </c>
      <c r="F851" s="36">
        <v>76</v>
      </c>
      <c r="G851" s="36">
        <v>300</v>
      </c>
      <c r="H851" s="35">
        <v>0</v>
      </c>
    </row>
    <row r="852" spans="1:8" s="185" customFormat="1" x14ac:dyDescent="0.35">
      <c r="A852" s="193" t="s">
        <v>1105</v>
      </c>
      <c r="B852" s="127">
        <v>44075</v>
      </c>
      <c r="C852" s="36">
        <v>73</v>
      </c>
      <c r="D852" s="36">
        <v>859</v>
      </c>
      <c r="E852" s="37">
        <v>0</v>
      </c>
      <c r="F852" s="36">
        <v>213</v>
      </c>
      <c r="G852" s="36">
        <v>671</v>
      </c>
      <c r="H852" s="35">
        <v>0</v>
      </c>
    </row>
    <row r="853" spans="1:8" s="185" customFormat="1" x14ac:dyDescent="0.35">
      <c r="A853" s="193" t="s">
        <v>1106</v>
      </c>
      <c r="B853" s="127">
        <v>44075</v>
      </c>
      <c r="C853" s="36">
        <v>140</v>
      </c>
      <c r="D853" s="36">
        <v>886</v>
      </c>
      <c r="E853" s="37">
        <v>0</v>
      </c>
      <c r="F853" s="36">
        <v>133</v>
      </c>
      <c r="G853" s="36">
        <v>270</v>
      </c>
      <c r="H853" s="35">
        <v>0</v>
      </c>
    </row>
    <row r="854" spans="1:8" s="185" customFormat="1" x14ac:dyDescent="0.35">
      <c r="A854" s="193" t="s">
        <v>1100</v>
      </c>
      <c r="B854" s="127">
        <v>44076</v>
      </c>
      <c r="C854" s="36">
        <v>400</v>
      </c>
      <c r="D854" s="36">
        <v>2383</v>
      </c>
      <c r="E854" s="37">
        <v>0</v>
      </c>
      <c r="F854" s="36">
        <v>245</v>
      </c>
      <c r="G854" s="36">
        <v>945</v>
      </c>
      <c r="H854" s="35">
        <v>0</v>
      </c>
    </row>
    <row r="855" spans="1:8" s="185" customFormat="1" x14ac:dyDescent="0.35">
      <c r="A855" s="193" t="s">
        <v>1102</v>
      </c>
      <c r="B855" s="127">
        <v>44076</v>
      </c>
      <c r="C855" s="36">
        <v>125</v>
      </c>
      <c r="D855" s="36">
        <v>1172</v>
      </c>
      <c r="E855" s="37">
        <v>0</v>
      </c>
      <c r="F855" s="36">
        <v>135</v>
      </c>
      <c r="G855" s="36">
        <v>652</v>
      </c>
      <c r="H855" s="35">
        <v>0</v>
      </c>
    </row>
    <row r="856" spans="1:8" s="185" customFormat="1" x14ac:dyDescent="0.35">
      <c r="A856" s="193" t="s">
        <v>1103</v>
      </c>
      <c r="B856" s="127">
        <v>44076</v>
      </c>
      <c r="C856" s="36">
        <v>105</v>
      </c>
      <c r="D856" s="36">
        <v>1234</v>
      </c>
      <c r="E856" s="37">
        <v>0</v>
      </c>
      <c r="F856" s="36">
        <v>116</v>
      </c>
      <c r="G856" s="36">
        <v>456</v>
      </c>
      <c r="H856" s="35">
        <v>0</v>
      </c>
    </row>
    <row r="857" spans="1:8" s="185" customFormat="1" x14ac:dyDescent="0.35">
      <c r="A857" s="193" t="s">
        <v>1104</v>
      </c>
      <c r="B857" s="127">
        <v>44076</v>
      </c>
      <c r="C857" s="36">
        <v>82</v>
      </c>
      <c r="D857" s="36">
        <v>822</v>
      </c>
      <c r="E857" s="37">
        <v>0</v>
      </c>
      <c r="F857" s="36">
        <v>74</v>
      </c>
      <c r="G857" s="36">
        <v>298</v>
      </c>
      <c r="H857" s="35">
        <v>0</v>
      </c>
    </row>
    <row r="858" spans="1:8" s="185" customFormat="1" x14ac:dyDescent="0.35">
      <c r="A858" s="193" t="s">
        <v>1105</v>
      </c>
      <c r="B858" s="127">
        <v>44076</v>
      </c>
      <c r="C858" s="36">
        <v>69</v>
      </c>
      <c r="D858" s="36">
        <v>860</v>
      </c>
      <c r="E858" s="37">
        <v>0</v>
      </c>
      <c r="F858" s="36">
        <v>217</v>
      </c>
      <c r="G858" s="36">
        <v>672</v>
      </c>
      <c r="H858" s="35">
        <v>0</v>
      </c>
    </row>
    <row r="859" spans="1:8" s="185" customFormat="1" x14ac:dyDescent="0.35">
      <c r="A859" s="193" t="s">
        <v>1106</v>
      </c>
      <c r="B859" s="127">
        <v>44076</v>
      </c>
      <c r="C859" s="36">
        <v>140</v>
      </c>
      <c r="D859" s="36">
        <v>860</v>
      </c>
      <c r="E859" s="37">
        <v>0</v>
      </c>
      <c r="F859" s="36">
        <v>133</v>
      </c>
      <c r="G859" s="36">
        <v>298</v>
      </c>
      <c r="H859" s="35">
        <v>0</v>
      </c>
    </row>
    <row r="860" spans="1:8" s="185" customFormat="1" x14ac:dyDescent="0.35">
      <c r="A860" s="193" t="s">
        <v>1100</v>
      </c>
      <c r="B860" s="127">
        <v>44077</v>
      </c>
      <c r="C860" s="36">
        <v>402</v>
      </c>
      <c r="D860" s="36">
        <v>2404</v>
      </c>
      <c r="E860" s="37">
        <v>0</v>
      </c>
      <c r="F860" s="36">
        <v>243</v>
      </c>
      <c r="G860" s="36">
        <v>924</v>
      </c>
      <c r="H860" s="35">
        <v>0</v>
      </c>
    </row>
    <row r="861" spans="1:8" s="185" customFormat="1" x14ac:dyDescent="0.35">
      <c r="A861" s="193" t="s">
        <v>1102</v>
      </c>
      <c r="B861" s="127">
        <v>44077</v>
      </c>
      <c r="C861" s="36">
        <v>124</v>
      </c>
      <c r="D861" s="36">
        <v>1181</v>
      </c>
      <c r="E861" s="37">
        <v>0</v>
      </c>
      <c r="F861" s="36">
        <v>136</v>
      </c>
      <c r="G861" s="36">
        <v>639</v>
      </c>
      <c r="H861" s="35">
        <v>0</v>
      </c>
    </row>
    <row r="862" spans="1:8" s="185" customFormat="1" x14ac:dyDescent="0.35">
      <c r="A862" s="193" t="s">
        <v>1103</v>
      </c>
      <c r="B862" s="127">
        <v>44077</v>
      </c>
      <c r="C862" s="36">
        <v>115</v>
      </c>
      <c r="D862" s="36">
        <v>1250</v>
      </c>
      <c r="E862" s="37">
        <v>0</v>
      </c>
      <c r="F862" s="36">
        <v>106</v>
      </c>
      <c r="G862" s="36">
        <v>448</v>
      </c>
      <c r="H862" s="35">
        <v>0</v>
      </c>
    </row>
    <row r="863" spans="1:8" s="185" customFormat="1" x14ac:dyDescent="0.35">
      <c r="A863" s="193" t="s">
        <v>1104</v>
      </c>
      <c r="B863" s="127">
        <v>44077</v>
      </c>
      <c r="C863" s="36">
        <v>84</v>
      </c>
      <c r="D863" s="36">
        <v>812</v>
      </c>
      <c r="E863" s="37">
        <v>0</v>
      </c>
      <c r="F863" s="36">
        <v>72</v>
      </c>
      <c r="G863" s="36">
        <v>322</v>
      </c>
      <c r="H863" s="35">
        <v>0</v>
      </c>
    </row>
    <row r="864" spans="1:8" s="185" customFormat="1" x14ac:dyDescent="0.35">
      <c r="A864" s="193" t="s">
        <v>1105</v>
      </c>
      <c r="B864" s="127">
        <v>44077</v>
      </c>
      <c r="C864" s="36">
        <v>71</v>
      </c>
      <c r="D864" s="36">
        <v>819</v>
      </c>
      <c r="E864" s="37">
        <v>0</v>
      </c>
      <c r="F864" s="36">
        <v>215</v>
      </c>
      <c r="G864" s="36">
        <v>714</v>
      </c>
      <c r="H864" s="35">
        <v>0</v>
      </c>
    </row>
    <row r="865" spans="1:8" s="185" customFormat="1" x14ac:dyDescent="0.35">
      <c r="A865" s="193" t="s">
        <v>1106</v>
      </c>
      <c r="B865" s="127">
        <v>44077</v>
      </c>
      <c r="C865" s="36">
        <v>128</v>
      </c>
      <c r="D865" s="36">
        <v>885</v>
      </c>
      <c r="E865" s="37">
        <v>0</v>
      </c>
      <c r="F865" s="36">
        <v>145</v>
      </c>
      <c r="G865" s="36">
        <v>271</v>
      </c>
      <c r="H865" s="35">
        <v>0</v>
      </c>
    </row>
    <row r="866" spans="1:8" s="185" customFormat="1" x14ac:dyDescent="0.35">
      <c r="A866" s="193" t="s">
        <v>1100</v>
      </c>
      <c r="B866" s="127">
        <v>44078</v>
      </c>
      <c r="C866" s="36">
        <v>396</v>
      </c>
      <c r="D866" s="36">
        <v>2345</v>
      </c>
      <c r="E866" s="37">
        <v>0</v>
      </c>
      <c r="F866" s="36">
        <v>249</v>
      </c>
      <c r="G866" s="36">
        <v>983</v>
      </c>
      <c r="H866" s="35">
        <v>0</v>
      </c>
    </row>
    <row r="867" spans="1:8" s="185" customFormat="1" x14ac:dyDescent="0.35">
      <c r="A867" s="193" t="s">
        <v>1102</v>
      </c>
      <c r="B867" s="127">
        <v>44078</v>
      </c>
      <c r="C867" s="36">
        <v>126</v>
      </c>
      <c r="D867" s="36">
        <v>1146</v>
      </c>
      <c r="E867" s="37">
        <v>0</v>
      </c>
      <c r="F867" s="36">
        <v>134</v>
      </c>
      <c r="G867" s="36">
        <v>674</v>
      </c>
      <c r="H867" s="35">
        <v>0</v>
      </c>
    </row>
    <row r="868" spans="1:8" s="185" customFormat="1" x14ac:dyDescent="0.35">
      <c r="A868" s="193" t="s">
        <v>1103</v>
      </c>
      <c r="B868" s="127">
        <v>44078</v>
      </c>
      <c r="C868" s="36">
        <v>112</v>
      </c>
      <c r="D868" s="36">
        <v>1219</v>
      </c>
      <c r="E868" s="37">
        <v>0</v>
      </c>
      <c r="F868" s="36">
        <v>109</v>
      </c>
      <c r="G868" s="36">
        <v>476</v>
      </c>
      <c r="H868" s="35">
        <v>0</v>
      </c>
    </row>
    <row r="869" spans="1:8" s="185" customFormat="1" x14ac:dyDescent="0.35">
      <c r="A869" s="193" t="s">
        <v>1104</v>
      </c>
      <c r="B869" s="127">
        <v>44078</v>
      </c>
      <c r="C869" s="36">
        <v>82</v>
      </c>
      <c r="D869" s="36">
        <v>830</v>
      </c>
      <c r="E869" s="37">
        <v>0</v>
      </c>
      <c r="F869" s="36">
        <v>74</v>
      </c>
      <c r="G869" s="36">
        <v>305</v>
      </c>
      <c r="H869" s="35">
        <v>0</v>
      </c>
    </row>
    <row r="870" spans="1:8" s="185" customFormat="1" x14ac:dyDescent="0.35">
      <c r="A870" s="193" t="s">
        <v>1105</v>
      </c>
      <c r="B870" s="127">
        <v>44078</v>
      </c>
      <c r="C870" s="36">
        <v>73</v>
      </c>
      <c r="D870" s="36">
        <v>808</v>
      </c>
      <c r="E870" s="37">
        <v>0</v>
      </c>
      <c r="F870" s="36">
        <v>213</v>
      </c>
      <c r="G870" s="36">
        <v>719</v>
      </c>
      <c r="H870" s="35">
        <v>0</v>
      </c>
    </row>
    <row r="871" spans="1:8" s="185" customFormat="1" x14ac:dyDescent="0.35">
      <c r="A871" s="193" t="s">
        <v>1106</v>
      </c>
      <c r="B871" s="127">
        <v>44078</v>
      </c>
      <c r="C871" s="36">
        <v>129</v>
      </c>
      <c r="D871" s="36">
        <v>893</v>
      </c>
      <c r="E871" s="37">
        <v>0</v>
      </c>
      <c r="F871" s="36">
        <v>142</v>
      </c>
      <c r="G871" s="36">
        <v>265</v>
      </c>
      <c r="H871" s="35">
        <v>0</v>
      </c>
    </row>
    <row r="872" spans="1:8" s="185" customFormat="1" x14ac:dyDescent="0.35">
      <c r="A872" s="193" t="s">
        <v>1100</v>
      </c>
      <c r="B872" s="127">
        <v>44079</v>
      </c>
      <c r="C872" s="36">
        <v>386</v>
      </c>
      <c r="D872" s="36">
        <v>2322</v>
      </c>
      <c r="E872" s="37">
        <v>0</v>
      </c>
      <c r="F872" s="36">
        <v>259</v>
      </c>
      <c r="G872" s="36">
        <v>1006</v>
      </c>
      <c r="H872" s="35">
        <v>0</v>
      </c>
    </row>
    <row r="873" spans="1:8" s="185" customFormat="1" x14ac:dyDescent="0.35">
      <c r="A873" s="193" t="s">
        <v>1102</v>
      </c>
      <c r="B873" s="127">
        <v>44079</v>
      </c>
      <c r="C873" s="36">
        <v>125</v>
      </c>
      <c r="D873" s="36">
        <v>1119</v>
      </c>
      <c r="E873" s="37">
        <v>0</v>
      </c>
      <c r="F873" s="36">
        <v>135</v>
      </c>
      <c r="G873" s="36">
        <v>701</v>
      </c>
      <c r="H873" s="35">
        <v>0</v>
      </c>
    </row>
    <row r="874" spans="1:8" s="185" customFormat="1" x14ac:dyDescent="0.35">
      <c r="A874" s="193" t="s">
        <v>1103</v>
      </c>
      <c r="B874" s="127">
        <v>44079</v>
      </c>
      <c r="C874" s="36">
        <v>117</v>
      </c>
      <c r="D874" s="36">
        <v>1193</v>
      </c>
      <c r="E874" s="37">
        <v>0</v>
      </c>
      <c r="F874" s="36">
        <v>104</v>
      </c>
      <c r="G874" s="36">
        <v>499</v>
      </c>
      <c r="H874" s="35">
        <v>0</v>
      </c>
    </row>
    <row r="875" spans="1:8" s="185" customFormat="1" x14ac:dyDescent="0.35">
      <c r="A875" s="193" t="s">
        <v>1104</v>
      </c>
      <c r="B875" s="127">
        <v>44079</v>
      </c>
      <c r="C875" s="36">
        <v>73</v>
      </c>
      <c r="D875" s="36">
        <v>798</v>
      </c>
      <c r="E875" s="37">
        <v>0</v>
      </c>
      <c r="F875" s="36">
        <v>83</v>
      </c>
      <c r="G875" s="36">
        <v>336</v>
      </c>
      <c r="H875" s="35">
        <v>0</v>
      </c>
    </row>
    <row r="876" spans="1:8" s="185" customFormat="1" x14ac:dyDescent="0.35">
      <c r="A876" s="193" t="s">
        <v>1105</v>
      </c>
      <c r="B876" s="127">
        <v>44079</v>
      </c>
      <c r="C876" s="36">
        <v>67</v>
      </c>
      <c r="D876" s="36">
        <v>796</v>
      </c>
      <c r="E876" s="37">
        <v>0</v>
      </c>
      <c r="F876" s="36">
        <v>219</v>
      </c>
      <c r="G876" s="36">
        <v>731</v>
      </c>
      <c r="H876" s="35">
        <v>0</v>
      </c>
    </row>
    <row r="877" spans="1:8" s="185" customFormat="1" x14ac:dyDescent="0.35">
      <c r="A877" s="193" t="s">
        <v>1106</v>
      </c>
      <c r="B877" s="127">
        <v>44079</v>
      </c>
      <c r="C877" s="36">
        <v>124</v>
      </c>
      <c r="D877" s="36">
        <v>870</v>
      </c>
      <c r="E877" s="37">
        <v>0</v>
      </c>
      <c r="F877" s="36">
        <v>147</v>
      </c>
      <c r="G877" s="36">
        <v>288</v>
      </c>
      <c r="H877" s="35">
        <v>0</v>
      </c>
    </row>
    <row r="878" spans="1:8" s="185" customFormat="1" x14ac:dyDescent="0.35">
      <c r="A878" s="193" t="s">
        <v>1100</v>
      </c>
      <c r="B878" s="127">
        <v>44080</v>
      </c>
      <c r="C878" s="36">
        <v>387</v>
      </c>
      <c r="D878" s="36">
        <v>2182</v>
      </c>
      <c r="E878" s="37">
        <v>0</v>
      </c>
      <c r="F878" s="36">
        <v>258</v>
      </c>
      <c r="G878" s="36">
        <v>1146</v>
      </c>
      <c r="H878" s="35">
        <v>0</v>
      </c>
    </row>
    <row r="879" spans="1:8" s="185" customFormat="1" x14ac:dyDescent="0.35">
      <c r="A879" s="193" t="s">
        <v>1102</v>
      </c>
      <c r="B879" s="127">
        <v>44080</v>
      </c>
      <c r="C879" s="36">
        <v>121</v>
      </c>
      <c r="D879" s="36">
        <v>1096</v>
      </c>
      <c r="E879" s="37">
        <v>0</v>
      </c>
      <c r="F879" s="36">
        <v>139</v>
      </c>
      <c r="G879" s="36">
        <v>724</v>
      </c>
      <c r="H879" s="35">
        <v>0</v>
      </c>
    </row>
    <row r="880" spans="1:8" s="185" customFormat="1" x14ac:dyDescent="0.35">
      <c r="A880" s="193" t="s">
        <v>1103</v>
      </c>
      <c r="B880" s="127">
        <v>44080</v>
      </c>
      <c r="C880" s="36">
        <v>115</v>
      </c>
      <c r="D880" s="36">
        <v>1147</v>
      </c>
      <c r="E880" s="37">
        <v>0</v>
      </c>
      <c r="F880" s="36">
        <v>105</v>
      </c>
      <c r="G880" s="36">
        <v>545</v>
      </c>
      <c r="H880" s="35">
        <v>0</v>
      </c>
    </row>
    <row r="881" spans="1:8" s="185" customFormat="1" x14ac:dyDescent="0.35">
      <c r="A881" s="193" t="s">
        <v>1104</v>
      </c>
      <c r="B881" s="127">
        <v>44080</v>
      </c>
      <c r="C881" s="36">
        <v>70</v>
      </c>
      <c r="D881" s="36">
        <v>744</v>
      </c>
      <c r="E881" s="37">
        <v>0</v>
      </c>
      <c r="F881" s="36">
        <v>86</v>
      </c>
      <c r="G881" s="36">
        <v>390</v>
      </c>
      <c r="H881" s="35">
        <v>0</v>
      </c>
    </row>
    <row r="882" spans="1:8" s="185" customFormat="1" x14ac:dyDescent="0.35">
      <c r="A882" s="193" t="s">
        <v>1105</v>
      </c>
      <c r="B882" s="127">
        <v>44080</v>
      </c>
      <c r="C882" s="36">
        <v>62</v>
      </c>
      <c r="D882" s="36">
        <v>773</v>
      </c>
      <c r="E882" s="37">
        <v>0</v>
      </c>
      <c r="F882" s="36">
        <v>224</v>
      </c>
      <c r="G882" s="36">
        <v>757</v>
      </c>
      <c r="H882" s="35">
        <v>0</v>
      </c>
    </row>
    <row r="883" spans="1:8" s="185" customFormat="1" x14ac:dyDescent="0.35">
      <c r="A883" s="193" t="s">
        <v>1106</v>
      </c>
      <c r="B883" s="127">
        <v>44080</v>
      </c>
      <c r="C883" s="36">
        <v>115</v>
      </c>
      <c r="D883" s="36">
        <v>795</v>
      </c>
      <c r="E883" s="37">
        <v>0</v>
      </c>
      <c r="F883" s="36">
        <v>156</v>
      </c>
      <c r="G883" s="36">
        <v>363</v>
      </c>
      <c r="H883" s="35">
        <v>0</v>
      </c>
    </row>
    <row r="884" spans="1:8" s="185" customFormat="1" x14ac:dyDescent="0.35">
      <c r="A884" s="193" t="s">
        <v>1100</v>
      </c>
      <c r="B884" s="127">
        <v>44081</v>
      </c>
      <c r="C884" s="36">
        <v>371</v>
      </c>
      <c r="D884" s="36">
        <v>2181</v>
      </c>
      <c r="E884" s="37">
        <v>0</v>
      </c>
      <c r="F884" s="36">
        <v>274</v>
      </c>
      <c r="G884" s="36">
        <v>1147</v>
      </c>
      <c r="H884" s="35">
        <v>0</v>
      </c>
    </row>
    <row r="885" spans="1:8" s="185" customFormat="1" x14ac:dyDescent="0.35">
      <c r="A885" s="193" t="s">
        <v>1102</v>
      </c>
      <c r="B885" s="127">
        <v>44081</v>
      </c>
      <c r="C885" s="36">
        <v>123</v>
      </c>
      <c r="D885" s="36">
        <v>1097</v>
      </c>
      <c r="E885" s="37">
        <v>0</v>
      </c>
      <c r="F885" s="36">
        <v>137</v>
      </c>
      <c r="G885" s="36">
        <v>723</v>
      </c>
      <c r="H885" s="35">
        <v>0</v>
      </c>
    </row>
    <row r="886" spans="1:8" s="185" customFormat="1" x14ac:dyDescent="0.35">
      <c r="A886" s="193" t="s">
        <v>1103</v>
      </c>
      <c r="B886" s="127">
        <v>44081</v>
      </c>
      <c r="C886" s="36">
        <v>113</v>
      </c>
      <c r="D886" s="36">
        <v>1177</v>
      </c>
      <c r="E886" s="37">
        <v>0</v>
      </c>
      <c r="F886" s="36">
        <v>108</v>
      </c>
      <c r="G886" s="36">
        <v>512</v>
      </c>
      <c r="H886" s="35">
        <v>0</v>
      </c>
    </row>
    <row r="887" spans="1:8" s="185" customFormat="1" x14ac:dyDescent="0.35">
      <c r="A887" s="193" t="s">
        <v>1104</v>
      </c>
      <c r="B887" s="127">
        <v>44081</v>
      </c>
      <c r="C887" s="36">
        <v>77</v>
      </c>
      <c r="D887" s="36">
        <v>763</v>
      </c>
      <c r="E887" s="37">
        <v>0</v>
      </c>
      <c r="F887" s="36">
        <v>79</v>
      </c>
      <c r="G887" s="36">
        <v>371</v>
      </c>
      <c r="H887" s="35">
        <v>0</v>
      </c>
    </row>
    <row r="888" spans="1:8" s="185" customFormat="1" x14ac:dyDescent="0.35">
      <c r="A888" s="193" t="s">
        <v>1105</v>
      </c>
      <c r="B888" s="127">
        <v>44081</v>
      </c>
      <c r="C888" s="36">
        <v>62</v>
      </c>
      <c r="D888" s="36">
        <v>781</v>
      </c>
      <c r="E888" s="37">
        <v>0</v>
      </c>
      <c r="F888" s="36">
        <v>224</v>
      </c>
      <c r="G888" s="36">
        <v>744</v>
      </c>
      <c r="H888" s="35">
        <v>0</v>
      </c>
    </row>
    <row r="889" spans="1:8" s="185" customFormat="1" x14ac:dyDescent="0.35">
      <c r="A889" s="193" t="s">
        <v>1106</v>
      </c>
      <c r="B889" s="127">
        <v>44081</v>
      </c>
      <c r="C889" s="36">
        <v>124</v>
      </c>
      <c r="D889" s="36">
        <v>786</v>
      </c>
      <c r="E889" s="37">
        <v>0</v>
      </c>
      <c r="F889" s="36">
        <v>147</v>
      </c>
      <c r="G889" s="36">
        <v>372</v>
      </c>
      <c r="H889" s="35">
        <v>0</v>
      </c>
    </row>
    <row r="890" spans="1:8" s="185" customFormat="1" x14ac:dyDescent="0.35">
      <c r="A890" s="193" t="s">
        <v>1100</v>
      </c>
      <c r="B890" s="127">
        <v>44082</v>
      </c>
      <c r="C890" s="36">
        <v>377</v>
      </c>
      <c r="D890" s="36">
        <v>2273</v>
      </c>
      <c r="E890" s="37">
        <v>0</v>
      </c>
      <c r="F890" s="36">
        <v>268</v>
      </c>
      <c r="G890" s="36">
        <v>1099</v>
      </c>
      <c r="H890" s="35">
        <v>0</v>
      </c>
    </row>
    <row r="891" spans="1:8" s="185" customFormat="1" x14ac:dyDescent="0.35">
      <c r="A891" s="193" t="s">
        <v>1102</v>
      </c>
      <c r="B891" s="127">
        <v>44082</v>
      </c>
      <c r="C891" s="36">
        <v>123</v>
      </c>
      <c r="D891" s="36">
        <v>1139</v>
      </c>
      <c r="E891" s="37">
        <v>0</v>
      </c>
      <c r="F891" s="36">
        <v>137</v>
      </c>
      <c r="G891" s="36">
        <v>689</v>
      </c>
      <c r="H891" s="35">
        <v>0</v>
      </c>
    </row>
    <row r="892" spans="1:8" s="185" customFormat="1" x14ac:dyDescent="0.35">
      <c r="A892" s="193" t="s">
        <v>1103</v>
      </c>
      <c r="B892" s="127">
        <v>44082</v>
      </c>
      <c r="C892" s="36">
        <v>107</v>
      </c>
      <c r="D892" s="36">
        <v>1221</v>
      </c>
      <c r="E892" s="37">
        <v>0</v>
      </c>
      <c r="F892" s="36">
        <v>114</v>
      </c>
      <c r="G892" s="36">
        <v>486</v>
      </c>
      <c r="H892" s="35">
        <v>0</v>
      </c>
    </row>
    <row r="893" spans="1:8" s="185" customFormat="1" x14ac:dyDescent="0.35">
      <c r="A893" s="193" t="s">
        <v>1104</v>
      </c>
      <c r="B893" s="127">
        <v>44082</v>
      </c>
      <c r="C893" s="36">
        <v>79</v>
      </c>
      <c r="D893" s="36">
        <v>777</v>
      </c>
      <c r="E893" s="37">
        <v>0</v>
      </c>
      <c r="F893" s="36">
        <v>77</v>
      </c>
      <c r="G893" s="36">
        <v>357</v>
      </c>
      <c r="H893" s="35">
        <v>0</v>
      </c>
    </row>
    <row r="894" spans="1:8" s="185" customFormat="1" x14ac:dyDescent="0.35">
      <c r="A894" s="193" t="s">
        <v>1105</v>
      </c>
      <c r="B894" s="127">
        <v>44082</v>
      </c>
      <c r="C894" s="36">
        <v>65</v>
      </c>
      <c r="D894" s="36">
        <v>862</v>
      </c>
      <c r="E894" s="37">
        <v>0</v>
      </c>
      <c r="F894" s="36">
        <v>221</v>
      </c>
      <c r="G894" s="36">
        <v>725</v>
      </c>
      <c r="H894" s="35">
        <v>0</v>
      </c>
    </row>
    <row r="895" spans="1:8" s="185" customFormat="1" x14ac:dyDescent="0.35">
      <c r="A895" s="193" t="s">
        <v>1106</v>
      </c>
      <c r="B895" s="127">
        <v>44082</v>
      </c>
      <c r="C895" s="36">
        <v>126</v>
      </c>
      <c r="D895" s="36">
        <v>827</v>
      </c>
      <c r="E895" s="37">
        <v>0</v>
      </c>
      <c r="F895" s="36">
        <v>147</v>
      </c>
      <c r="G895" s="36">
        <v>325</v>
      </c>
      <c r="H895" s="35">
        <v>0</v>
      </c>
    </row>
    <row r="896" spans="1:8" s="185" customFormat="1" x14ac:dyDescent="0.35">
      <c r="A896" s="193" t="s">
        <v>1100</v>
      </c>
      <c r="B896" s="127">
        <v>44083</v>
      </c>
      <c r="C896" s="36">
        <v>391</v>
      </c>
      <c r="D896" s="36">
        <v>2394</v>
      </c>
      <c r="E896" s="37">
        <v>0</v>
      </c>
      <c r="F896" s="36">
        <v>254</v>
      </c>
      <c r="G896" s="36">
        <v>978</v>
      </c>
      <c r="H896" s="35">
        <v>0</v>
      </c>
    </row>
    <row r="897" spans="1:8" s="185" customFormat="1" x14ac:dyDescent="0.35">
      <c r="A897" s="193" t="s">
        <v>1102</v>
      </c>
      <c r="B897" s="127">
        <v>44083</v>
      </c>
      <c r="C897" s="36">
        <v>140</v>
      </c>
      <c r="D897" s="36">
        <v>1203</v>
      </c>
      <c r="E897" s="37">
        <v>0</v>
      </c>
      <c r="F897" s="36">
        <v>120</v>
      </c>
      <c r="G897" s="36">
        <v>625</v>
      </c>
      <c r="H897" s="35">
        <v>0</v>
      </c>
    </row>
    <row r="898" spans="1:8" s="185" customFormat="1" x14ac:dyDescent="0.35">
      <c r="A898" s="193" t="s">
        <v>1103</v>
      </c>
      <c r="B898" s="127">
        <v>44083</v>
      </c>
      <c r="C898" s="36">
        <v>115</v>
      </c>
      <c r="D898" s="36">
        <v>1279</v>
      </c>
      <c r="E898" s="37">
        <v>0</v>
      </c>
      <c r="F898" s="36">
        <v>106</v>
      </c>
      <c r="G898" s="36">
        <v>428</v>
      </c>
      <c r="H898" s="35">
        <v>0</v>
      </c>
    </row>
    <row r="899" spans="1:8" s="185" customFormat="1" x14ac:dyDescent="0.35">
      <c r="A899" s="193" t="s">
        <v>1104</v>
      </c>
      <c r="B899" s="127">
        <v>44083</v>
      </c>
      <c r="C899" s="36">
        <v>77</v>
      </c>
      <c r="D899" s="36">
        <v>815</v>
      </c>
      <c r="E899" s="37">
        <v>0</v>
      </c>
      <c r="F899" s="36">
        <v>79</v>
      </c>
      <c r="G899" s="36">
        <v>331</v>
      </c>
      <c r="H899" s="35">
        <v>0</v>
      </c>
    </row>
    <row r="900" spans="1:8" s="185" customFormat="1" x14ac:dyDescent="0.35">
      <c r="A900" s="193" t="s">
        <v>1105</v>
      </c>
      <c r="B900" s="127">
        <v>44083</v>
      </c>
      <c r="C900" s="36">
        <v>72</v>
      </c>
      <c r="D900" s="36">
        <v>932</v>
      </c>
      <c r="E900" s="37">
        <v>0</v>
      </c>
      <c r="F900" s="36">
        <v>214</v>
      </c>
      <c r="G900" s="36">
        <v>653</v>
      </c>
      <c r="H900" s="35">
        <v>0</v>
      </c>
    </row>
    <row r="901" spans="1:8" s="185" customFormat="1" x14ac:dyDescent="0.35">
      <c r="A901" s="193" t="s">
        <v>1106</v>
      </c>
      <c r="B901" s="127">
        <v>44083</v>
      </c>
      <c r="C901" s="36">
        <v>136</v>
      </c>
      <c r="D901" s="36">
        <v>885</v>
      </c>
      <c r="E901" s="37">
        <v>0</v>
      </c>
      <c r="F901" s="36">
        <v>137</v>
      </c>
      <c r="G901" s="36">
        <v>267</v>
      </c>
      <c r="H901" s="35">
        <v>0</v>
      </c>
    </row>
    <row r="902" spans="1:8" s="185" customFormat="1" x14ac:dyDescent="0.35">
      <c r="A902" s="193" t="s">
        <v>1100</v>
      </c>
      <c r="B902" s="127">
        <v>44084</v>
      </c>
      <c r="C902" s="36">
        <v>402</v>
      </c>
      <c r="D902" s="36">
        <v>2473</v>
      </c>
      <c r="E902" s="37">
        <v>0</v>
      </c>
      <c r="F902" s="36">
        <v>243</v>
      </c>
      <c r="G902" s="36">
        <v>899</v>
      </c>
      <c r="H902" s="35">
        <v>0</v>
      </c>
    </row>
    <row r="903" spans="1:8" s="185" customFormat="1" x14ac:dyDescent="0.35">
      <c r="A903" s="193" t="s">
        <v>1102</v>
      </c>
      <c r="B903" s="127">
        <v>44084</v>
      </c>
      <c r="C903" s="36">
        <v>128</v>
      </c>
      <c r="D903" s="36">
        <v>1217</v>
      </c>
      <c r="E903" s="37">
        <v>0</v>
      </c>
      <c r="F903" s="36">
        <v>132</v>
      </c>
      <c r="G903" s="36">
        <v>611</v>
      </c>
      <c r="H903" s="35">
        <v>0</v>
      </c>
    </row>
    <row r="904" spans="1:8" s="185" customFormat="1" x14ac:dyDescent="0.35">
      <c r="A904" s="193" t="s">
        <v>1103</v>
      </c>
      <c r="B904" s="127">
        <v>44084</v>
      </c>
      <c r="C904" s="36">
        <v>119</v>
      </c>
      <c r="D904" s="36">
        <v>1327</v>
      </c>
      <c r="E904" s="37">
        <v>0</v>
      </c>
      <c r="F904" s="36">
        <v>102</v>
      </c>
      <c r="G904" s="36">
        <v>380</v>
      </c>
      <c r="H904" s="35">
        <v>0</v>
      </c>
    </row>
    <row r="905" spans="1:8" s="185" customFormat="1" x14ac:dyDescent="0.35">
      <c r="A905" s="193" t="s">
        <v>1104</v>
      </c>
      <c r="B905" s="127">
        <v>44084</v>
      </c>
      <c r="C905" s="36">
        <v>77</v>
      </c>
      <c r="D905" s="36">
        <v>836</v>
      </c>
      <c r="E905" s="37">
        <v>0</v>
      </c>
      <c r="F905" s="36">
        <v>79</v>
      </c>
      <c r="G905" s="36">
        <v>310</v>
      </c>
      <c r="H905" s="35">
        <v>0</v>
      </c>
    </row>
    <row r="906" spans="1:8" s="185" customFormat="1" x14ac:dyDescent="0.35">
      <c r="A906" s="193" t="s">
        <v>1105</v>
      </c>
      <c r="B906" s="127">
        <v>44084</v>
      </c>
      <c r="C906" s="36">
        <v>83</v>
      </c>
      <c r="D906" s="36">
        <v>941</v>
      </c>
      <c r="E906" s="37">
        <v>0</v>
      </c>
      <c r="F906" s="36">
        <v>203</v>
      </c>
      <c r="G906" s="36">
        <v>645</v>
      </c>
      <c r="H906" s="35">
        <v>0</v>
      </c>
    </row>
    <row r="907" spans="1:8" s="185" customFormat="1" x14ac:dyDescent="0.35">
      <c r="A907" s="193" t="s">
        <v>1106</v>
      </c>
      <c r="B907" s="127">
        <v>44084</v>
      </c>
      <c r="C907" s="36">
        <v>135</v>
      </c>
      <c r="D907" s="36">
        <v>895</v>
      </c>
      <c r="E907" s="37">
        <v>0</v>
      </c>
      <c r="F907" s="36">
        <v>138</v>
      </c>
      <c r="G907" s="36">
        <v>261</v>
      </c>
      <c r="H907" s="35">
        <v>0</v>
      </c>
    </row>
    <row r="908" spans="1:8" s="185" customFormat="1" x14ac:dyDescent="0.35">
      <c r="A908" s="193" t="s">
        <v>1100</v>
      </c>
      <c r="B908" s="127">
        <v>44085</v>
      </c>
      <c r="C908" s="36">
        <v>399</v>
      </c>
      <c r="D908" s="36">
        <v>2456</v>
      </c>
      <c r="E908" s="37">
        <v>0</v>
      </c>
      <c r="F908" s="36">
        <v>246</v>
      </c>
      <c r="G908" s="36">
        <v>916</v>
      </c>
      <c r="H908" s="35">
        <v>0</v>
      </c>
    </row>
    <row r="909" spans="1:8" s="185" customFormat="1" x14ac:dyDescent="0.35">
      <c r="A909" s="193" t="s">
        <v>1102</v>
      </c>
      <c r="B909" s="127">
        <v>44085</v>
      </c>
      <c r="C909" s="36">
        <v>140</v>
      </c>
      <c r="D909" s="36">
        <v>1247</v>
      </c>
      <c r="E909" s="37">
        <v>0</v>
      </c>
      <c r="F909" s="36">
        <v>120</v>
      </c>
      <c r="G909" s="36">
        <v>581</v>
      </c>
      <c r="H909" s="35">
        <v>0</v>
      </c>
    </row>
    <row r="910" spans="1:8" s="185" customFormat="1" x14ac:dyDescent="0.35">
      <c r="A910" s="193" t="s">
        <v>1103</v>
      </c>
      <c r="B910" s="127">
        <v>44085</v>
      </c>
      <c r="C910" s="36">
        <v>126</v>
      </c>
      <c r="D910" s="36">
        <v>1281</v>
      </c>
      <c r="E910" s="37">
        <v>0</v>
      </c>
      <c r="F910" s="36">
        <v>95</v>
      </c>
      <c r="G910" s="36">
        <v>428</v>
      </c>
      <c r="H910" s="35">
        <v>0</v>
      </c>
    </row>
    <row r="911" spans="1:8" s="185" customFormat="1" x14ac:dyDescent="0.35">
      <c r="A911" s="193" t="s">
        <v>1104</v>
      </c>
      <c r="B911" s="127">
        <v>44085</v>
      </c>
      <c r="C911" s="36">
        <v>78</v>
      </c>
      <c r="D911" s="36">
        <v>814</v>
      </c>
      <c r="E911" s="37">
        <v>0</v>
      </c>
      <c r="F911" s="36">
        <v>78</v>
      </c>
      <c r="G911" s="36">
        <v>332</v>
      </c>
      <c r="H911" s="35">
        <v>0</v>
      </c>
    </row>
    <row r="912" spans="1:8" s="185" customFormat="1" x14ac:dyDescent="0.35">
      <c r="A912" s="193" t="s">
        <v>1105</v>
      </c>
      <c r="B912" s="127">
        <v>44085</v>
      </c>
      <c r="C912" s="36">
        <v>84</v>
      </c>
      <c r="D912" s="36">
        <v>943</v>
      </c>
      <c r="E912" s="37">
        <v>0</v>
      </c>
      <c r="F912" s="36">
        <v>202</v>
      </c>
      <c r="G912" s="36">
        <v>642</v>
      </c>
      <c r="H912" s="35">
        <v>0</v>
      </c>
    </row>
    <row r="913" spans="1:8" s="185" customFormat="1" x14ac:dyDescent="0.35">
      <c r="A913" s="193" t="s">
        <v>1106</v>
      </c>
      <c r="B913" s="127">
        <v>44085</v>
      </c>
      <c r="C913" s="36">
        <v>138</v>
      </c>
      <c r="D913" s="36">
        <v>863</v>
      </c>
      <c r="E913" s="37">
        <v>0</v>
      </c>
      <c r="F913" s="36">
        <v>135</v>
      </c>
      <c r="G913" s="36">
        <v>293</v>
      </c>
      <c r="H913" s="35">
        <v>0</v>
      </c>
    </row>
    <row r="914" spans="1:8" s="185" customFormat="1" x14ac:dyDescent="0.35">
      <c r="A914" s="193" t="s">
        <v>1100</v>
      </c>
      <c r="B914" s="127">
        <v>44086</v>
      </c>
      <c r="C914" s="36">
        <v>391</v>
      </c>
      <c r="D914" s="36">
        <v>2395</v>
      </c>
      <c r="E914" s="37">
        <v>0</v>
      </c>
      <c r="F914" s="36">
        <v>254</v>
      </c>
      <c r="G914" s="36">
        <v>977</v>
      </c>
      <c r="H914" s="35">
        <v>0</v>
      </c>
    </row>
    <row r="915" spans="1:8" s="185" customFormat="1" x14ac:dyDescent="0.35">
      <c r="A915" s="193" t="s">
        <v>1102</v>
      </c>
      <c r="B915" s="127">
        <v>44086</v>
      </c>
      <c r="C915" s="36">
        <v>131</v>
      </c>
      <c r="D915" s="36">
        <v>1177</v>
      </c>
      <c r="E915" s="37">
        <v>0</v>
      </c>
      <c r="F915" s="36">
        <v>129</v>
      </c>
      <c r="G915" s="36">
        <v>651</v>
      </c>
      <c r="H915" s="35">
        <v>0</v>
      </c>
    </row>
    <row r="916" spans="1:8" s="185" customFormat="1" x14ac:dyDescent="0.35">
      <c r="A916" s="193" t="s">
        <v>1103</v>
      </c>
      <c r="B916" s="127">
        <v>44086</v>
      </c>
      <c r="C916" s="36">
        <v>110</v>
      </c>
      <c r="D916" s="36">
        <v>1196</v>
      </c>
      <c r="E916" s="37">
        <v>0</v>
      </c>
      <c r="F916" s="36">
        <v>111</v>
      </c>
      <c r="G916" s="36">
        <v>513</v>
      </c>
      <c r="H916" s="35">
        <v>0</v>
      </c>
    </row>
    <row r="917" spans="1:8" s="185" customFormat="1" x14ac:dyDescent="0.35">
      <c r="A917" s="193" t="s">
        <v>1104</v>
      </c>
      <c r="B917" s="127">
        <v>44086</v>
      </c>
      <c r="C917" s="36">
        <v>75</v>
      </c>
      <c r="D917" s="36">
        <v>794</v>
      </c>
      <c r="E917" s="37">
        <v>0</v>
      </c>
      <c r="F917" s="36">
        <v>81</v>
      </c>
      <c r="G917" s="36">
        <v>352</v>
      </c>
      <c r="H917" s="35">
        <v>0</v>
      </c>
    </row>
    <row r="918" spans="1:8" s="185" customFormat="1" x14ac:dyDescent="0.35">
      <c r="A918" s="193" t="s">
        <v>1105</v>
      </c>
      <c r="B918" s="127">
        <v>44086</v>
      </c>
      <c r="C918" s="36">
        <v>72</v>
      </c>
      <c r="D918" s="36">
        <v>892</v>
      </c>
      <c r="E918" s="37">
        <v>0</v>
      </c>
      <c r="F918" s="36">
        <v>214</v>
      </c>
      <c r="G918" s="36">
        <v>699</v>
      </c>
      <c r="H918" s="35">
        <v>0</v>
      </c>
    </row>
    <row r="919" spans="1:8" s="185" customFormat="1" x14ac:dyDescent="0.35">
      <c r="A919" s="193" t="s">
        <v>1106</v>
      </c>
      <c r="B919" s="127">
        <v>44086</v>
      </c>
      <c r="C919" s="36">
        <v>143</v>
      </c>
      <c r="D919" s="36">
        <v>819</v>
      </c>
      <c r="E919" s="37">
        <v>0</v>
      </c>
      <c r="F919" s="36">
        <v>130</v>
      </c>
      <c r="G919" s="36">
        <v>337</v>
      </c>
      <c r="H919" s="35">
        <v>0</v>
      </c>
    </row>
    <row r="920" spans="1:8" s="185" customFormat="1" x14ac:dyDescent="0.35">
      <c r="A920" s="193" t="s">
        <v>1100</v>
      </c>
      <c r="B920" s="127">
        <v>44087</v>
      </c>
      <c r="C920" s="36">
        <v>360</v>
      </c>
      <c r="D920" s="36">
        <v>2249</v>
      </c>
      <c r="E920" s="37">
        <v>0</v>
      </c>
      <c r="F920" s="36">
        <v>285</v>
      </c>
      <c r="G920" s="36">
        <v>1123</v>
      </c>
      <c r="H920" s="35">
        <v>0</v>
      </c>
    </row>
    <row r="921" spans="1:8" s="185" customFormat="1" x14ac:dyDescent="0.35">
      <c r="A921" s="193" t="s">
        <v>1102</v>
      </c>
      <c r="B921" s="127">
        <v>44087</v>
      </c>
      <c r="C921" s="36">
        <v>124</v>
      </c>
      <c r="D921" s="36">
        <v>1133</v>
      </c>
      <c r="E921" s="37">
        <v>0</v>
      </c>
      <c r="F921" s="36">
        <v>136</v>
      </c>
      <c r="G921" s="36">
        <v>695</v>
      </c>
      <c r="H921" s="35">
        <v>0</v>
      </c>
    </row>
    <row r="922" spans="1:8" s="185" customFormat="1" x14ac:dyDescent="0.35">
      <c r="A922" s="193" t="s">
        <v>1103</v>
      </c>
      <c r="B922" s="127">
        <v>44087</v>
      </c>
      <c r="C922" s="36">
        <v>109</v>
      </c>
      <c r="D922" s="36">
        <v>1137</v>
      </c>
      <c r="E922" s="37">
        <v>0</v>
      </c>
      <c r="F922" s="36">
        <v>112</v>
      </c>
      <c r="G922" s="36">
        <v>572</v>
      </c>
      <c r="H922" s="35">
        <v>0</v>
      </c>
    </row>
    <row r="923" spans="1:8" s="185" customFormat="1" x14ac:dyDescent="0.35">
      <c r="A923" s="193" t="s">
        <v>1104</v>
      </c>
      <c r="B923" s="127">
        <v>44087</v>
      </c>
      <c r="C923" s="36">
        <v>74</v>
      </c>
      <c r="D923" s="36">
        <v>780</v>
      </c>
      <c r="E923" s="37">
        <v>0</v>
      </c>
      <c r="F923" s="36">
        <v>82</v>
      </c>
      <c r="G923" s="36">
        <v>366</v>
      </c>
      <c r="H923" s="35">
        <v>0</v>
      </c>
    </row>
    <row r="924" spans="1:8" s="185" customFormat="1" x14ac:dyDescent="0.35">
      <c r="A924" s="193" t="s">
        <v>1105</v>
      </c>
      <c r="B924" s="127">
        <v>44087</v>
      </c>
      <c r="C924" s="36">
        <v>65</v>
      </c>
      <c r="D924" s="36">
        <v>831</v>
      </c>
      <c r="E924" s="37">
        <v>0</v>
      </c>
      <c r="F924" s="36">
        <v>221</v>
      </c>
      <c r="G924" s="36">
        <v>754</v>
      </c>
      <c r="H924" s="35">
        <v>0</v>
      </c>
    </row>
    <row r="925" spans="1:8" s="185" customFormat="1" x14ac:dyDescent="0.35">
      <c r="A925" s="193" t="s">
        <v>1106</v>
      </c>
      <c r="B925" s="127">
        <v>44087</v>
      </c>
      <c r="C925" s="36">
        <v>134</v>
      </c>
      <c r="D925" s="36">
        <v>797</v>
      </c>
      <c r="E925" s="37">
        <v>0</v>
      </c>
      <c r="F925" s="36">
        <v>139</v>
      </c>
      <c r="G925" s="36">
        <v>361</v>
      </c>
      <c r="H925" s="35">
        <v>0</v>
      </c>
    </row>
    <row r="926" spans="1:8" s="185" customFormat="1" x14ac:dyDescent="0.35">
      <c r="A926" s="193" t="s">
        <v>1100</v>
      </c>
      <c r="B926" s="127">
        <v>44088</v>
      </c>
      <c r="C926" s="36">
        <v>367</v>
      </c>
      <c r="D926" s="36">
        <v>2314</v>
      </c>
      <c r="E926" s="37">
        <v>0</v>
      </c>
      <c r="F926" s="36">
        <v>278</v>
      </c>
      <c r="G926" s="36">
        <v>1017</v>
      </c>
      <c r="H926" s="35">
        <v>0</v>
      </c>
    </row>
    <row r="927" spans="1:8" s="185" customFormat="1" x14ac:dyDescent="0.35">
      <c r="A927" s="193" t="s">
        <v>1102</v>
      </c>
      <c r="B927" s="127">
        <v>44088</v>
      </c>
      <c r="C927" s="36">
        <v>119</v>
      </c>
      <c r="D927" s="36">
        <v>1116</v>
      </c>
      <c r="E927" s="37">
        <v>0</v>
      </c>
      <c r="F927" s="36">
        <v>141</v>
      </c>
      <c r="G927" s="36">
        <v>712</v>
      </c>
      <c r="H927" s="35">
        <v>0</v>
      </c>
    </row>
    <row r="928" spans="1:8" s="185" customFormat="1" x14ac:dyDescent="0.35">
      <c r="A928" s="193" t="s">
        <v>1103</v>
      </c>
      <c r="B928" s="127">
        <v>44088</v>
      </c>
      <c r="C928" s="36">
        <v>95</v>
      </c>
      <c r="D928" s="36">
        <v>1127</v>
      </c>
      <c r="E928" s="37">
        <v>0</v>
      </c>
      <c r="F928" s="36">
        <v>126</v>
      </c>
      <c r="G928" s="36">
        <v>580</v>
      </c>
      <c r="H928" s="35">
        <v>0</v>
      </c>
    </row>
    <row r="929" spans="1:8" s="185" customFormat="1" x14ac:dyDescent="0.35">
      <c r="A929" s="193" t="s">
        <v>1104</v>
      </c>
      <c r="B929" s="127">
        <v>44088</v>
      </c>
      <c r="C929" s="36">
        <v>71</v>
      </c>
      <c r="D929" s="36">
        <v>797</v>
      </c>
      <c r="E929" s="37">
        <v>0</v>
      </c>
      <c r="F929" s="36">
        <v>85</v>
      </c>
      <c r="G929" s="36">
        <v>349</v>
      </c>
      <c r="H929" s="35">
        <v>0</v>
      </c>
    </row>
    <row r="930" spans="1:8" s="185" customFormat="1" x14ac:dyDescent="0.35">
      <c r="A930" s="193" t="s">
        <v>1105</v>
      </c>
      <c r="B930" s="127">
        <v>44088</v>
      </c>
      <c r="C930" s="36">
        <v>80</v>
      </c>
      <c r="D930" s="36">
        <v>844</v>
      </c>
      <c r="E930" s="37">
        <v>0</v>
      </c>
      <c r="F930" s="36">
        <v>206</v>
      </c>
      <c r="G930" s="36">
        <v>739</v>
      </c>
      <c r="H930" s="35">
        <v>0</v>
      </c>
    </row>
    <row r="931" spans="1:8" s="185" customFormat="1" x14ac:dyDescent="0.35">
      <c r="A931" s="193" t="s">
        <v>1106</v>
      </c>
      <c r="B931" s="127">
        <v>44088</v>
      </c>
      <c r="C931" s="36">
        <v>131</v>
      </c>
      <c r="D931" s="36">
        <v>826</v>
      </c>
      <c r="E931" s="37">
        <v>0</v>
      </c>
      <c r="F931" s="36">
        <v>142</v>
      </c>
      <c r="G931" s="36">
        <v>330</v>
      </c>
      <c r="H931" s="35">
        <v>0</v>
      </c>
    </row>
    <row r="932" spans="1:8" s="185" customFormat="1" x14ac:dyDescent="0.35">
      <c r="A932" s="193" t="s">
        <v>1100</v>
      </c>
      <c r="B932" s="127">
        <v>44089</v>
      </c>
      <c r="C932" s="36">
        <v>389</v>
      </c>
      <c r="D932" s="36">
        <v>2510</v>
      </c>
      <c r="E932" s="37">
        <v>0</v>
      </c>
      <c r="F932" s="36">
        <v>256</v>
      </c>
      <c r="G932" s="36">
        <v>827</v>
      </c>
      <c r="H932" s="35">
        <v>0</v>
      </c>
    </row>
    <row r="933" spans="1:8" s="185" customFormat="1" x14ac:dyDescent="0.35">
      <c r="A933" s="193" t="s">
        <v>1102</v>
      </c>
      <c r="B933" s="127">
        <v>44089</v>
      </c>
      <c r="C933" s="36">
        <v>123</v>
      </c>
      <c r="D933" s="36">
        <v>1182</v>
      </c>
      <c r="E933" s="37">
        <v>0</v>
      </c>
      <c r="F933" s="36">
        <v>137</v>
      </c>
      <c r="G933" s="36">
        <v>646</v>
      </c>
      <c r="H933" s="35">
        <v>0</v>
      </c>
    </row>
    <row r="934" spans="1:8" s="185" customFormat="1" x14ac:dyDescent="0.35">
      <c r="A934" s="193" t="s">
        <v>1103</v>
      </c>
      <c r="B934" s="127">
        <v>44089</v>
      </c>
      <c r="C934" s="36">
        <v>111</v>
      </c>
      <c r="D934" s="36">
        <v>1243</v>
      </c>
      <c r="E934" s="37">
        <v>0</v>
      </c>
      <c r="F934" s="36">
        <v>110</v>
      </c>
      <c r="G934" s="36">
        <v>465</v>
      </c>
      <c r="H934" s="35">
        <v>0</v>
      </c>
    </row>
    <row r="935" spans="1:8" s="185" customFormat="1" x14ac:dyDescent="0.35">
      <c r="A935" s="193" t="s">
        <v>1104</v>
      </c>
      <c r="B935" s="127">
        <v>44089</v>
      </c>
      <c r="C935" s="36">
        <v>83</v>
      </c>
      <c r="D935" s="36">
        <v>816</v>
      </c>
      <c r="E935" s="37">
        <v>0</v>
      </c>
      <c r="F935" s="36">
        <v>73</v>
      </c>
      <c r="G935" s="36">
        <v>330</v>
      </c>
      <c r="H935" s="35">
        <v>0</v>
      </c>
    </row>
    <row r="936" spans="1:8" s="185" customFormat="1" x14ac:dyDescent="0.35">
      <c r="A936" s="193" t="s">
        <v>1105</v>
      </c>
      <c r="B936" s="127">
        <v>44089</v>
      </c>
      <c r="C936" s="36">
        <v>80</v>
      </c>
      <c r="D936" s="36">
        <v>886</v>
      </c>
      <c r="E936" s="37">
        <v>0</v>
      </c>
      <c r="F936" s="36">
        <v>206</v>
      </c>
      <c r="G936" s="36">
        <v>705</v>
      </c>
      <c r="H936" s="35">
        <v>0</v>
      </c>
    </row>
    <row r="937" spans="1:8" s="185" customFormat="1" x14ac:dyDescent="0.35">
      <c r="A937" s="193" t="s">
        <v>1106</v>
      </c>
      <c r="B937" s="127">
        <v>44089</v>
      </c>
      <c r="C937" s="36">
        <v>144</v>
      </c>
      <c r="D937" s="36">
        <v>879</v>
      </c>
      <c r="E937" s="37">
        <v>0</v>
      </c>
      <c r="F937" s="36">
        <v>129</v>
      </c>
      <c r="G937" s="36">
        <v>269</v>
      </c>
      <c r="H937" s="35">
        <v>0</v>
      </c>
    </row>
    <row r="938" spans="1:8" s="185" customFormat="1" x14ac:dyDescent="0.35">
      <c r="A938" s="193" t="s">
        <v>1100</v>
      </c>
      <c r="B938" s="127">
        <v>44090</v>
      </c>
      <c r="C938" s="36">
        <v>385</v>
      </c>
      <c r="D938" s="36">
        <v>2540</v>
      </c>
      <c r="E938" s="37">
        <v>0</v>
      </c>
      <c r="F938" s="36">
        <v>260</v>
      </c>
      <c r="G938" s="36">
        <v>797</v>
      </c>
      <c r="H938" s="35">
        <v>0</v>
      </c>
    </row>
    <row r="939" spans="1:8" s="185" customFormat="1" x14ac:dyDescent="0.35">
      <c r="A939" s="193" t="s">
        <v>1102</v>
      </c>
      <c r="B939" s="127">
        <v>44090</v>
      </c>
      <c r="C939" s="36">
        <v>126</v>
      </c>
      <c r="D939" s="36">
        <v>1225</v>
      </c>
      <c r="E939" s="37">
        <v>0</v>
      </c>
      <c r="F939" s="36">
        <v>134</v>
      </c>
      <c r="G939" s="36">
        <v>603</v>
      </c>
      <c r="H939" s="35">
        <v>0</v>
      </c>
    </row>
    <row r="940" spans="1:8" s="185" customFormat="1" x14ac:dyDescent="0.35">
      <c r="A940" s="193" t="s">
        <v>1103</v>
      </c>
      <c r="B940" s="127">
        <v>44090</v>
      </c>
      <c r="C940" s="36">
        <v>117</v>
      </c>
      <c r="D940" s="36">
        <v>1265</v>
      </c>
      <c r="E940" s="37">
        <v>0</v>
      </c>
      <c r="F940" s="36">
        <v>104</v>
      </c>
      <c r="G940" s="36">
        <v>447</v>
      </c>
      <c r="H940" s="35">
        <v>0</v>
      </c>
    </row>
    <row r="941" spans="1:8" s="185" customFormat="1" x14ac:dyDescent="0.35">
      <c r="A941" s="193" t="s">
        <v>1104</v>
      </c>
      <c r="B941" s="127">
        <v>44090</v>
      </c>
      <c r="C941" s="36">
        <v>82</v>
      </c>
      <c r="D941" s="36">
        <v>816</v>
      </c>
      <c r="E941" s="37">
        <v>0</v>
      </c>
      <c r="F941" s="36">
        <v>74</v>
      </c>
      <c r="G941" s="36">
        <v>330</v>
      </c>
      <c r="H941" s="35">
        <v>0</v>
      </c>
    </row>
    <row r="942" spans="1:8" s="185" customFormat="1" x14ac:dyDescent="0.35">
      <c r="A942" s="193" t="s">
        <v>1105</v>
      </c>
      <c r="B942" s="127">
        <v>44090</v>
      </c>
      <c r="C942" s="36">
        <v>87</v>
      </c>
      <c r="D942" s="36">
        <v>917</v>
      </c>
      <c r="E942" s="37">
        <v>0</v>
      </c>
      <c r="F942" s="36">
        <v>199</v>
      </c>
      <c r="G942" s="36">
        <v>672</v>
      </c>
      <c r="H942" s="35">
        <v>0</v>
      </c>
    </row>
    <row r="943" spans="1:8" s="185" customFormat="1" x14ac:dyDescent="0.35">
      <c r="A943" s="193" t="s">
        <v>1106</v>
      </c>
      <c r="B943" s="127">
        <v>44090</v>
      </c>
      <c r="C943" s="36">
        <v>147</v>
      </c>
      <c r="D943" s="36">
        <v>905</v>
      </c>
      <c r="E943" s="37">
        <v>0</v>
      </c>
      <c r="F943" s="36">
        <v>126</v>
      </c>
      <c r="G943" s="36">
        <v>247</v>
      </c>
      <c r="H943" s="35">
        <v>0</v>
      </c>
    </row>
    <row r="944" spans="1:8" s="185" customFormat="1" x14ac:dyDescent="0.35">
      <c r="A944" s="193" t="s">
        <v>1100</v>
      </c>
      <c r="B944" s="127">
        <v>44091</v>
      </c>
      <c r="C944" s="36">
        <v>409</v>
      </c>
      <c r="D944" s="36">
        <v>2585</v>
      </c>
      <c r="E944" s="37">
        <v>0</v>
      </c>
      <c r="F944" s="36">
        <v>236</v>
      </c>
      <c r="G944" s="36">
        <v>752</v>
      </c>
      <c r="H944" s="35">
        <v>0</v>
      </c>
    </row>
    <row r="945" spans="1:8" s="185" customFormat="1" x14ac:dyDescent="0.35">
      <c r="A945" s="193" t="s">
        <v>1102</v>
      </c>
      <c r="B945" s="127">
        <v>44091</v>
      </c>
      <c r="C945" s="36">
        <v>130</v>
      </c>
      <c r="D945" s="36">
        <v>1195</v>
      </c>
      <c r="E945" s="37">
        <v>0</v>
      </c>
      <c r="F945" s="36">
        <v>130</v>
      </c>
      <c r="G945" s="36">
        <v>633</v>
      </c>
      <c r="H945" s="35">
        <v>0</v>
      </c>
    </row>
    <row r="946" spans="1:8" s="185" customFormat="1" x14ac:dyDescent="0.35">
      <c r="A946" s="193" t="s">
        <v>1103</v>
      </c>
      <c r="B946" s="127">
        <v>44091</v>
      </c>
      <c r="C946" s="36">
        <v>120</v>
      </c>
      <c r="D946" s="36">
        <v>1293</v>
      </c>
      <c r="E946" s="37">
        <v>0</v>
      </c>
      <c r="F946" s="36">
        <v>101</v>
      </c>
      <c r="G946" s="36">
        <v>416</v>
      </c>
      <c r="H946" s="35">
        <v>0</v>
      </c>
    </row>
    <row r="947" spans="1:8" s="185" customFormat="1" x14ac:dyDescent="0.35">
      <c r="A947" s="193" t="s">
        <v>1104</v>
      </c>
      <c r="B947" s="127">
        <v>44091</v>
      </c>
      <c r="C947" s="36">
        <v>82</v>
      </c>
      <c r="D947" s="36">
        <v>796</v>
      </c>
      <c r="E947" s="37">
        <v>0</v>
      </c>
      <c r="F947" s="36">
        <v>74</v>
      </c>
      <c r="G947" s="36">
        <v>350</v>
      </c>
      <c r="H947" s="35">
        <v>0</v>
      </c>
    </row>
    <row r="948" spans="1:8" s="185" customFormat="1" x14ac:dyDescent="0.35">
      <c r="A948" s="193" t="s">
        <v>1105</v>
      </c>
      <c r="B948" s="127">
        <v>44091</v>
      </c>
      <c r="C948" s="36">
        <v>81</v>
      </c>
      <c r="D948" s="36">
        <v>901</v>
      </c>
      <c r="E948" s="37">
        <v>0</v>
      </c>
      <c r="F948" s="36">
        <v>205</v>
      </c>
      <c r="G948" s="36">
        <v>686</v>
      </c>
      <c r="H948" s="35">
        <v>0</v>
      </c>
    </row>
    <row r="949" spans="1:8" s="185" customFormat="1" x14ac:dyDescent="0.35">
      <c r="A949" s="193" t="s">
        <v>1106</v>
      </c>
      <c r="B949" s="127">
        <v>44091</v>
      </c>
      <c r="C949" s="36">
        <v>146</v>
      </c>
      <c r="D949" s="36">
        <v>913</v>
      </c>
      <c r="E949" s="37">
        <v>0</v>
      </c>
      <c r="F949" s="36">
        <v>127</v>
      </c>
      <c r="G949" s="36">
        <v>245</v>
      </c>
      <c r="H949" s="35">
        <v>0</v>
      </c>
    </row>
    <row r="950" spans="1:8" s="185" customFormat="1" x14ac:dyDescent="0.35">
      <c r="A950" s="193" t="s">
        <v>1100</v>
      </c>
      <c r="B950" s="127">
        <v>44092</v>
      </c>
      <c r="C950" s="36">
        <v>408</v>
      </c>
      <c r="D950" s="36">
        <v>2604</v>
      </c>
      <c r="E950" s="37">
        <v>0</v>
      </c>
      <c r="F950" s="36">
        <v>237</v>
      </c>
      <c r="G950" s="36">
        <v>733</v>
      </c>
      <c r="H950" s="35">
        <v>0</v>
      </c>
    </row>
    <row r="951" spans="1:8" s="185" customFormat="1" x14ac:dyDescent="0.35">
      <c r="A951" s="193" t="s">
        <v>1102</v>
      </c>
      <c r="B951" s="127">
        <v>44092</v>
      </c>
      <c r="C951" s="36">
        <v>139</v>
      </c>
      <c r="D951" s="36">
        <v>1175</v>
      </c>
      <c r="E951" s="37">
        <v>0</v>
      </c>
      <c r="F951" s="36">
        <v>121</v>
      </c>
      <c r="G951" s="36">
        <v>653</v>
      </c>
      <c r="H951" s="35">
        <v>0</v>
      </c>
    </row>
    <row r="952" spans="1:8" s="185" customFormat="1" x14ac:dyDescent="0.35">
      <c r="A952" s="193" t="s">
        <v>1103</v>
      </c>
      <c r="B952" s="127">
        <v>44092</v>
      </c>
      <c r="C952" s="36">
        <v>122</v>
      </c>
      <c r="D952" s="36">
        <v>1271</v>
      </c>
      <c r="E952" s="37">
        <v>0</v>
      </c>
      <c r="F952" s="36">
        <v>99</v>
      </c>
      <c r="G952" s="36">
        <v>436</v>
      </c>
      <c r="H952" s="35">
        <v>0</v>
      </c>
    </row>
    <row r="953" spans="1:8" s="185" customFormat="1" x14ac:dyDescent="0.35">
      <c r="A953" s="193" t="s">
        <v>1104</v>
      </c>
      <c r="B953" s="127">
        <v>44092</v>
      </c>
      <c r="C953" s="36">
        <v>78</v>
      </c>
      <c r="D953" s="36">
        <v>784</v>
      </c>
      <c r="E953" s="37">
        <v>0</v>
      </c>
      <c r="F953" s="36">
        <v>78</v>
      </c>
      <c r="G953" s="36">
        <v>362</v>
      </c>
      <c r="H953" s="35">
        <v>0</v>
      </c>
    </row>
    <row r="954" spans="1:8" s="185" customFormat="1" x14ac:dyDescent="0.35">
      <c r="A954" s="193" t="s">
        <v>1105</v>
      </c>
      <c r="B954" s="127">
        <v>44092</v>
      </c>
      <c r="C954" s="36">
        <v>81</v>
      </c>
      <c r="D954" s="36">
        <v>895</v>
      </c>
      <c r="E954" s="37">
        <v>0</v>
      </c>
      <c r="F954" s="36">
        <v>205</v>
      </c>
      <c r="G954" s="36">
        <v>693</v>
      </c>
      <c r="H954" s="35">
        <v>0</v>
      </c>
    </row>
    <row r="955" spans="1:8" s="185" customFormat="1" x14ac:dyDescent="0.35">
      <c r="A955" s="193" t="s">
        <v>1106</v>
      </c>
      <c r="B955" s="127">
        <v>44092</v>
      </c>
      <c r="C955" s="36">
        <v>149</v>
      </c>
      <c r="D955" s="36">
        <v>903</v>
      </c>
      <c r="E955" s="37">
        <v>0</v>
      </c>
      <c r="F955" s="36">
        <v>124</v>
      </c>
      <c r="G955" s="36">
        <v>255</v>
      </c>
      <c r="H955" s="35">
        <v>0</v>
      </c>
    </row>
    <row r="956" spans="1:8" s="185" customFormat="1" x14ac:dyDescent="0.35">
      <c r="A956" s="193" t="s">
        <v>1100</v>
      </c>
      <c r="B956" s="127">
        <v>44093</v>
      </c>
      <c r="C956" s="36">
        <v>416</v>
      </c>
      <c r="D956" s="36">
        <v>2542</v>
      </c>
      <c r="E956" s="37">
        <v>0</v>
      </c>
      <c r="F956" s="36">
        <v>229</v>
      </c>
      <c r="G956" s="36">
        <v>795</v>
      </c>
      <c r="H956" s="35">
        <v>0</v>
      </c>
    </row>
    <row r="957" spans="1:8" s="185" customFormat="1" x14ac:dyDescent="0.35">
      <c r="A957" s="193" t="s">
        <v>1102</v>
      </c>
      <c r="B957" s="127">
        <v>44093</v>
      </c>
      <c r="C957" s="36">
        <v>143</v>
      </c>
      <c r="D957" s="36">
        <v>1117</v>
      </c>
      <c r="E957" s="37">
        <v>0</v>
      </c>
      <c r="F957" s="36">
        <v>117</v>
      </c>
      <c r="G957" s="36">
        <v>711</v>
      </c>
      <c r="H957" s="35">
        <v>0</v>
      </c>
    </row>
    <row r="958" spans="1:8" s="185" customFormat="1" x14ac:dyDescent="0.35">
      <c r="A958" s="193" t="s">
        <v>1103</v>
      </c>
      <c r="B958" s="127">
        <v>44093</v>
      </c>
      <c r="C958" s="36">
        <v>131</v>
      </c>
      <c r="D958" s="36">
        <v>1224</v>
      </c>
      <c r="E958" s="37">
        <v>0</v>
      </c>
      <c r="F958" s="36">
        <v>89</v>
      </c>
      <c r="G958" s="36">
        <v>483</v>
      </c>
      <c r="H958" s="35">
        <v>0</v>
      </c>
    </row>
    <row r="959" spans="1:8" s="185" customFormat="1" x14ac:dyDescent="0.35">
      <c r="A959" s="193" t="s">
        <v>1104</v>
      </c>
      <c r="B959" s="127">
        <v>44093</v>
      </c>
      <c r="C959" s="36">
        <v>75</v>
      </c>
      <c r="D959" s="36">
        <v>750</v>
      </c>
      <c r="E959" s="37">
        <v>0</v>
      </c>
      <c r="F959" s="36">
        <v>81</v>
      </c>
      <c r="G959" s="36">
        <v>396</v>
      </c>
      <c r="H959" s="35">
        <v>0</v>
      </c>
    </row>
    <row r="960" spans="1:8" s="185" customFormat="1" x14ac:dyDescent="0.35">
      <c r="A960" s="193" t="s">
        <v>1105</v>
      </c>
      <c r="B960" s="127">
        <v>44093</v>
      </c>
      <c r="C960" s="36">
        <v>85</v>
      </c>
      <c r="D960" s="36">
        <v>873</v>
      </c>
      <c r="E960" s="37">
        <v>0</v>
      </c>
      <c r="F960" s="36">
        <v>201</v>
      </c>
      <c r="G960" s="36">
        <v>704</v>
      </c>
      <c r="H960" s="35">
        <v>0</v>
      </c>
    </row>
    <row r="961" spans="1:8" s="185" customFormat="1" x14ac:dyDescent="0.35">
      <c r="A961" s="193" t="s">
        <v>1106</v>
      </c>
      <c r="B961" s="127">
        <v>44093</v>
      </c>
      <c r="C961" s="36">
        <v>145</v>
      </c>
      <c r="D961" s="36">
        <v>881</v>
      </c>
      <c r="E961" s="37">
        <v>0</v>
      </c>
      <c r="F961" s="36">
        <v>128</v>
      </c>
      <c r="G961" s="36">
        <v>271</v>
      </c>
      <c r="H961" s="35">
        <v>0</v>
      </c>
    </row>
    <row r="962" spans="1:8" s="185" customFormat="1" x14ac:dyDescent="0.35">
      <c r="A962" s="193" t="s">
        <v>1100</v>
      </c>
      <c r="B962" s="127">
        <v>44094</v>
      </c>
      <c r="C962" s="36">
        <v>368</v>
      </c>
      <c r="D962" s="36">
        <v>2404</v>
      </c>
      <c r="E962" s="37">
        <v>0</v>
      </c>
      <c r="F962" s="36">
        <v>277</v>
      </c>
      <c r="G962" s="36">
        <v>933</v>
      </c>
      <c r="H962" s="35">
        <v>0</v>
      </c>
    </row>
    <row r="963" spans="1:8" s="185" customFormat="1" x14ac:dyDescent="0.35">
      <c r="A963" s="193" t="s">
        <v>1102</v>
      </c>
      <c r="B963" s="127">
        <v>44094</v>
      </c>
      <c r="C963" s="36">
        <v>130</v>
      </c>
      <c r="D963" s="36">
        <v>1058</v>
      </c>
      <c r="E963" s="37">
        <v>0</v>
      </c>
      <c r="F963" s="36">
        <v>130</v>
      </c>
      <c r="G963" s="36">
        <v>770</v>
      </c>
      <c r="H963" s="35">
        <v>0</v>
      </c>
    </row>
    <row r="964" spans="1:8" s="185" customFormat="1" x14ac:dyDescent="0.35">
      <c r="A964" s="193" t="s">
        <v>1103</v>
      </c>
      <c r="B964" s="127">
        <v>44094</v>
      </c>
      <c r="C964" s="36">
        <v>129</v>
      </c>
      <c r="D964" s="36">
        <v>1130</v>
      </c>
      <c r="E964" s="37">
        <v>0</v>
      </c>
      <c r="F964" s="36">
        <v>92</v>
      </c>
      <c r="G964" s="36">
        <v>577</v>
      </c>
      <c r="H964" s="35">
        <v>0</v>
      </c>
    </row>
    <row r="965" spans="1:8" s="185" customFormat="1" x14ac:dyDescent="0.35">
      <c r="A965" s="193" t="s">
        <v>1104</v>
      </c>
      <c r="B965" s="127">
        <v>44094</v>
      </c>
      <c r="C965" s="36">
        <v>73</v>
      </c>
      <c r="D965" s="36">
        <v>708</v>
      </c>
      <c r="E965" s="37">
        <v>0</v>
      </c>
      <c r="F965" s="36">
        <v>83</v>
      </c>
      <c r="G965" s="36">
        <v>438</v>
      </c>
      <c r="H965" s="35">
        <v>0</v>
      </c>
    </row>
    <row r="966" spans="1:8" s="185" customFormat="1" x14ac:dyDescent="0.35">
      <c r="A966" s="193" t="s">
        <v>1105</v>
      </c>
      <c r="B966" s="127">
        <v>44094</v>
      </c>
      <c r="C966" s="36">
        <v>77</v>
      </c>
      <c r="D966" s="36">
        <v>845</v>
      </c>
      <c r="E966" s="37">
        <v>0</v>
      </c>
      <c r="F966" s="36">
        <v>209</v>
      </c>
      <c r="G966" s="36">
        <v>737</v>
      </c>
      <c r="H966" s="35">
        <v>0</v>
      </c>
    </row>
    <row r="967" spans="1:8" s="185" customFormat="1" x14ac:dyDescent="0.35">
      <c r="A967" s="193" t="s">
        <v>1106</v>
      </c>
      <c r="B967" s="127">
        <v>44094</v>
      </c>
      <c r="C967" s="36">
        <v>130</v>
      </c>
      <c r="D967" s="36">
        <v>839</v>
      </c>
      <c r="E967" s="37">
        <v>0</v>
      </c>
      <c r="F967" s="36">
        <v>143</v>
      </c>
      <c r="G967" s="36">
        <v>313</v>
      </c>
      <c r="H967" s="35">
        <v>0</v>
      </c>
    </row>
    <row r="968" spans="1:8" s="185" customFormat="1" x14ac:dyDescent="0.35">
      <c r="A968" s="193" t="s">
        <v>1100</v>
      </c>
      <c r="B968" s="127">
        <v>44095</v>
      </c>
      <c r="C968" s="36">
        <v>373</v>
      </c>
      <c r="D968" s="36">
        <v>2427</v>
      </c>
      <c r="E968" s="37">
        <v>0</v>
      </c>
      <c r="F968" s="36">
        <v>272</v>
      </c>
      <c r="G968" s="36">
        <v>910</v>
      </c>
      <c r="H968" s="35">
        <v>0</v>
      </c>
    </row>
    <row r="969" spans="1:8" s="185" customFormat="1" x14ac:dyDescent="0.35">
      <c r="A969" s="193" t="s">
        <v>1102</v>
      </c>
      <c r="B969" s="127">
        <v>44095</v>
      </c>
      <c r="C969" s="36">
        <v>127</v>
      </c>
      <c r="D969" s="36">
        <v>1060</v>
      </c>
      <c r="E969" s="37">
        <v>0</v>
      </c>
      <c r="F969" s="36">
        <v>133</v>
      </c>
      <c r="G969" s="36">
        <v>768</v>
      </c>
      <c r="H969" s="35">
        <v>0</v>
      </c>
    </row>
    <row r="970" spans="1:8" s="185" customFormat="1" x14ac:dyDescent="0.35">
      <c r="A970" s="193" t="s">
        <v>1103</v>
      </c>
      <c r="B970" s="127">
        <v>44095</v>
      </c>
      <c r="C970" s="36">
        <v>126</v>
      </c>
      <c r="D970" s="36">
        <v>1149</v>
      </c>
      <c r="E970" s="37">
        <v>0</v>
      </c>
      <c r="F970" s="36">
        <v>95</v>
      </c>
      <c r="G970" s="36">
        <v>558</v>
      </c>
      <c r="H970" s="35">
        <v>0</v>
      </c>
    </row>
    <row r="971" spans="1:8" s="185" customFormat="1" x14ac:dyDescent="0.35">
      <c r="A971" s="193" t="s">
        <v>1104</v>
      </c>
      <c r="B971" s="127">
        <v>44095</v>
      </c>
      <c r="C971" s="36">
        <v>75</v>
      </c>
      <c r="D971" s="36">
        <v>716</v>
      </c>
      <c r="E971" s="37">
        <v>0</v>
      </c>
      <c r="F971" s="36">
        <v>81</v>
      </c>
      <c r="G971" s="36">
        <v>430</v>
      </c>
      <c r="H971" s="35">
        <v>0</v>
      </c>
    </row>
    <row r="972" spans="1:8" s="185" customFormat="1" x14ac:dyDescent="0.35">
      <c r="A972" s="193" t="s">
        <v>1105</v>
      </c>
      <c r="B972" s="127">
        <v>44095</v>
      </c>
      <c r="C972" s="36">
        <v>72</v>
      </c>
      <c r="D972" s="36">
        <v>849</v>
      </c>
      <c r="E972" s="37">
        <v>0</v>
      </c>
      <c r="F972" s="36">
        <v>214</v>
      </c>
      <c r="G972" s="36">
        <v>733</v>
      </c>
      <c r="H972" s="35">
        <v>0</v>
      </c>
    </row>
    <row r="973" spans="1:8" s="185" customFormat="1" x14ac:dyDescent="0.35">
      <c r="A973" s="193" t="s">
        <v>1106</v>
      </c>
      <c r="B973" s="127">
        <v>44095</v>
      </c>
      <c r="C973" s="36">
        <v>136</v>
      </c>
      <c r="D973" s="36">
        <v>845</v>
      </c>
      <c r="E973" s="37">
        <v>0</v>
      </c>
      <c r="F973" s="36">
        <v>137</v>
      </c>
      <c r="G973" s="36">
        <v>307</v>
      </c>
      <c r="H973" s="35">
        <v>0</v>
      </c>
    </row>
    <row r="974" spans="1:8" s="185" customFormat="1" x14ac:dyDescent="0.35">
      <c r="A974" s="193" t="s">
        <v>1100</v>
      </c>
      <c r="B974" s="127">
        <v>44096</v>
      </c>
      <c r="C974" s="36">
        <v>398</v>
      </c>
      <c r="D974" s="36">
        <v>2570</v>
      </c>
      <c r="E974" s="37">
        <v>0</v>
      </c>
      <c r="F974" s="36">
        <v>247</v>
      </c>
      <c r="G974" s="36">
        <v>767</v>
      </c>
      <c r="H974" s="35">
        <v>0</v>
      </c>
    </row>
    <row r="975" spans="1:8" s="185" customFormat="1" x14ac:dyDescent="0.35">
      <c r="A975" s="193" t="s">
        <v>1102</v>
      </c>
      <c r="B975" s="127">
        <v>44096</v>
      </c>
      <c r="C975" s="36">
        <v>135</v>
      </c>
      <c r="D975" s="36">
        <v>1201</v>
      </c>
      <c r="E975" s="37">
        <v>0</v>
      </c>
      <c r="F975" s="36">
        <v>125</v>
      </c>
      <c r="G975" s="36">
        <v>627</v>
      </c>
      <c r="H975" s="35">
        <v>0</v>
      </c>
    </row>
    <row r="976" spans="1:8" s="185" customFormat="1" x14ac:dyDescent="0.35">
      <c r="A976" s="193" t="s">
        <v>1103</v>
      </c>
      <c r="B976" s="127">
        <v>44096</v>
      </c>
      <c r="C976" s="36">
        <v>128</v>
      </c>
      <c r="D976" s="36">
        <v>1269</v>
      </c>
      <c r="E976" s="37">
        <v>0</v>
      </c>
      <c r="F976" s="36">
        <v>93</v>
      </c>
      <c r="G976" s="36">
        <v>438</v>
      </c>
      <c r="H976" s="35">
        <v>0</v>
      </c>
    </row>
    <row r="977" spans="1:8" s="185" customFormat="1" x14ac:dyDescent="0.35">
      <c r="A977" s="193" t="s">
        <v>1104</v>
      </c>
      <c r="B977" s="127">
        <v>44096</v>
      </c>
      <c r="C977" s="36">
        <v>77</v>
      </c>
      <c r="D977" s="36">
        <v>788</v>
      </c>
      <c r="E977" s="37">
        <v>0</v>
      </c>
      <c r="F977" s="36">
        <v>79</v>
      </c>
      <c r="G977" s="36">
        <v>358</v>
      </c>
      <c r="H977" s="35">
        <v>0</v>
      </c>
    </row>
    <row r="978" spans="1:8" s="185" customFormat="1" x14ac:dyDescent="0.35">
      <c r="A978" s="193" t="s">
        <v>1105</v>
      </c>
      <c r="B978" s="127">
        <v>44096</v>
      </c>
      <c r="C978" s="36">
        <v>80</v>
      </c>
      <c r="D978" s="36">
        <v>885</v>
      </c>
      <c r="E978" s="37">
        <v>0</v>
      </c>
      <c r="F978" s="36">
        <v>206</v>
      </c>
      <c r="G978" s="36">
        <v>697</v>
      </c>
      <c r="H978" s="35">
        <v>0</v>
      </c>
    </row>
    <row r="979" spans="1:8" s="185" customFormat="1" x14ac:dyDescent="0.35">
      <c r="A979" s="193" t="s">
        <v>1106</v>
      </c>
      <c r="B979" s="127">
        <v>44096</v>
      </c>
      <c r="C979" s="36">
        <v>148</v>
      </c>
      <c r="D979" s="36">
        <v>899</v>
      </c>
      <c r="E979" s="37">
        <v>0</v>
      </c>
      <c r="F979" s="36">
        <v>125</v>
      </c>
      <c r="G979" s="36">
        <v>253</v>
      </c>
      <c r="H979" s="35">
        <v>0</v>
      </c>
    </row>
    <row r="980" spans="1:8" s="185" customFormat="1" x14ac:dyDescent="0.35">
      <c r="A980" s="193" t="s">
        <v>1100</v>
      </c>
      <c r="B980" s="127">
        <v>44097</v>
      </c>
      <c r="C980" s="36">
        <v>393</v>
      </c>
      <c r="D980" s="36">
        <v>2629</v>
      </c>
      <c r="E980" s="37">
        <v>0</v>
      </c>
      <c r="F980" s="36">
        <v>252</v>
      </c>
      <c r="G980" s="36">
        <v>708</v>
      </c>
      <c r="H980" s="35">
        <v>0</v>
      </c>
    </row>
    <row r="981" spans="1:8" s="185" customFormat="1" x14ac:dyDescent="0.35">
      <c r="A981" s="193" t="s">
        <v>1102</v>
      </c>
      <c r="B981" s="127">
        <v>44097</v>
      </c>
      <c r="C981" s="36">
        <v>145</v>
      </c>
      <c r="D981" s="36">
        <v>1237</v>
      </c>
      <c r="E981" s="37">
        <v>0</v>
      </c>
      <c r="F981" s="36">
        <v>115</v>
      </c>
      <c r="G981" s="36">
        <v>591</v>
      </c>
      <c r="H981" s="35">
        <v>0</v>
      </c>
    </row>
    <row r="982" spans="1:8" s="185" customFormat="1" x14ac:dyDescent="0.35">
      <c r="A982" s="193" t="s">
        <v>1103</v>
      </c>
      <c r="B982" s="127">
        <v>44097</v>
      </c>
      <c r="C982" s="36">
        <v>130</v>
      </c>
      <c r="D982" s="36">
        <v>1303</v>
      </c>
      <c r="E982" s="37">
        <v>0</v>
      </c>
      <c r="F982" s="36">
        <v>91</v>
      </c>
      <c r="G982" s="36">
        <v>404</v>
      </c>
      <c r="H982" s="35">
        <v>0</v>
      </c>
    </row>
    <row r="983" spans="1:8" s="185" customFormat="1" x14ac:dyDescent="0.35">
      <c r="A983" s="193" t="s">
        <v>1104</v>
      </c>
      <c r="B983" s="127">
        <v>44097</v>
      </c>
      <c r="C983" s="36">
        <v>83</v>
      </c>
      <c r="D983" s="36">
        <v>788</v>
      </c>
      <c r="E983" s="37">
        <v>0</v>
      </c>
      <c r="F983" s="36">
        <v>76</v>
      </c>
      <c r="G983" s="36">
        <v>358</v>
      </c>
      <c r="H983" s="35">
        <v>0</v>
      </c>
    </row>
    <row r="984" spans="1:8" s="185" customFormat="1" x14ac:dyDescent="0.35">
      <c r="A984" s="193" t="s">
        <v>1105</v>
      </c>
      <c r="B984" s="127">
        <v>44097</v>
      </c>
      <c r="C984" s="36">
        <v>73</v>
      </c>
      <c r="D984" s="36">
        <v>927</v>
      </c>
      <c r="E984" s="37">
        <v>0</v>
      </c>
      <c r="F984" s="36">
        <v>213</v>
      </c>
      <c r="G984" s="36">
        <v>655</v>
      </c>
      <c r="H984" s="35">
        <v>0</v>
      </c>
    </row>
    <row r="985" spans="1:8" s="185" customFormat="1" x14ac:dyDescent="0.35">
      <c r="A985" s="193" t="s">
        <v>1106</v>
      </c>
      <c r="B985" s="127">
        <v>44097</v>
      </c>
      <c r="C985" s="36">
        <v>145</v>
      </c>
      <c r="D985" s="36">
        <v>895</v>
      </c>
      <c r="E985" s="37">
        <v>0</v>
      </c>
      <c r="F985" s="36">
        <v>128</v>
      </c>
      <c r="G985" s="36">
        <v>257</v>
      </c>
      <c r="H985" s="35">
        <v>0</v>
      </c>
    </row>
    <row r="986" spans="1:8" s="185" customFormat="1" x14ac:dyDescent="0.35">
      <c r="A986" s="193" t="s">
        <v>1100</v>
      </c>
      <c r="B986" s="127">
        <v>44098</v>
      </c>
      <c r="C986" s="36">
        <v>413</v>
      </c>
      <c r="D986" s="36">
        <v>2594</v>
      </c>
      <c r="E986" s="37">
        <v>0</v>
      </c>
      <c r="F986" s="36">
        <v>232</v>
      </c>
      <c r="G986" s="36">
        <v>743</v>
      </c>
      <c r="H986" s="35">
        <v>0</v>
      </c>
    </row>
    <row r="987" spans="1:8" s="185" customFormat="1" x14ac:dyDescent="0.35">
      <c r="A987" s="193" t="s">
        <v>1102</v>
      </c>
      <c r="B987" s="127">
        <v>44098</v>
      </c>
      <c r="C987" s="36">
        <v>147</v>
      </c>
      <c r="D987" s="36">
        <v>1225</v>
      </c>
      <c r="E987" s="37">
        <v>0</v>
      </c>
      <c r="F987" s="36">
        <v>113</v>
      </c>
      <c r="G987" s="36">
        <v>603</v>
      </c>
      <c r="H987" s="35">
        <v>0</v>
      </c>
    </row>
    <row r="988" spans="1:8" s="185" customFormat="1" x14ac:dyDescent="0.35">
      <c r="A988" s="193" t="s">
        <v>1103</v>
      </c>
      <c r="B988" s="127">
        <v>44098</v>
      </c>
      <c r="C988" s="36">
        <v>127</v>
      </c>
      <c r="D988" s="36">
        <v>1347</v>
      </c>
      <c r="E988" s="37">
        <v>0</v>
      </c>
      <c r="F988" s="36">
        <v>94</v>
      </c>
      <c r="G988" s="36">
        <v>361</v>
      </c>
      <c r="H988" s="35">
        <v>0</v>
      </c>
    </row>
    <row r="989" spans="1:8" s="185" customFormat="1" x14ac:dyDescent="0.35">
      <c r="A989" s="193" t="s">
        <v>1104</v>
      </c>
      <c r="B989" s="127">
        <v>44098</v>
      </c>
      <c r="C989" s="36">
        <v>78</v>
      </c>
      <c r="D989" s="36">
        <v>856</v>
      </c>
      <c r="E989" s="37">
        <v>0</v>
      </c>
      <c r="F989" s="36">
        <v>78</v>
      </c>
      <c r="G989" s="36">
        <v>290</v>
      </c>
      <c r="H989" s="35">
        <v>0</v>
      </c>
    </row>
    <row r="990" spans="1:8" s="185" customFormat="1" x14ac:dyDescent="0.35">
      <c r="A990" s="193" t="s">
        <v>1105</v>
      </c>
      <c r="B990" s="127">
        <v>44098</v>
      </c>
      <c r="C990" s="36">
        <v>78</v>
      </c>
      <c r="D990" s="36">
        <v>922</v>
      </c>
      <c r="E990" s="37">
        <v>0</v>
      </c>
      <c r="F990" s="36">
        <v>208</v>
      </c>
      <c r="G990" s="36">
        <v>660</v>
      </c>
      <c r="H990" s="35">
        <v>0</v>
      </c>
    </row>
    <row r="991" spans="1:8" s="185" customFormat="1" x14ac:dyDescent="0.35">
      <c r="A991" s="193" t="s">
        <v>1106</v>
      </c>
      <c r="B991" s="127">
        <v>44098</v>
      </c>
      <c r="C991" s="36">
        <v>148</v>
      </c>
      <c r="D991" s="36">
        <v>913</v>
      </c>
      <c r="E991" s="37">
        <v>0</v>
      </c>
      <c r="F991" s="36">
        <v>125</v>
      </c>
      <c r="G991" s="36">
        <v>245</v>
      </c>
      <c r="H991" s="35">
        <v>0</v>
      </c>
    </row>
    <row r="992" spans="1:8" s="185" customFormat="1" x14ac:dyDescent="0.35">
      <c r="A992" s="193" t="s">
        <v>1100</v>
      </c>
      <c r="B992" s="127">
        <v>44099</v>
      </c>
      <c r="C992" s="36">
        <v>418</v>
      </c>
      <c r="D992" s="36">
        <v>2572</v>
      </c>
      <c r="E992" s="37">
        <v>0</v>
      </c>
      <c r="F992" s="36">
        <v>227</v>
      </c>
      <c r="G992" s="36">
        <v>765</v>
      </c>
      <c r="H992" s="35">
        <v>0</v>
      </c>
    </row>
    <row r="993" spans="1:8" s="185" customFormat="1" x14ac:dyDescent="0.35">
      <c r="A993" s="193" t="s">
        <v>1102</v>
      </c>
      <c r="B993" s="127">
        <v>44099</v>
      </c>
      <c r="C993" s="36">
        <v>144</v>
      </c>
      <c r="D993" s="36">
        <v>1258</v>
      </c>
      <c r="E993" s="37">
        <v>0</v>
      </c>
      <c r="F993" s="36">
        <v>116</v>
      </c>
      <c r="G993" s="36">
        <v>570</v>
      </c>
      <c r="H993" s="35">
        <v>0</v>
      </c>
    </row>
    <row r="994" spans="1:8" s="185" customFormat="1" x14ac:dyDescent="0.35">
      <c r="A994" s="193" t="s">
        <v>1103</v>
      </c>
      <c r="B994" s="127">
        <v>44099</v>
      </c>
      <c r="C994" s="36">
        <v>131</v>
      </c>
      <c r="D994" s="36">
        <v>1324</v>
      </c>
      <c r="E994" s="37">
        <v>0</v>
      </c>
      <c r="F994" s="36">
        <v>90</v>
      </c>
      <c r="G994" s="36">
        <v>383</v>
      </c>
      <c r="H994" s="35">
        <v>0</v>
      </c>
    </row>
    <row r="995" spans="1:8" s="185" customFormat="1" x14ac:dyDescent="0.35">
      <c r="A995" s="193" t="s">
        <v>1104</v>
      </c>
      <c r="B995" s="127">
        <v>44099</v>
      </c>
      <c r="C995" s="36">
        <v>76</v>
      </c>
      <c r="D995" s="36">
        <v>821</v>
      </c>
      <c r="E995" s="37">
        <v>0</v>
      </c>
      <c r="F995" s="36">
        <v>80</v>
      </c>
      <c r="G995" s="36">
        <v>325</v>
      </c>
      <c r="H995" s="35">
        <v>0</v>
      </c>
    </row>
    <row r="996" spans="1:8" s="185" customFormat="1" x14ac:dyDescent="0.35">
      <c r="A996" s="193" t="s">
        <v>1105</v>
      </c>
      <c r="B996" s="127">
        <v>44099</v>
      </c>
      <c r="C996" s="36">
        <v>81</v>
      </c>
      <c r="D996" s="36">
        <v>927</v>
      </c>
      <c r="E996" s="37">
        <v>0</v>
      </c>
      <c r="F996" s="36">
        <v>205</v>
      </c>
      <c r="G996" s="36">
        <v>656</v>
      </c>
      <c r="H996" s="35">
        <v>0</v>
      </c>
    </row>
    <row r="997" spans="1:8" s="185" customFormat="1" x14ac:dyDescent="0.35">
      <c r="A997" s="193" t="s">
        <v>1106</v>
      </c>
      <c r="B997" s="127">
        <v>44099</v>
      </c>
      <c r="C997" s="36">
        <v>143</v>
      </c>
      <c r="D997" s="36">
        <v>912</v>
      </c>
      <c r="E997" s="37">
        <v>0</v>
      </c>
      <c r="F997" s="36">
        <v>130</v>
      </c>
      <c r="G997" s="36">
        <v>246</v>
      </c>
      <c r="H997" s="35">
        <v>0</v>
      </c>
    </row>
    <row r="998" spans="1:8" s="185" customFormat="1" x14ac:dyDescent="0.35">
      <c r="A998" s="193" t="s">
        <v>1100</v>
      </c>
      <c r="B998" s="127">
        <v>44100</v>
      </c>
      <c r="C998" s="36">
        <v>397</v>
      </c>
      <c r="D998" s="36">
        <v>2515</v>
      </c>
      <c r="E998" s="37">
        <v>0</v>
      </c>
      <c r="F998" s="36">
        <v>248</v>
      </c>
      <c r="G998" s="36">
        <v>822</v>
      </c>
      <c r="H998" s="35">
        <v>0</v>
      </c>
    </row>
    <row r="999" spans="1:8" s="185" customFormat="1" x14ac:dyDescent="0.35">
      <c r="A999" s="193" t="s">
        <v>1102</v>
      </c>
      <c r="B999" s="127">
        <v>44100</v>
      </c>
      <c r="C999" s="36">
        <v>140</v>
      </c>
      <c r="D999" s="36">
        <v>1218</v>
      </c>
      <c r="E999" s="37">
        <v>0</v>
      </c>
      <c r="F999" s="36">
        <v>120</v>
      </c>
      <c r="G999" s="36">
        <v>610</v>
      </c>
      <c r="H999" s="35">
        <v>0</v>
      </c>
    </row>
    <row r="1000" spans="1:8" s="185" customFormat="1" x14ac:dyDescent="0.35">
      <c r="A1000" s="193" t="s">
        <v>1103</v>
      </c>
      <c r="B1000" s="127">
        <v>44100</v>
      </c>
      <c r="C1000" s="36">
        <v>127</v>
      </c>
      <c r="D1000" s="36">
        <v>1302</v>
      </c>
      <c r="E1000" s="37">
        <v>0</v>
      </c>
      <c r="F1000" s="36">
        <v>94</v>
      </c>
      <c r="G1000" s="36">
        <v>405</v>
      </c>
      <c r="H1000" s="35">
        <v>0</v>
      </c>
    </row>
    <row r="1001" spans="1:8" s="185" customFormat="1" x14ac:dyDescent="0.35">
      <c r="A1001" s="193" t="s">
        <v>1104</v>
      </c>
      <c r="B1001" s="127">
        <v>44100</v>
      </c>
      <c r="C1001" s="36">
        <v>76</v>
      </c>
      <c r="D1001" s="36">
        <v>820</v>
      </c>
      <c r="E1001" s="37">
        <v>0</v>
      </c>
      <c r="F1001" s="36">
        <v>80</v>
      </c>
      <c r="G1001" s="36">
        <v>326</v>
      </c>
      <c r="H1001" s="35">
        <v>0</v>
      </c>
    </row>
    <row r="1002" spans="1:8" s="185" customFormat="1" x14ac:dyDescent="0.35">
      <c r="A1002" s="193" t="s">
        <v>1105</v>
      </c>
      <c r="B1002" s="127">
        <v>44100</v>
      </c>
      <c r="C1002" s="36">
        <v>84</v>
      </c>
      <c r="D1002" s="36">
        <v>798</v>
      </c>
      <c r="E1002" s="37">
        <v>0</v>
      </c>
      <c r="F1002" s="36">
        <v>202</v>
      </c>
      <c r="G1002" s="36">
        <v>781</v>
      </c>
      <c r="H1002" s="35">
        <v>0</v>
      </c>
    </row>
    <row r="1003" spans="1:8" s="185" customFormat="1" x14ac:dyDescent="0.35">
      <c r="A1003" s="193" t="s">
        <v>1106</v>
      </c>
      <c r="B1003" s="127">
        <v>44100</v>
      </c>
      <c r="C1003" s="36">
        <v>142</v>
      </c>
      <c r="D1003" s="36">
        <v>898</v>
      </c>
      <c r="E1003" s="37">
        <v>0</v>
      </c>
      <c r="F1003" s="36">
        <v>131</v>
      </c>
      <c r="G1003" s="36">
        <v>260</v>
      </c>
      <c r="H1003" s="35">
        <v>0</v>
      </c>
    </row>
    <row r="1004" spans="1:8" s="185" customFormat="1" x14ac:dyDescent="0.35">
      <c r="A1004" s="193" t="s">
        <v>1100</v>
      </c>
      <c r="B1004" s="127">
        <v>44101</v>
      </c>
      <c r="C1004" s="36">
        <v>391</v>
      </c>
      <c r="D1004" s="36">
        <v>2391</v>
      </c>
      <c r="E1004" s="37">
        <v>0</v>
      </c>
      <c r="F1004" s="36">
        <v>254</v>
      </c>
      <c r="G1004" s="36">
        <v>946</v>
      </c>
      <c r="H1004" s="35">
        <v>0</v>
      </c>
    </row>
    <row r="1005" spans="1:8" s="185" customFormat="1" x14ac:dyDescent="0.35">
      <c r="A1005" s="193" t="s">
        <v>1102</v>
      </c>
      <c r="B1005" s="127">
        <v>44101</v>
      </c>
      <c r="C1005" s="36">
        <v>132</v>
      </c>
      <c r="D1005" s="36">
        <v>1207</v>
      </c>
      <c r="E1005" s="37">
        <v>0</v>
      </c>
      <c r="F1005" s="36">
        <v>128</v>
      </c>
      <c r="G1005" s="36">
        <v>621</v>
      </c>
      <c r="H1005" s="35">
        <v>0</v>
      </c>
    </row>
    <row r="1006" spans="1:8" s="185" customFormat="1" x14ac:dyDescent="0.35">
      <c r="A1006" s="193" t="s">
        <v>1103</v>
      </c>
      <c r="B1006" s="127">
        <v>44101</v>
      </c>
      <c r="C1006" s="36">
        <v>125</v>
      </c>
      <c r="D1006" s="36">
        <v>1231</v>
      </c>
      <c r="E1006" s="37">
        <v>0</v>
      </c>
      <c r="F1006" s="36">
        <v>96</v>
      </c>
      <c r="G1006" s="36">
        <v>477</v>
      </c>
      <c r="H1006" s="35">
        <v>0</v>
      </c>
    </row>
    <row r="1007" spans="1:8" s="185" customFormat="1" x14ac:dyDescent="0.35">
      <c r="A1007" s="193" t="s">
        <v>1104</v>
      </c>
      <c r="B1007" s="127">
        <v>44101</v>
      </c>
      <c r="C1007" s="36">
        <v>78</v>
      </c>
      <c r="D1007" s="36">
        <v>766</v>
      </c>
      <c r="E1007" s="37">
        <v>0</v>
      </c>
      <c r="F1007" s="36">
        <v>78</v>
      </c>
      <c r="G1007" s="36">
        <v>380</v>
      </c>
      <c r="H1007" s="35">
        <v>0</v>
      </c>
    </row>
    <row r="1008" spans="1:8" s="185" customFormat="1" x14ac:dyDescent="0.35">
      <c r="A1008" s="193" t="s">
        <v>1105</v>
      </c>
      <c r="B1008" s="127">
        <v>44101</v>
      </c>
      <c r="C1008" s="36">
        <v>90</v>
      </c>
      <c r="D1008" s="36">
        <v>837</v>
      </c>
      <c r="E1008" s="37">
        <v>0</v>
      </c>
      <c r="F1008" s="36">
        <v>196</v>
      </c>
      <c r="G1008" s="36">
        <v>747</v>
      </c>
      <c r="H1008" s="35">
        <v>0</v>
      </c>
    </row>
    <row r="1009" spans="1:8" s="185" customFormat="1" x14ac:dyDescent="0.35">
      <c r="A1009" s="193" t="s">
        <v>1106</v>
      </c>
      <c r="B1009" s="127">
        <v>44101</v>
      </c>
      <c r="C1009" s="36">
        <v>141</v>
      </c>
      <c r="D1009" s="36">
        <v>854</v>
      </c>
      <c r="E1009" s="37">
        <v>0</v>
      </c>
      <c r="F1009" s="36">
        <v>132</v>
      </c>
      <c r="G1009" s="36">
        <v>304</v>
      </c>
      <c r="H1009" s="35">
        <v>0</v>
      </c>
    </row>
    <row r="1010" spans="1:8" s="185" customFormat="1" x14ac:dyDescent="0.35">
      <c r="A1010" s="193" t="s">
        <v>1100</v>
      </c>
      <c r="B1010" s="127">
        <v>44102</v>
      </c>
      <c r="C1010" s="36">
        <v>380</v>
      </c>
      <c r="D1010" s="36">
        <v>2422</v>
      </c>
      <c r="E1010" s="37">
        <v>0</v>
      </c>
      <c r="F1010" s="36">
        <v>265</v>
      </c>
      <c r="G1010" s="36">
        <v>915</v>
      </c>
      <c r="H1010" s="35">
        <v>0</v>
      </c>
    </row>
    <row r="1011" spans="1:8" s="185" customFormat="1" x14ac:dyDescent="0.35">
      <c r="A1011" s="193" t="s">
        <v>1102</v>
      </c>
      <c r="B1011" s="127">
        <v>44102</v>
      </c>
      <c r="C1011" s="36">
        <v>142</v>
      </c>
      <c r="D1011" s="36">
        <v>1207</v>
      </c>
      <c r="E1011" s="37">
        <v>0</v>
      </c>
      <c r="F1011" s="36">
        <v>118</v>
      </c>
      <c r="G1011" s="36">
        <v>621</v>
      </c>
      <c r="H1011" s="35">
        <v>0</v>
      </c>
    </row>
    <row r="1012" spans="1:8" s="185" customFormat="1" x14ac:dyDescent="0.35">
      <c r="A1012" s="193" t="s">
        <v>1103</v>
      </c>
      <c r="B1012" s="127">
        <v>44102</v>
      </c>
      <c r="C1012" s="36">
        <v>125</v>
      </c>
      <c r="D1012" s="36">
        <v>1238</v>
      </c>
      <c r="E1012" s="37">
        <v>0</v>
      </c>
      <c r="F1012" s="36">
        <v>96</v>
      </c>
      <c r="G1012" s="36">
        <v>473</v>
      </c>
      <c r="H1012" s="35">
        <v>0</v>
      </c>
    </row>
    <row r="1013" spans="1:8" s="185" customFormat="1" x14ac:dyDescent="0.35">
      <c r="A1013" s="193" t="s">
        <v>1104</v>
      </c>
      <c r="B1013" s="127">
        <v>44102</v>
      </c>
      <c r="C1013" s="36">
        <v>78</v>
      </c>
      <c r="D1013" s="36">
        <v>795</v>
      </c>
      <c r="E1013" s="37">
        <v>0</v>
      </c>
      <c r="F1013" s="36">
        <v>78</v>
      </c>
      <c r="G1013" s="36">
        <v>351</v>
      </c>
      <c r="H1013" s="35">
        <v>0</v>
      </c>
    </row>
    <row r="1014" spans="1:8" s="185" customFormat="1" x14ac:dyDescent="0.35">
      <c r="A1014" s="193" t="s">
        <v>1105</v>
      </c>
      <c r="B1014" s="127">
        <v>44102</v>
      </c>
      <c r="C1014" s="36">
        <v>91</v>
      </c>
      <c r="D1014" s="36">
        <v>905</v>
      </c>
      <c r="E1014" s="37">
        <v>0</v>
      </c>
      <c r="F1014" s="36">
        <v>195</v>
      </c>
      <c r="G1014" s="36">
        <v>678</v>
      </c>
      <c r="H1014" s="35">
        <v>0</v>
      </c>
    </row>
    <row r="1015" spans="1:8" s="185" customFormat="1" x14ac:dyDescent="0.35">
      <c r="A1015" s="193" t="s">
        <v>1106</v>
      </c>
      <c r="B1015" s="127">
        <v>44102</v>
      </c>
      <c r="C1015" s="36">
        <v>145</v>
      </c>
      <c r="D1015" s="36">
        <v>838</v>
      </c>
      <c r="E1015" s="37">
        <v>0</v>
      </c>
      <c r="F1015" s="36">
        <v>128</v>
      </c>
      <c r="G1015" s="36">
        <v>320</v>
      </c>
      <c r="H1015" s="35">
        <v>0</v>
      </c>
    </row>
    <row r="1016" spans="1:8" s="185" customFormat="1" x14ac:dyDescent="0.35">
      <c r="A1016" s="193" t="s">
        <v>1100</v>
      </c>
      <c r="B1016" s="127">
        <v>44103</v>
      </c>
      <c r="C1016" s="36">
        <v>406</v>
      </c>
      <c r="D1016" s="36">
        <v>2569</v>
      </c>
      <c r="E1016" s="37">
        <v>0</v>
      </c>
      <c r="F1016" s="36">
        <v>239</v>
      </c>
      <c r="G1016" s="36">
        <v>768</v>
      </c>
      <c r="H1016" s="35">
        <v>0</v>
      </c>
    </row>
    <row r="1017" spans="1:8" s="185" customFormat="1" x14ac:dyDescent="0.35">
      <c r="A1017" s="193" t="s">
        <v>1102</v>
      </c>
      <c r="B1017" s="127">
        <v>44103</v>
      </c>
      <c r="C1017" s="36">
        <v>152</v>
      </c>
      <c r="D1017" s="36">
        <v>1258</v>
      </c>
      <c r="E1017" s="37">
        <v>0</v>
      </c>
      <c r="F1017" s="36">
        <v>108</v>
      </c>
      <c r="G1017" s="36">
        <v>570</v>
      </c>
      <c r="H1017" s="35">
        <v>0</v>
      </c>
    </row>
    <row r="1018" spans="1:8" s="185" customFormat="1" x14ac:dyDescent="0.35">
      <c r="A1018" s="193" t="s">
        <v>1103</v>
      </c>
      <c r="B1018" s="127">
        <v>44103</v>
      </c>
      <c r="C1018" s="36">
        <v>127</v>
      </c>
      <c r="D1018" s="36">
        <v>1299</v>
      </c>
      <c r="E1018" s="37">
        <v>0</v>
      </c>
      <c r="F1018" s="36">
        <v>94</v>
      </c>
      <c r="G1018" s="36">
        <v>408</v>
      </c>
      <c r="H1018" s="35">
        <v>0</v>
      </c>
    </row>
    <row r="1019" spans="1:8" s="185" customFormat="1" x14ac:dyDescent="0.35">
      <c r="A1019" s="193" t="s">
        <v>1104</v>
      </c>
      <c r="B1019" s="127">
        <v>44103</v>
      </c>
      <c r="C1019" s="36">
        <v>85</v>
      </c>
      <c r="D1019" s="36">
        <v>839</v>
      </c>
      <c r="E1019" s="37">
        <v>0</v>
      </c>
      <c r="F1019" s="36">
        <v>71</v>
      </c>
      <c r="G1019" s="36">
        <v>307</v>
      </c>
      <c r="H1019" s="35">
        <v>0</v>
      </c>
    </row>
    <row r="1020" spans="1:8" s="185" customFormat="1" x14ac:dyDescent="0.35">
      <c r="A1020" s="193" t="s">
        <v>1105</v>
      </c>
      <c r="B1020" s="127">
        <v>44103</v>
      </c>
      <c r="C1020" s="36">
        <v>97</v>
      </c>
      <c r="D1020" s="36">
        <v>942</v>
      </c>
      <c r="E1020" s="37">
        <v>0</v>
      </c>
      <c r="F1020" s="36">
        <v>189</v>
      </c>
      <c r="G1020" s="36">
        <v>641</v>
      </c>
      <c r="H1020" s="35">
        <v>0</v>
      </c>
    </row>
    <row r="1021" spans="1:8" s="185" customFormat="1" x14ac:dyDescent="0.35">
      <c r="A1021" s="193" t="s">
        <v>1106</v>
      </c>
      <c r="B1021" s="127">
        <v>44103</v>
      </c>
      <c r="C1021" s="36">
        <v>150</v>
      </c>
      <c r="D1021" s="36">
        <v>894</v>
      </c>
      <c r="E1021" s="37">
        <v>0</v>
      </c>
      <c r="F1021" s="36">
        <v>123</v>
      </c>
      <c r="G1021" s="36">
        <v>258</v>
      </c>
      <c r="H1021" s="35">
        <v>0</v>
      </c>
    </row>
    <row r="1022" spans="1:8" s="185" customFormat="1" x14ac:dyDescent="0.35">
      <c r="A1022" s="193" t="s">
        <v>1100</v>
      </c>
      <c r="B1022" s="127">
        <v>44104</v>
      </c>
      <c r="C1022" s="36">
        <v>418</v>
      </c>
      <c r="D1022" s="36">
        <v>2652</v>
      </c>
      <c r="E1022" s="37">
        <v>0</v>
      </c>
      <c r="F1022" s="36">
        <v>227</v>
      </c>
      <c r="G1022" s="36">
        <v>685</v>
      </c>
      <c r="H1022" s="35">
        <v>0</v>
      </c>
    </row>
    <row r="1023" spans="1:8" s="185" customFormat="1" x14ac:dyDescent="0.35">
      <c r="A1023" s="193" t="s">
        <v>1102</v>
      </c>
      <c r="B1023" s="127">
        <v>44104</v>
      </c>
      <c r="C1023" s="36">
        <v>151</v>
      </c>
      <c r="D1023" s="36">
        <v>1300</v>
      </c>
      <c r="E1023" s="37">
        <v>0</v>
      </c>
      <c r="F1023" s="36">
        <v>109</v>
      </c>
      <c r="G1023" s="36">
        <v>535</v>
      </c>
      <c r="H1023" s="35">
        <v>0</v>
      </c>
    </row>
    <row r="1024" spans="1:8" s="185" customFormat="1" x14ac:dyDescent="0.35">
      <c r="A1024" s="193" t="s">
        <v>1103</v>
      </c>
      <c r="B1024" s="127">
        <v>44104</v>
      </c>
      <c r="C1024" s="36">
        <v>126</v>
      </c>
      <c r="D1024" s="36">
        <v>1325</v>
      </c>
      <c r="E1024" s="37">
        <v>0</v>
      </c>
      <c r="F1024" s="36">
        <v>95</v>
      </c>
      <c r="G1024" s="36">
        <v>389</v>
      </c>
      <c r="H1024" s="35">
        <v>0</v>
      </c>
    </row>
    <row r="1025" spans="1:8" s="185" customFormat="1" x14ac:dyDescent="0.35">
      <c r="A1025" s="193" t="s">
        <v>1104</v>
      </c>
      <c r="B1025" s="127">
        <v>44104</v>
      </c>
      <c r="C1025" s="36">
        <v>83</v>
      </c>
      <c r="D1025" s="36">
        <v>874</v>
      </c>
      <c r="E1025" s="37">
        <v>0</v>
      </c>
      <c r="F1025" s="36">
        <v>73</v>
      </c>
      <c r="G1025" s="36">
        <v>272</v>
      </c>
      <c r="H1025" s="35">
        <v>0</v>
      </c>
    </row>
    <row r="1026" spans="1:8" s="185" customFormat="1" x14ac:dyDescent="0.35">
      <c r="A1026" s="193" t="s">
        <v>1105</v>
      </c>
      <c r="B1026" s="127">
        <v>44104</v>
      </c>
      <c r="C1026" s="36">
        <v>93</v>
      </c>
      <c r="D1026" s="36">
        <v>966</v>
      </c>
      <c r="E1026" s="37">
        <v>0</v>
      </c>
      <c r="F1026" s="36">
        <v>193</v>
      </c>
      <c r="G1026" s="36">
        <v>610</v>
      </c>
      <c r="H1026" s="35">
        <v>0</v>
      </c>
    </row>
    <row r="1027" spans="1:8" s="185" customFormat="1" x14ac:dyDescent="0.35">
      <c r="A1027" s="193" t="s">
        <v>1106</v>
      </c>
      <c r="B1027" s="127">
        <v>44104</v>
      </c>
      <c r="C1027" s="36">
        <v>145</v>
      </c>
      <c r="D1027" s="36">
        <v>880</v>
      </c>
      <c r="E1027" s="37">
        <v>0</v>
      </c>
      <c r="F1027" s="36">
        <v>128</v>
      </c>
      <c r="G1027" s="36">
        <v>272</v>
      </c>
      <c r="H1027" s="35">
        <v>0</v>
      </c>
    </row>
    <row r="1028" spans="1:8" s="185" customFormat="1" x14ac:dyDescent="0.35">
      <c r="A1028" s="193" t="s">
        <v>1100</v>
      </c>
      <c r="B1028" s="127">
        <v>44105</v>
      </c>
      <c r="C1028" s="36">
        <v>427</v>
      </c>
      <c r="D1028" s="36">
        <v>2657</v>
      </c>
      <c r="E1028" s="37">
        <v>0</v>
      </c>
      <c r="F1028" s="36">
        <v>218</v>
      </c>
      <c r="G1028" s="36">
        <v>685</v>
      </c>
      <c r="H1028" s="35">
        <v>0</v>
      </c>
    </row>
    <row r="1029" spans="1:8" s="185" customFormat="1" x14ac:dyDescent="0.35">
      <c r="A1029" s="193" t="s">
        <v>1102</v>
      </c>
      <c r="B1029" s="127">
        <v>44105</v>
      </c>
      <c r="C1029" s="36">
        <v>137</v>
      </c>
      <c r="D1029" s="36">
        <v>1312</v>
      </c>
      <c r="E1029" s="37">
        <v>0</v>
      </c>
      <c r="F1029" s="36">
        <v>123</v>
      </c>
      <c r="G1029" s="36">
        <v>516</v>
      </c>
      <c r="H1029" s="35">
        <v>0</v>
      </c>
    </row>
    <row r="1030" spans="1:8" s="185" customFormat="1" x14ac:dyDescent="0.35">
      <c r="A1030" s="193" t="s">
        <v>1103</v>
      </c>
      <c r="B1030" s="127">
        <v>44105</v>
      </c>
      <c r="C1030" s="36">
        <v>126</v>
      </c>
      <c r="D1030" s="36">
        <v>1348</v>
      </c>
      <c r="E1030" s="37">
        <v>0</v>
      </c>
      <c r="F1030" s="36">
        <v>95</v>
      </c>
      <c r="G1030" s="36">
        <v>364</v>
      </c>
      <c r="H1030" s="35">
        <v>0</v>
      </c>
    </row>
    <row r="1031" spans="1:8" s="185" customFormat="1" x14ac:dyDescent="0.35">
      <c r="A1031" s="193" t="s">
        <v>1104</v>
      </c>
      <c r="B1031" s="127">
        <v>44105</v>
      </c>
      <c r="C1031" s="36">
        <v>79</v>
      </c>
      <c r="D1031" s="36">
        <v>885</v>
      </c>
      <c r="E1031" s="37">
        <v>0</v>
      </c>
      <c r="F1031" s="36">
        <v>77</v>
      </c>
      <c r="G1031" s="36">
        <v>272</v>
      </c>
      <c r="H1031" s="35">
        <v>0</v>
      </c>
    </row>
    <row r="1032" spans="1:8" s="185" customFormat="1" x14ac:dyDescent="0.35">
      <c r="A1032" s="193" t="s">
        <v>1105</v>
      </c>
      <c r="B1032" s="127">
        <v>44105</v>
      </c>
      <c r="C1032" s="36">
        <v>90</v>
      </c>
      <c r="D1032" s="36">
        <v>942</v>
      </c>
      <c r="E1032" s="37">
        <v>0</v>
      </c>
      <c r="F1032" s="36">
        <v>196</v>
      </c>
      <c r="G1032" s="36">
        <v>640</v>
      </c>
      <c r="H1032" s="35">
        <v>0</v>
      </c>
    </row>
    <row r="1033" spans="1:8" s="185" customFormat="1" x14ac:dyDescent="0.35">
      <c r="A1033" s="193" t="s">
        <v>1106</v>
      </c>
      <c r="B1033" s="127">
        <v>44105</v>
      </c>
      <c r="C1033" s="36">
        <v>140</v>
      </c>
      <c r="D1033" s="36">
        <v>868</v>
      </c>
      <c r="E1033" s="37">
        <v>0</v>
      </c>
      <c r="F1033" s="36">
        <v>133</v>
      </c>
      <c r="G1033" s="36">
        <v>284</v>
      </c>
      <c r="H1033" s="35">
        <v>0</v>
      </c>
    </row>
    <row r="1034" spans="1:8" s="185" customFormat="1" x14ac:dyDescent="0.35">
      <c r="A1034" s="193" t="s">
        <v>1100</v>
      </c>
      <c r="B1034" s="127">
        <v>44106</v>
      </c>
      <c r="C1034" s="36">
        <v>428</v>
      </c>
      <c r="D1034" s="36">
        <v>2580</v>
      </c>
      <c r="E1034" s="37">
        <v>0</v>
      </c>
      <c r="F1034" s="36">
        <v>219</v>
      </c>
      <c r="G1034" s="36">
        <v>762</v>
      </c>
      <c r="H1034" s="35">
        <v>0</v>
      </c>
    </row>
    <row r="1035" spans="1:8" s="185" customFormat="1" x14ac:dyDescent="0.35">
      <c r="A1035" s="193" t="s">
        <v>1102</v>
      </c>
      <c r="B1035" s="127">
        <v>44106</v>
      </c>
      <c r="C1035" s="36">
        <v>141</v>
      </c>
      <c r="D1035" s="36">
        <v>1303</v>
      </c>
      <c r="E1035" s="37">
        <v>0</v>
      </c>
      <c r="F1035" s="36">
        <v>119</v>
      </c>
      <c r="G1035" s="36">
        <v>525</v>
      </c>
      <c r="H1035" s="35">
        <v>0</v>
      </c>
    </row>
    <row r="1036" spans="1:8" s="185" customFormat="1" x14ac:dyDescent="0.35">
      <c r="A1036" s="193" t="s">
        <v>1103</v>
      </c>
      <c r="B1036" s="127">
        <v>44106</v>
      </c>
      <c r="C1036" s="36">
        <v>121</v>
      </c>
      <c r="D1036" s="36">
        <v>1331</v>
      </c>
      <c r="E1036" s="37">
        <v>0</v>
      </c>
      <c r="F1036" s="36">
        <v>100</v>
      </c>
      <c r="G1036" s="36">
        <v>382</v>
      </c>
      <c r="H1036" s="35">
        <v>0</v>
      </c>
    </row>
    <row r="1037" spans="1:8" s="185" customFormat="1" x14ac:dyDescent="0.35">
      <c r="A1037" s="193" t="s">
        <v>1104</v>
      </c>
      <c r="B1037" s="127">
        <v>44106</v>
      </c>
      <c r="C1037" s="36">
        <v>80</v>
      </c>
      <c r="D1037" s="36">
        <v>874</v>
      </c>
      <c r="E1037" s="37">
        <v>0</v>
      </c>
      <c r="F1037" s="36">
        <v>76</v>
      </c>
      <c r="G1037" s="36">
        <v>283</v>
      </c>
      <c r="H1037" s="35">
        <v>0</v>
      </c>
    </row>
    <row r="1038" spans="1:8" s="185" customFormat="1" x14ac:dyDescent="0.35">
      <c r="A1038" s="193" t="s">
        <v>1105</v>
      </c>
      <c r="B1038" s="127">
        <v>44106</v>
      </c>
      <c r="C1038" s="36">
        <v>87</v>
      </c>
      <c r="D1038" s="36">
        <v>906</v>
      </c>
      <c r="E1038" s="37">
        <v>0</v>
      </c>
      <c r="F1038" s="36">
        <v>199</v>
      </c>
      <c r="G1038" s="36">
        <v>668</v>
      </c>
      <c r="H1038" s="35">
        <v>0</v>
      </c>
    </row>
    <row r="1039" spans="1:8" s="185" customFormat="1" x14ac:dyDescent="0.35">
      <c r="A1039" s="193" t="s">
        <v>1106</v>
      </c>
      <c r="B1039" s="127">
        <v>44106</v>
      </c>
      <c r="C1039" s="36">
        <v>140</v>
      </c>
      <c r="D1039" s="36">
        <v>873</v>
      </c>
      <c r="E1039" s="37">
        <v>0</v>
      </c>
      <c r="F1039" s="36">
        <v>133</v>
      </c>
      <c r="G1039" s="36">
        <v>279</v>
      </c>
      <c r="H1039" s="35">
        <v>0</v>
      </c>
    </row>
    <row r="1040" spans="1:8" s="185" customFormat="1" x14ac:dyDescent="0.35">
      <c r="A1040" s="193" t="s">
        <v>1100</v>
      </c>
      <c r="B1040" s="127">
        <v>44107</v>
      </c>
      <c r="C1040" s="36">
        <v>406</v>
      </c>
      <c r="D1040" s="36">
        <v>2562</v>
      </c>
      <c r="E1040" s="37">
        <v>0</v>
      </c>
      <c r="F1040" s="36">
        <v>239</v>
      </c>
      <c r="G1040" s="36">
        <v>775</v>
      </c>
      <c r="H1040" s="35">
        <v>0</v>
      </c>
    </row>
    <row r="1041" spans="1:8" s="185" customFormat="1" x14ac:dyDescent="0.35">
      <c r="A1041" s="193" t="s">
        <v>1102</v>
      </c>
      <c r="B1041" s="127">
        <v>44107</v>
      </c>
      <c r="C1041" s="36">
        <v>148</v>
      </c>
      <c r="D1041" s="36">
        <v>1218</v>
      </c>
      <c r="E1041" s="37">
        <v>0</v>
      </c>
      <c r="F1041" s="36">
        <v>112</v>
      </c>
      <c r="G1041" s="36">
        <v>610</v>
      </c>
      <c r="H1041" s="35">
        <v>0</v>
      </c>
    </row>
    <row r="1042" spans="1:8" s="185" customFormat="1" x14ac:dyDescent="0.35">
      <c r="A1042" s="193" t="s">
        <v>1103</v>
      </c>
      <c r="B1042" s="127">
        <v>44107</v>
      </c>
      <c r="C1042" s="36">
        <v>112</v>
      </c>
      <c r="D1042" s="36">
        <v>1243</v>
      </c>
      <c r="E1042" s="37">
        <v>0</v>
      </c>
      <c r="F1042" s="36">
        <v>109</v>
      </c>
      <c r="G1042" s="36">
        <v>418</v>
      </c>
      <c r="H1042" s="35">
        <v>0</v>
      </c>
    </row>
    <row r="1043" spans="1:8" s="185" customFormat="1" x14ac:dyDescent="0.35">
      <c r="A1043" s="193" t="s">
        <v>1104</v>
      </c>
      <c r="B1043" s="127">
        <v>44107</v>
      </c>
      <c r="C1043" s="36">
        <v>77</v>
      </c>
      <c r="D1043" s="36">
        <v>842</v>
      </c>
      <c r="E1043" s="37">
        <v>0</v>
      </c>
      <c r="F1043" s="36">
        <v>79</v>
      </c>
      <c r="G1043" s="36">
        <v>315</v>
      </c>
      <c r="H1043" s="35">
        <v>0</v>
      </c>
    </row>
    <row r="1044" spans="1:8" s="185" customFormat="1" x14ac:dyDescent="0.35">
      <c r="A1044" s="193" t="s">
        <v>1105</v>
      </c>
      <c r="B1044" s="127">
        <v>44107</v>
      </c>
      <c r="C1044" s="36">
        <v>72</v>
      </c>
      <c r="D1044" s="36">
        <v>858</v>
      </c>
      <c r="E1044" s="37">
        <v>0</v>
      </c>
      <c r="F1044" s="36">
        <v>214</v>
      </c>
      <c r="G1044" s="36">
        <v>721</v>
      </c>
      <c r="H1044" s="35">
        <v>0</v>
      </c>
    </row>
    <row r="1045" spans="1:8" s="185" customFormat="1" x14ac:dyDescent="0.35">
      <c r="A1045" s="193" t="s">
        <v>1106</v>
      </c>
      <c r="B1045" s="127">
        <v>44107</v>
      </c>
      <c r="C1045" s="36">
        <v>146</v>
      </c>
      <c r="D1045" s="36">
        <v>854</v>
      </c>
      <c r="E1045" s="37">
        <v>0</v>
      </c>
      <c r="F1045" s="36">
        <v>127</v>
      </c>
      <c r="G1045" s="36">
        <v>304</v>
      </c>
      <c r="H1045" s="35">
        <v>0</v>
      </c>
    </row>
    <row r="1046" spans="1:8" s="185" customFormat="1" x14ac:dyDescent="0.35">
      <c r="A1046" s="193" t="s">
        <v>1100</v>
      </c>
      <c r="B1046" s="127">
        <v>44108</v>
      </c>
      <c r="C1046" s="36">
        <v>374</v>
      </c>
      <c r="D1046" s="36">
        <v>2426</v>
      </c>
      <c r="E1046" s="37">
        <v>0</v>
      </c>
      <c r="F1046" s="36">
        <v>271</v>
      </c>
      <c r="G1046" s="36">
        <v>911</v>
      </c>
      <c r="H1046" s="35">
        <v>0</v>
      </c>
    </row>
    <row r="1047" spans="1:8" s="185" customFormat="1" x14ac:dyDescent="0.35">
      <c r="A1047" s="193" t="s">
        <v>1102</v>
      </c>
      <c r="B1047" s="127">
        <v>44108</v>
      </c>
      <c r="C1047" s="36">
        <v>144</v>
      </c>
      <c r="D1047" s="36">
        <v>1159</v>
      </c>
      <c r="E1047" s="37">
        <v>0</v>
      </c>
      <c r="F1047" s="36">
        <v>116</v>
      </c>
      <c r="G1047" s="36">
        <v>669</v>
      </c>
      <c r="H1047" s="35">
        <v>0</v>
      </c>
    </row>
    <row r="1048" spans="1:8" s="185" customFormat="1" x14ac:dyDescent="0.35">
      <c r="A1048" s="193" t="s">
        <v>1103</v>
      </c>
      <c r="B1048" s="127">
        <v>44108</v>
      </c>
      <c r="C1048" s="36">
        <v>113</v>
      </c>
      <c r="D1048" s="36">
        <v>1182</v>
      </c>
      <c r="E1048" s="37">
        <v>0</v>
      </c>
      <c r="F1048" s="36">
        <v>108</v>
      </c>
      <c r="G1048" s="36">
        <v>474</v>
      </c>
      <c r="H1048" s="35">
        <v>0</v>
      </c>
    </row>
    <row r="1049" spans="1:8" s="185" customFormat="1" x14ac:dyDescent="0.35">
      <c r="A1049" s="193" t="s">
        <v>1104</v>
      </c>
      <c r="B1049" s="127">
        <v>44108</v>
      </c>
      <c r="C1049" s="36">
        <v>72</v>
      </c>
      <c r="D1049" s="36">
        <v>794</v>
      </c>
      <c r="E1049" s="37">
        <v>0</v>
      </c>
      <c r="F1049" s="36">
        <v>84</v>
      </c>
      <c r="G1049" s="36">
        <v>363</v>
      </c>
      <c r="H1049" s="35">
        <v>0</v>
      </c>
    </row>
    <row r="1050" spans="1:8" s="185" customFormat="1" x14ac:dyDescent="0.35">
      <c r="A1050" s="193" t="s">
        <v>1105</v>
      </c>
      <c r="B1050" s="127">
        <v>44108</v>
      </c>
      <c r="C1050" s="36">
        <v>66</v>
      </c>
      <c r="D1050" s="36">
        <v>821</v>
      </c>
      <c r="E1050" s="37">
        <v>0</v>
      </c>
      <c r="F1050" s="36">
        <v>220</v>
      </c>
      <c r="G1050" s="36">
        <v>761</v>
      </c>
      <c r="H1050" s="35">
        <v>0</v>
      </c>
    </row>
    <row r="1051" spans="1:8" s="185" customFormat="1" x14ac:dyDescent="0.35">
      <c r="A1051" s="193" t="s">
        <v>1106</v>
      </c>
      <c r="B1051" s="127">
        <v>44108</v>
      </c>
      <c r="C1051" s="36">
        <v>143</v>
      </c>
      <c r="D1051" s="36">
        <v>788</v>
      </c>
      <c r="E1051" s="37">
        <v>0</v>
      </c>
      <c r="F1051" s="36">
        <v>130</v>
      </c>
      <c r="G1051" s="36">
        <v>368</v>
      </c>
      <c r="H1051" s="35">
        <v>0</v>
      </c>
    </row>
    <row r="1052" spans="1:8" s="185" customFormat="1" x14ac:dyDescent="0.35">
      <c r="A1052" s="193" t="s">
        <v>1100</v>
      </c>
      <c r="B1052" s="127">
        <v>44109</v>
      </c>
      <c r="C1052" s="36">
        <v>374</v>
      </c>
      <c r="D1052" s="36">
        <v>2450</v>
      </c>
      <c r="E1052" s="37">
        <v>0</v>
      </c>
      <c r="F1052" s="36">
        <v>271</v>
      </c>
      <c r="G1052" s="36">
        <v>887</v>
      </c>
      <c r="H1052" s="35">
        <v>0</v>
      </c>
    </row>
    <row r="1053" spans="1:8" s="185" customFormat="1" x14ac:dyDescent="0.35">
      <c r="A1053" s="193" t="s">
        <v>1102</v>
      </c>
      <c r="B1053" s="127">
        <v>44109</v>
      </c>
      <c r="C1053" s="36">
        <v>149</v>
      </c>
      <c r="D1053" s="36">
        <v>1196</v>
      </c>
      <c r="E1053" s="37">
        <v>0</v>
      </c>
      <c r="F1053" s="36">
        <v>111</v>
      </c>
      <c r="G1053" s="36">
        <v>632</v>
      </c>
      <c r="H1053" s="35">
        <v>0</v>
      </c>
    </row>
    <row r="1054" spans="1:8" s="185" customFormat="1" x14ac:dyDescent="0.35">
      <c r="A1054" s="193" t="s">
        <v>1103</v>
      </c>
      <c r="B1054" s="127">
        <v>44109</v>
      </c>
      <c r="C1054" s="36">
        <v>117</v>
      </c>
      <c r="D1054" s="36">
        <v>1190</v>
      </c>
      <c r="E1054" s="37">
        <v>0</v>
      </c>
      <c r="F1054" s="36">
        <v>122</v>
      </c>
      <c r="G1054" s="36">
        <v>492</v>
      </c>
      <c r="H1054" s="35">
        <v>0</v>
      </c>
    </row>
    <row r="1055" spans="1:8" s="185" customFormat="1" x14ac:dyDescent="0.35">
      <c r="A1055" s="193" t="s">
        <v>1104</v>
      </c>
      <c r="B1055" s="127">
        <v>44109</v>
      </c>
      <c r="C1055" s="36">
        <v>71</v>
      </c>
      <c r="D1055" s="36">
        <v>823</v>
      </c>
      <c r="E1055" s="37">
        <v>0</v>
      </c>
      <c r="F1055" s="36">
        <v>85</v>
      </c>
      <c r="G1055" s="36">
        <v>334</v>
      </c>
      <c r="H1055" s="35">
        <v>0</v>
      </c>
    </row>
    <row r="1056" spans="1:8" s="185" customFormat="1" x14ac:dyDescent="0.35">
      <c r="A1056" s="193" t="s">
        <v>1105</v>
      </c>
      <c r="B1056" s="127">
        <v>44109</v>
      </c>
      <c r="C1056" s="36">
        <v>85</v>
      </c>
      <c r="D1056" s="36">
        <v>843</v>
      </c>
      <c r="E1056" s="37">
        <v>0</v>
      </c>
      <c r="F1056" s="36">
        <v>201</v>
      </c>
      <c r="G1056" s="36">
        <v>739</v>
      </c>
      <c r="H1056" s="35">
        <v>0</v>
      </c>
    </row>
    <row r="1057" spans="1:8" s="185" customFormat="1" x14ac:dyDescent="0.35">
      <c r="A1057" s="193" t="s">
        <v>1106</v>
      </c>
      <c r="B1057" s="127">
        <v>44109</v>
      </c>
      <c r="C1057" s="36">
        <v>143</v>
      </c>
      <c r="D1057" s="36">
        <v>798</v>
      </c>
      <c r="E1057" s="37">
        <v>0</v>
      </c>
      <c r="F1057" s="36">
        <v>130</v>
      </c>
      <c r="G1057" s="36">
        <v>350</v>
      </c>
      <c r="H1057" s="35">
        <v>0</v>
      </c>
    </row>
    <row r="1058" spans="1:8" s="185" customFormat="1" x14ac:dyDescent="0.35">
      <c r="A1058" s="193" t="s">
        <v>1100</v>
      </c>
      <c r="B1058" s="127">
        <v>44110</v>
      </c>
      <c r="C1058" s="36">
        <v>397</v>
      </c>
      <c r="D1058" s="36">
        <v>2580</v>
      </c>
      <c r="E1058" s="37">
        <v>0</v>
      </c>
      <c r="F1058" s="36">
        <v>248</v>
      </c>
      <c r="G1058" s="36">
        <v>757</v>
      </c>
      <c r="H1058" s="35">
        <v>0</v>
      </c>
    </row>
    <row r="1059" spans="1:8" s="185" customFormat="1" x14ac:dyDescent="0.35">
      <c r="A1059" s="193" t="s">
        <v>1102</v>
      </c>
      <c r="B1059" s="127">
        <v>44110</v>
      </c>
      <c r="C1059" s="36">
        <v>152</v>
      </c>
      <c r="D1059" s="36">
        <v>1297</v>
      </c>
      <c r="E1059" s="37">
        <v>0</v>
      </c>
      <c r="F1059" s="36">
        <v>108</v>
      </c>
      <c r="G1059" s="36">
        <v>531</v>
      </c>
      <c r="H1059" s="35">
        <v>0</v>
      </c>
    </row>
    <row r="1060" spans="1:8" s="185" customFormat="1" x14ac:dyDescent="0.35">
      <c r="A1060" s="193" t="s">
        <v>1103</v>
      </c>
      <c r="B1060" s="127">
        <v>44110</v>
      </c>
      <c r="C1060" s="36">
        <v>137</v>
      </c>
      <c r="D1060" s="36">
        <v>1260</v>
      </c>
      <c r="E1060" s="37">
        <v>0</v>
      </c>
      <c r="F1060" s="36">
        <v>102</v>
      </c>
      <c r="G1060" s="36">
        <v>442</v>
      </c>
      <c r="H1060" s="35">
        <v>0</v>
      </c>
    </row>
    <row r="1061" spans="1:8" s="185" customFormat="1" x14ac:dyDescent="0.35">
      <c r="A1061" s="193" t="s">
        <v>1104</v>
      </c>
      <c r="B1061" s="127">
        <v>44110</v>
      </c>
      <c r="C1061" s="36">
        <v>73</v>
      </c>
      <c r="D1061" s="36">
        <v>871</v>
      </c>
      <c r="E1061" s="37">
        <v>0</v>
      </c>
      <c r="F1061" s="36">
        <v>83</v>
      </c>
      <c r="G1061" s="36">
        <v>286</v>
      </c>
      <c r="H1061" s="35">
        <v>0</v>
      </c>
    </row>
    <row r="1062" spans="1:8" s="185" customFormat="1" x14ac:dyDescent="0.35">
      <c r="A1062" s="193" t="s">
        <v>1105</v>
      </c>
      <c r="B1062" s="127">
        <v>44110</v>
      </c>
      <c r="C1062" s="36">
        <v>85</v>
      </c>
      <c r="D1062" s="36">
        <v>899</v>
      </c>
      <c r="E1062" s="37">
        <v>0</v>
      </c>
      <c r="F1062" s="36">
        <v>201</v>
      </c>
      <c r="G1062" s="36">
        <v>685</v>
      </c>
      <c r="H1062" s="35">
        <v>0</v>
      </c>
    </row>
    <row r="1063" spans="1:8" s="185" customFormat="1" x14ac:dyDescent="0.35">
      <c r="A1063" s="193" t="s">
        <v>1106</v>
      </c>
      <c r="B1063" s="127">
        <v>44110</v>
      </c>
      <c r="C1063" s="36">
        <v>150</v>
      </c>
      <c r="D1063" s="36">
        <v>889</v>
      </c>
      <c r="E1063" s="37">
        <v>0</v>
      </c>
      <c r="F1063" s="36">
        <v>123</v>
      </c>
      <c r="G1063" s="36">
        <v>259</v>
      </c>
      <c r="H1063" s="35">
        <v>0</v>
      </c>
    </row>
    <row r="1064" spans="1:8" s="185" customFormat="1" x14ac:dyDescent="0.35">
      <c r="A1064" s="193" t="s">
        <v>1100</v>
      </c>
      <c r="B1064" s="127">
        <v>44111</v>
      </c>
      <c r="C1064" s="36">
        <v>413</v>
      </c>
      <c r="D1064" s="36">
        <v>2602</v>
      </c>
      <c r="E1064" s="37">
        <v>0</v>
      </c>
      <c r="F1064" s="36">
        <v>232</v>
      </c>
      <c r="G1064" s="36">
        <v>740</v>
      </c>
      <c r="H1064" s="35">
        <v>0</v>
      </c>
    </row>
    <row r="1065" spans="1:8" s="185" customFormat="1" x14ac:dyDescent="0.35">
      <c r="A1065" s="193" t="s">
        <v>1102</v>
      </c>
      <c r="B1065" s="127">
        <v>44111</v>
      </c>
      <c r="C1065" s="36">
        <v>163</v>
      </c>
      <c r="D1065" s="36">
        <v>1291</v>
      </c>
      <c r="E1065" s="37">
        <v>0</v>
      </c>
      <c r="F1065" s="36">
        <v>97</v>
      </c>
      <c r="G1065" s="36">
        <v>537</v>
      </c>
      <c r="H1065" s="35">
        <v>0</v>
      </c>
    </row>
    <row r="1066" spans="1:8" s="185" customFormat="1" x14ac:dyDescent="0.35">
      <c r="A1066" s="193" t="s">
        <v>1103</v>
      </c>
      <c r="B1066" s="127">
        <v>44111</v>
      </c>
      <c r="C1066" s="36">
        <v>132</v>
      </c>
      <c r="D1066" s="36">
        <v>1313</v>
      </c>
      <c r="E1066" s="37">
        <v>0</v>
      </c>
      <c r="F1066" s="36">
        <v>107</v>
      </c>
      <c r="G1066" s="36">
        <v>389</v>
      </c>
      <c r="H1066" s="35">
        <v>0</v>
      </c>
    </row>
    <row r="1067" spans="1:8" s="185" customFormat="1" x14ac:dyDescent="0.35">
      <c r="A1067" s="193" t="s">
        <v>1104</v>
      </c>
      <c r="B1067" s="127">
        <v>44111</v>
      </c>
      <c r="C1067" s="36">
        <v>76</v>
      </c>
      <c r="D1067" s="36">
        <v>856</v>
      </c>
      <c r="E1067" s="37">
        <v>0</v>
      </c>
      <c r="F1067" s="36">
        <v>80</v>
      </c>
      <c r="G1067" s="36">
        <v>290</v>
      </c>
      <c r="H1067" s="35">
        <v>0</v>
      </c>
    </row>
    <row r="1068" spans="1:8" s="185" customFormat="1" x14ac:dyDescent="0.35">
      <c r="A1068" s="193" t="s">
        <v>1105</v>
      </c>
      <c r="B1068" s="127">
        <v>44111</v>
      </c>
      <c r="C1068" s="36">
        <v>90</v>
      </c>
      <c r="D1068" s="36">
        <v>924</v>
      </c>
      <c r="E1068" s="37">
        <v>0</v>
      </c>
      <c r="F1068" s="36">
        <v>196</v>
      </c>
      <c r="G1068" s="36">
        <v>660</v>
      </c>
      <c r="H1068" s="35">
        <v>0</v>
      </c>
    </row>
    <row r="1069" spans="1:8" s="185" customFormat="1" x14ac:dyDescent="0.35">
      <c r="A1069" s="193" t="s">
        <v>1106</v>
      </c>
      <c r="B1069" s="127">
        <v>44111</v>
      </c>
      <c r="C1069" s="36">
        <v>150</v>
      </c>
      <c r="D1069" s="36">
        <v>918</v>
      </c>
      <c r="E1069" s="37">
        <v>0</v>
      </c>
      <c r="F1069" s="36">
        <v>122</v>
      </c>
      <c r="G1069" s="36">
        <v>238</v>
      </c>
      <c r="H1069" s="35">
        <v>0</v>
      </c>
    </row>
    <row r="1070" spans="1:8" s="185" customFormat="1" x14ac:dyDescent="0.35">
      <c r="A1070" s="193" t="s">
        <v>1100</v>
      </c>
      <c r="B1070" s="127">
        <v>44112</v>
      </c>
      <c r="C1070" s="36">
        <v>405</v>
      </c>
      <c r="D1070" s="36">
        <v>2584</v>
      </c>
      <c r="E1070" s="37">
        <v>0</v>
      </c>
      <c r="F1070" s="36">
        <v>240</v>
      </c>
      <c r="G1070" s="36">
        <v>758</v>
      </c>
      <c r="H1070" s="35">
        <v>0</v>
      </c>
    </row>
    <row r="1071" spans="1:8" s="185" customFormat="1" x14ac:dyDescent="0.35">
      <c r="A1071" s="193" t="s">
        <v>1102</v>
      </c>
      <c r="B1071" s="127">
        <v>44112</v>
      </c>
      <c r="C1071" s="36">
        <v>163</v>
      </c>
      <c r="D1071" s="36">
        <v>1273</v>
      </c>
      <c r="E1071" s="37">
        <v>0</v>
      </c>
      <c r="F1071" s="36">
        <v>97</v>
      </c>
      <c r="G1071" s="36">
        <v>555</v>
      </c>
      <c r="H1071" s="35">
        <v>0</v>
      </c>
    </row>
    <row r="1072" spans="1:8" s="185" customFormat="1" x14ac:dyDescent="0.35">
      <c r="A1072" s="193" t="s">
        <v>1103</v>
      </c>
      <c r="B1072" s="127">
        <v>44112</v>
      </c>
      <c r="C1072" s="36">
        <v>135</v>
      </c>
      <c r="D1072" s="36">
        <v>1299</v>
      </c>
      <c r="E1072" s="37">
        <v>0</v>
      </c>
      <c r="F1072" s="36">
        <v>104</v>
      </c>
      <c r="G1072" s="36">
        <v>403</v>
      </c>
      <c r="H1072" s="35">
        <v>0</v>
      </c>
    </row>
    <row r="1073" spans="1:8" s="185" customFormat="1" x14ac:dyDescent="0.35">
      <c r="A1073" s="193" t="s">
        <v>1104</v>
      </c>
      <c r="B1073" s="127">
        <v>44112</v>
      </c>
      <c r="C1073" s="36">
        <v>78</v>
      </c>
      <c r="D1073" s="36">
        <v>813</v>
      </c>
      <c r="E1073" s="37">
        <v>0</v>
      </c>
      <c r="F1073" s="36">
        <v>78</v>
      </c>
      <c r="G1073" s="36">
        <v>333</v>
      </c>
      <c r="H1073" s="35">
        <v>0</v>
      </c>
    </row>
    <row r="1074" spans="1:8" s="185" customFormat="1" x14ac:dyDescent="0.35">
      <c r="A1074" s="193" t="s">
        <v>1105</v>
      </c>
      <c r="B1074" s="127">
        <v>44112</v>
      </c>
      <c r="C1074" s="36">
        <v>92</v>
      </c>
      <c r="D1074" s="36">
        <v>908</v>
      </c>
      <c r="E1074" s="37">
        <v>0</v>
      </c>
      <c r="F1074" s="36">
        <v>194</v>
      </c>
      <c r="G1074" s="36">
        <v>679</v>
      </c>
      <c r="H1074" s="35">
        <v>0</v>
      </c>
    </row>
    <row r="1075" spans="1:8" s="185" customFormat="1" x14ac:dyDescent="0.35">
      <c r="A1075" s="193" t="s">
        <v>1106</v>
      </c>
      <c r="B1075" s="127">
        <v>44112</v>
      </c>
      <c r="C1075" s="36">
        <v>147</v>
      </c>
      <c r="D1075" s="36">
        <v>921</v>
      </c>
      <c r="E1075" s="37">
        <v>0</v>
      </c>
      <c r="F1075" s="36">
        <v>126</v>
      </c>
      <c r="G1075" s="36">
        <v>233</v>
      </c>
      <c r="H1075" s="35">
        <v>0</v>
      </c>
    </row>
    <row r="1076" spans="1:8" s="185" customFormat="1" x14ac:dyDescent="0.35">
      <c r="A1076" s="193" t="s">
        <v>1100</v>
      </c>
      <c r="B1076" s="127">
        <v>44113</v>
      </c>
      <c r="C1076" s="36">
        <v>399</v>
      </c>
      <c r="D1076" s="36">
        <v>2574</v>
      </c>
      <c r="E1076" s="37">
        <v>0</v>
      </c>
      <c r="F1076" s="36">
        <v>274</v>
      </c>
      <c r="G1076" s="36">
        <v>773</v>
      </c>
      <c r="H1076" s="35">
        <v>0</v>
      </c>
    </row>
    <row r="1077" spans="1:8" s="185" customFormat="1" x14ac:dyDescent="0.35">
      <c r="A1077" s="193" t="s">
        <v>1102</v>
      </c>
      <c r="B1077" s="127">
        <v>44113</v>
      </c>
      <c r="C1077" s="36">
        <v>147</v>
      </c>
      <c r="D1077" s="36">
        <v>1266</v>
      </c>
      <c r="E1077" s="37">
        <v>0</v>
      </c>
      <c r="F1077" s="36">
        <v>113</v>
      </c>
      <c r="G1077" s="36">
        <v>574</v>
      </c>
      <c r="H1077" s="35">
        <v>0</v>
      </c>
    </row>
    <row r="1078" spans="1:8" s="185" customFormat="1" x14ac:dyDescent="0.35">
      <c r="A1078" s="193" t="s">
        <v>1103</v>
      </c>
      <c r="B1078" s="127">
        <v>44113</v>
      </c>
      <c r="C1078" s="36">
        <v>132</v>
      </c>
      <c r="D1078" s="36">
        <v>1259</v>
      </c>
      <c r="E1078" s="37">
        <v>0</v>
      </c>
      <c r="F1078" s="36">
        <v>128</v>
      </c>
      <c r="G1078" s="36">
        <v>499</v>
      </c>
      <c r="H1078" s="35">
        <v>0</v>
      </c>
    </row>
    <row r="1079" spans="1:8" s="185" customFormat="1" x14ac:dyDescent="0.35">
      <c r="A1079" s="193" t="s">
        <v>1104</v>
      </c>
      <c r="B1079" s="127">
        <v>44113</v>
      </c>
      <c r="C1079" s="36">
        <v>81</v>
      </c>
      <c r="D1079" s="36">
        <v>831</v>
      </c>
      <c r="E1079" s="37">
        <v>0</v>
      </c>
      <c r="F1079" s="36">
        <v>89</v>
      </c>
      <c r="G1079" s="36">
        <v>329</v>
      </c>
      <c r="H1079" s="35">
        <v>0</v>
      </c>
    </row>
    <row r="1080" spans="1:8" s="185" customFormat="1" x14ac:dyDescent="0.35">
      <c r="A1080" s="193" t="s">
        <v>1105</v>
      </c>
      <c r="B1080" s="127">
        <v>44113</v>
      </c>
      <c r="C1080" s="36">
        <v>85</v>
      </c>
      <c r="D1080" s="36">
        <v>924</v>
      </c>
      <c r="E1080" s="37">
        <v>0</v>
      </c>
      <c r="F1080" s="36">
        <v>201</v>
      </c>
      <c r="G1080" s="36">
        <v>659</v>
      </c>
      <c r="H1080" s="35">
        <v>0</v>
      </c>
    </row>
    <row r="1081" spans="1:8" s="185" customFormat="1" x14ac:dyDescent="0.35">
      <c r="A1081" s="193" t="s">
        <v>1106</v>
      </c>
      <c r="B1081" s="127">
        <v>44113</v>
      </c>
      <c r="C1081" s="36">
        <v>136</v>
      </c>
      <c r="D1081" s="36">
        <v>916</v>
      </c>
      <c r="E1081" s="37">
        <v>0</v>
      </c>
      <c r="F1081" s="36">
        <v>139</v>
      </c>
      <c r="G1081" s="36">
        <v>245</v>
      </c>
      <c r="H1081" s="35">
        <v>0</v>
      </c>
    </row>
    <row r="1082" spans="1:8" s="185" customFormat="1" x14ac:dyDescent="0.35">
      <c r="A1082" s="193" t="s">
        <v>1100</v>
      </c>
      <c r="B1082" s="127">
        <v>44114</v>
      </c>
      <c r="C1082" s="36">
        <v>407</v>
      </c>
      <c r="D1082" s="36">
        <v>2530</v>
      </c>
      <c r="E1082" s="37">
        <v>0</v>
      </c>
      <c r="F1082" s="36">
        <v>266</v>
      </c>
      <c r="G1082" s="36">
        <v>817</v>
      </c>
      <c r="H1082" s="35">
        <v>0</v>
      </c>
    </row>
    <row r="1083" spans="1:8" s="185" customFormat="1" x14ac:dyDescent="0.35">
      <c r="A1083" s="193" t="s">
        <v>1102</v>
      </c>
      <c r="B1083" s="127">
        <v>44114</v>
      </c>
      <c r="C1083" s="36">
        <v>131</v>
      </c>
      <c r="D1083" s="36">
        <v>1229</v>
      </c>
      <c r="E1083" s="37">
        <v>0</v>
      </c>
      <c r="F1083" s="36">
        <v>129</v>
      </c>
      <c r="G1083" s="36">
        <v>611</v>
      </c>
      <c r="H1083" s="35">
        <v>0</v>
      </c>
    </row>
    <row r="1084" spans="1:8" s="185" customFormat="1" x14ac:dyDescent="0.35">
      <c r="A1084" s="193" t="s">
        <v>1103</v>
      </c>
      <c r="B1084" s="127">
        <v>44114</v>
      </c>
      <c r="C1084" s="36">
        <v>123</v>
      </c>
      <c r="D1084" s="36">
        <v>1219</v>
      </c>
      <c r="E1084" s="37">
        <v>0</v>
      </c>
      <c r="F1084" s="36">
        <v>137</v>
      </c>
      <c r="G1084" s="36">
        <v>539</v>
      </c>
      <c r="H1084" s="35">
        <v>0</v>
      </c>
    </row>
    <row r="1085" spans="1:8" s="185" customFormat="1" x14ac:dyDescent="0.35">
      <c r="A1085" s="193" t="s">
        <v>1104</v>
      </c>
      <c r="B1085" s="127">
        <v>44114</v>
      </c>
      <c r="C1085" s="36">
        <v>73</v>
      </c>
      <c r="D1085" s="36">
        <v>763</v>
      </c>
      <c r="E1085" s="37">
        <v>0</v>
      </c>
      <c r="F1085" s="36">
        <v>95</v>
      </c>
      <c r="G1085" s="36">
        <v>397</v>
      </c>
      <c r="H1085" s="35">
        <v>0</v>
      </c>
    </row>
    <row r="1086" spans="1:8" s="185" customFormat="1" x14ac:dyDescent="0.35">
      <c r="A1086" s="193" t="s">
        <v>1105</v>
      </c>
      <c r="B1086" s="127">
        <v>44114</v>
      </c>
      <c r="C1086" s="36">
        <v>80</v>
      </c>
      <c r="D1086" s="36">
        <v>890</v>
      </c>
      <c r="E1086" s="37">
        <v>0</v>
      </c>
      <c r="F1086" s="36">
        <v>206</v>
      </c>
      <c r="G1086" s="36">
        <v>689</v>
      </c>
      <c r="H1086" s="35">
        <v>0</v>
      </c>
    </row>
    <row r="1087" spans="1:8" s="185" customFormat="1" x14ac:dyDescent="0.35">
      <c r="A1087" s="193" t="s">
        <v>1106</v>
      </c>
      <c r="B1087" s="127">
        <v>44114</v>
      </c>
      <c r="C1087" s="36">
        <v>133</v>
      </c>
      <c r="D1087" s="36">
        <v>862</v>
      </c>
      <c r="E1087" s="37">
        <v>0</v>
      </c>
      <c r="F1087" s="36">
        <v>143</v>
      </c>
      <c r="G1087" s="36">
        <v>321</v>
      </c>
      <c r="H1087" s="35">
        <v>0</v>
      </c>
    </row>
    <row r="1088" spans="1:8" s="185" customFormat="1" x14ac:dyDescent="0.35">
      <c r="A1088" s="193" t="s">
        <v>1100</v>
      </c>
      <c r="B1088" s="127">
        <v>44115</v>
      </c>
      <c r="C1088" s="36">
        <v>375</v>
      </c>
      <c r="D1088" s="36">
        <v>2398</v>
      </c>
      <c r="E1088" s="37">
        <v>0</v>
      </c>
      <c r="F1088" s="36">
        <v>298</v>
      </c>
      <c r="G1088" s="36">
        <v>949</v>
      </c>
      <c r="H1088" s="35">
        <v>0</v>
      </c>
    </row>
    <row r="1089" spans="1:8" s="185" customFormat="1" x14ac:dyDescent="0.35">
      <c r="A1089" s="193" t="s">
        <v>1102</v>
      </c>
      <c r="B1089" s="127">
        <v>44115</v>
      </c>
      <c r="C1089" s="36">
        <v>137</v>
      </c>
      <c r="D1089" s="36">
        <v>1178</v>
      </c>
      <c r="E1089" s="37">
        <v>0</v>
      </c>
      <c r="F1089" s="36">
        <v>123</v>
      </c>
      <c r="G1089" s="36">
        <v>662</v>
      </c>
      <c r="H1089" s="35">
        <v>0</v>
      </c>
    </row>
    <row r="1090" spans="1:8" s="185" customFormat="1" x14ac:dyDescent="0.35">
      <c r="A1090" s="193" t="s">
        <v>1103</v>
      </c>
      <c r="B1090" s="127">
        <v>44115</v>
      </c>
      <c r="C1090" s="36">
        <v>125</v>
      </c>
      <c r="D1090" s="36">
        <v>1208</v>
      </c>
      <c r="E1090" s="37">
        <v>0</v>
      </c>
      <c r="F1090" s="36">
        <v>135</v>
      </c>
      <c r="G1090" s="36">
        <v>550</v>
      </c>
      <c r="H1090" s="35">
        <v>0</v>
      </c>
    </row>
    <row r="1091" spans="1:8" s="185" customFormat="1" x14ac:dyDescent="0.35">
      <c r="A1091" s="193" t="s">
        <v>1104</v>
      </c>
      <c r="B1091" s="127">
        <v>44115</v>
      </c>
      <c r="C1091" s="36">
        <v>81</v>
      </c>
      <c r="D1091" s="36">
        <v>775</v>
      </c>
      <c r="E1091" s="37">
        <v>0</v>
      </c>
      <c r="F1091" s="36">
        <v>87</v>
      </c>
      <c r="G1091" s="36">
        <v>385</v>
      </c>
      <c r="H1091" s="35">
        <v>0</v>
      </c>
    </row>
    <row r="1092" spans="1:8" s="185" customFormat="1" x14ac:dyDescent="0.35">
      <c r="A1092" s="193" t="s">
        <v>1105</v>
      </c>
      <c r="B1092" s="127">
        <v>44115</v>
      </c>
      <c r="C1092" s="36">
        <v>72</v>
      </c>
      <c r="D1092" s="36">
        <v>855</v>
      </c>
      <c r="E1092" s="37">
        <v>0</v>
      </c>
      <c r="F1092" s="36">
        <v>214</v>
      </c>
      <c r="G1092" s="36">
        <v>724</v>
      </c>
      <c r="H1092" s="35">
        <v>0</v>
      </c>
    </row>
    <row r="1093" spans="1:8" s="185" customFormat="1" x14ac:dyDescent="0.35">
      <c r="A1093" s="193" t="s">
        <v>1106</v>
      </c>
      <c r="B1093" s="127">
        <v>44115</v>
      </c>
      <c r="C1093" s="36">
        <v>131</v>
      </c>
      <c r="D1093" s="36">
        <v>796</v>
      </c>
      <c r="E1093" s="37">
        <v>0</v>
      </c>
      <c r="F1093" s="36">
        <v>145</v>
      </c>
      <c r="G1093" s="36">
        <v>387</v>
      </c>
      <c r="H1093" s="35">
        <v>0</v>
      </c>
    </row>
    <row r="1094" spans="1:8" s="185" customFormat="1" x14ac:dyDescent="0.35">
      <c r="A1094" s="193" t="s">
        <v>1100</v>
      </c>
      <c r="B1094" s="127">
        <v>44116</v>
      </c>
      <c r="C1094" s="36">
        <v>364</v>
      </c>
      <c r="D1094" s="36">
        <v>2396</v>
      </c>
      <c r="E1094" s="37">
        <v>0</v>
      </c>
      <c r="F1094" s="36">
        <v>315</v>
      </c>
      <c r="G1094" s="36">
        <v>967</v>
      </c>
      <c r="H1094" s="35">
        <v>0</v>
      </c>
    </row>
    <row r="1095" spans="1:8" s="185" customFormat="1" x14ac:dyDescent="0.35">
      <c r="A1095" s="193" t="s">
        <v>1102</v>
      </c>
      <c r="B1095" s="127">
        <v>44116</v>
      </c>
      <c r="C1095" s="36">
        <v>138</v>
      </c>
      <c r="D1095" s="36">
        <v>1152</v>
      </c>
      <c r="E1095" s="37">
        <v>0</v>
      </c>
      <c r="F1095" s="36">
        <v>122</v>
      </c>
      <c r="G1095" s="36">
        <v>688</v>
      </c>
      <c r="H1095" s="35">
        <v>0</v>
      </c>
    </row>
    <row r="1096" spans="1:8" s="185" customFormat="1" x14ac:dyDescent="0.35">
      <c r="A1096" s="193" t="s">
        <v>1103</v>
      </c>
      <c r="B1096" s="127">
        <v>44116</v>
      </c>
      <c r="C1096" s="36">
        <v>118</v>
      </c>
      <c r="D1096" s="36">
        <v>1201</v>
      </c>
      <c r="E1096" s="37">
        <v>0</v>
      </c>
      <c r="F1096" s="36">
        <v>142</v>
      </c>
      <c r="G1096" s="36">
        <v>557</v>
      </c>
      <c r="H1096" s="35">
        <v>0</v>
      </c>
    </row>
    <row r="1097" spans="1:8" s="185" customFormat="1" x14ac:dyDescent="0.35">
      <c r="A1097" s="193" t="s">
        <v>1104</v>
      </c>
      <c r="B1097" s="127">
        <v>44116</v>
      </c>
      <c r="C1097" s="36">
        <v>75</v>
      </c>
      <c r="D1097" s="36">
        <v>761</v>
      </c>
      <c r="E1097" s="37">
        <v>0</v>
      </c>
      <c r="F1097" s="36">
        <v>93</v>
      </c>
      <c r="G1097" s="36">
        <v>399</v>
      </c>
      <c r="H1097" s="35">
        <v>0</v>
      </c>
    </row>
    <row r="1098" spans="1:8" s="185" customFormat="1" x14ac:dyDescent="0.35">
      <c r="A1098" s="193" t="s">
        <v>1105</v>
      </c>
      <c r="B1098" s="127">
        <v>44116</v>
      </c>
      <c r="C1098" s="36">
        <v>80</v>
      </c>
      <c r="D1098" s="36">
        <v>862</v>
      </c>
      <c r="E1098" s="37">
        <v>0</v>
      </c>
      <c r="F1098" s="36">
        <v>206</v>
      </c>
      <c r="G1098" s="36">
        <v>720</v>
      </c>
      <c r="H1098" s="35">
        <v>0</v>
      </c>
    </row>
    <row r="1099" spans="1:8" s="185" customFormat="1" x14ac:dyDescent="0.35">
      <c r="A1099" s="193" t="s">
        <v>1106</v>
      </c>
      <c r="B1099" s="127">
        <v>44116</v>
      </c>
      <c r="C1099" s="36">
        <v>133</v>
      </c>
      <c r="D1099" s="36">
        <v>803</v>
      </c>
      <c r="E1099" s="37">
        <v>0</v>
      </c>
      <c r="F1099" s="36">
        <v>143</v>
      </c>
      <c r="G1099" s="36">
        <v>380</v>
      </c>
      <c r="H1099" s="35">
        <v>0</v>
      </c>
    </row>
    <row r="1100" spans="1:8" s="185" customFormat="1" x14ac:dyDescent="0.35">
      <c r="A1100" s="193" t="s">
        <v>1100</v>
      </c>
      <c r="B1100" s="127">
        <v>44117</v>
      </c>
      <c r="C1100" s="36">
        <v>370</v>
      </c>
      <c r="D1100" s="36">
        <v>2417</v>
      </c>
      <c r="E1100" s="37">
        <v>0</v>
      </c>
      <c r="F1100" s="36">
        <v>309</v>
      </c>
      <c r="G1100" s="36">
        <v>946</v>
      </c>
      <c r="H1100" s="35">
        <v>0</v>
      </c>
    </row>
    <row r="1101" spans="1:8" s="185" customFormat="1" x14ac:dyDescent="0.35">
      <c r="A1101" s="193" t="s">
        <v>1102</v>
      </c>
      <c r="B1101" s="127">
        <v>44117</v>
      </c>
      <c r="C1101" s="36">
        <v>128</v>
      </c>
      <c r="D1101" s="36">
        <v>1169</v>
      </c>
      <c r="E1101" s="37">
        <v>0</v>
      </c>
      <c r="F1101" s="36">
        <v>132</v>
      </c>
      <c r="G1101" s="36">
        <v>671</v>
      </c>
      <c r="H1101" s="35">
        <v>0</v>
      </c>
    </row>
    <row r="1102" spans="1:8" s="185" customFormat="1" x14ac:dyDescent="0.35">
      <c r="A1102" s="193" t="s">
        <v>1103</v>
      </c>
      <c r="B1102" s="127">
        <v>44117</v>
      </c>
      <c r="C1102" s="36">
        <v>112</v>
      </c>
      <c r="D1102" s="36">
        <v>1253</v>
      </c>
      <c r="E1102" s="37">
        <v>0</v>
      </c>
      <c r="F1102" s="36">
        <v>148</v>
      </c>
      <c r="G1102" s="36">
        <v>520</v>
      </c>
      <c r="H1102" s="35">
        <v>0</v>
      </c>
    </row>
    <row r="1103" spans="1:8" s="185" customFormat="1" x14ac:dyDescent="0.35">
      <c r="A1103" s="193" t="s">
        <v>1104</v>
      </c>
      <c r="B1103" s="127">
        <v>44117</v>
      </c>
      <c r="C1103" s="36">
        <v>79</v>
      </c>
      <c r="D1103" s="36">
        <v>789</v>
      </c>
      <c r="E1103" s="37">
        <v>0</v>
      </c>
      <c r="F1103" s="36">
        <v>89</v>
      </c>
      <c r="G1103" s="36">
        <v>371</v>
      </c>
      <c r="H1103" s="35">
        <v>0</v>
      </c>
    </row>
    <row r="1104" spans="1:8" s="185" customFormat="1" x14ac:dyDescent="0.35">
      <c r="A1104" s="193" t="s">
        <v>1105</v>
      </c>
      <c r="B1104" s="127">
        <v>44117</v>
      </c>
      <c r="C1104" s="36">
        <v>82</v>
      </c>
      <c r="D1104" s="36">
        <v>890</v>
      </c>
      <c r="E1104" s="37">
        <v>0</v>
      </c>
      <c r="F1104" s="36">
        <v>204</v>
      </c>
      <c r="G1104" s="36">
        <v>691</v>
      </c>
      <c r="H1104" s="35">
        <v>0</v>
      </c>
    </row>
    <row r="1105" spans="1:8" s="185" customFormat="1" x14ac:dyDescent="0.35">
      <c r="A1105" s="193" t="s">
        <v>1106</v>
      </c>
      <c r="B1105" s="127">
        <v>44117</v>
      </c>
      <c r="C1105" s="36">
        <v>132</v>
      </c>
      <c r="D1105" s="36">
        <v>845</v>
      </c>
      <c r="E1105" s="37">
        <v>0</v>
      </c>
      <c r="F1105" s="36">
        <v>144</v>
      </c>
      <c r="G1105" s="36">
        <v>338</v>
      </c>
      <c r="H1105" s="35">
        <v>0</v>
      </c>
    </row>
    <row r="1106" spans="1:8" s="185" customFormat="1" x14ac:dyDescent="0.35">
      <c r="A1106" s="193" t="s">
        <v>1100</v>
      </c>
      <c r="B1106" s="127">
        <v>44118</v>
      </c>
      <c r="C1106" s="36">
        <v>394</v>
      </c>
      <c r="D1106" s="36">
        <v>2564</v>
      </c>
      <c r="E1106" s="37">
        <v>0</v>
      </c>
      <c r="F1106" s="36">
        <v>285</v>
      </c>
      <c r="G1106" s="36">
        <v>799</v>
      </c>
      <c r="H1106" s="35">
        <v>0</v>
      </c>
    </row>
    <row r="1107" spans="1:8" s="185" customFormat="1" x14ac:dyDescent="0.35">
      <c r="A1107" s="193" t="s">
        <v>1102</v>
      </c>
      <c r="B1107" s="127">
        <v>44118</v>
      </c>
      <c r="C1107" s="36">
        <v>145</v>
      </c>
      <c r="D1107" s="36">
        <v>1205</v>
      </c>
      <c r="E1107" s="37">
        <v>0</v>
      </c>
      <c r="F1107" s="36">
        <v>115</v>
      </c>
      <c r="G1107" s="36">
        <v>635</v>
      </c>
      <c r="H1107" s="35">
        <v>0</v>
      </c>
    </row>
    <row r="1108" spans="1:8" s="185" customFormat="1" x14ac:dyDescent="0.35">
      <c r="A1108" s="193" t="s">
        <v>1103</v>
      </c>
      <c r="B1108" s="127">
        <v>44118</v>
      </c>
      <c r="C1108" s="36">
        <v>114</v>
      </c>
      <c r="D1108" s="36">
        <v>1308</v>
      </c>
      <c r="E1108" s="37">
        <v>0</v>
      </c>
      <c r="F1108" s="36">
        <v>146</v>
      </c>
      <c r="G1108" s="36">
        <v>468</v>
      </c>
      <c r="H1108" s="35">
        <v>0</v>
      </c>
    </row>
    <row r="1109" spans="1:8" s="185" customFormat="1" x14ac:dyDescent="0.35">
      <c r="A1109" s="193" t="s">
        <v>1104</v>
      </c>
      <c r="B1109" s="127">
        <v>44118</v>
      </c>
      <c r="C1109" s="36">
        <v>76</v>
      </c>
      <c r="D1109" s="36">
        <v>809</v>
      </c>
      <c r="E1109" s="37">
        <v>0</v>
      </c>
      <c r="F1109" s="36">
        <v>100</v>
      </c>
      <c r="G1109" s="36">
        <v>351</v>
      </c>
      <c r="H1109" s="35">
        <v>0</v>
      </c>
    </row>
    <row r="1110" spans="1:8" s="185" customFormat="1" x14ac:dyDescent="0.35">
      <c r="A1110" s="193" t="s">
        <v>1105</v>
      </c>
      <c r="B1110" s="127">
        <v>44118</v>
      </c>
      <c r="C1110" s="36">
        <v>81</v>
      </c>
      <c r="D1110" s="36">
        <v>897</v>
      </c>
      <c r="E1110" s="37">
        <v>0</v>
      </c>
      <c r="F1110" s="36">
        <v>205</v>
      </c>
      <c r="G1110" s="36">
        <v>684</v>
      </c>
      <c r="H1110" s="35">
        <v>0</v>
      </c>
    </row>
    <row r="1111" spans="1:8" s="185" customFormat="1" x14ac:dyDescent="0.35">
      <c r="A1111" s="193" t="s">
        <v>1106</v>
      </c>
      <c r="B1111" s="127">
        <v>44118</v>
      </c>
      <c r="C1111" s="36">
        <v>133</v>
      </c>
      <c r="D1111" s="36">
        <v>882</v>
      </c>
      <c r="E1111" s="37">
        <v>0</v>
      </c>
      <c r="F1111" s="36">
        <v>143</v>
      </c>
      <c r="G1111" s="36">
        <v>301</v>
      </c>
      <c r="H1111" s="35">
        <v>0</v>
      </c>
    </row>
    <row r="1112" spans="1:8" s="185" customFormat="1" x14ac:dyDescent="0.35">
      <c r="A1112" s="193" t="s">
        <v>1100</v>
      </c>
      <c r="B1112" s="127">
        <v>44119</v>
      </c>
      <c r="C1112" s="36">
        <v>396</v>
      </c>
      <c r="D1112" s="36">
        <v>2581</v>
      </c>
      <c r="E1112" s="37">
        <v>0</v>
      </c>
      <c r="F1112" s="36">
        <v>283</v>
      </c>
      <c r="G1112" s="36">
        <v>776</v>
      </c>
      <c r="H1112" s="35">
        <v>0</v>
      </c>
    </row>
    <row r="1113" spans="1:8" s="185" customFormat="1" x14ac:dyDescent="0.35">
      <c r="A1113" s="193" t="s">
        <v>1102</v>
      </c>
      <c r="B1113" s="127">
        <v>44119</v>
      </c>
      <c r="C1113" s="36">
        <v>143</v>
      </c>
      <c r="D1113" s="36">
        <v>1265</v>
      </c>
      <c r="E1113" s="37">
        <v>0</v>
      </c>
      <c r="F1113" s="36">
        <v>117</v>
      </c>
      <c r="G1113" s="36">
        <v>575</v>
      </c>
      <c r="H1113" s="35">
        <v>0</v>
      </c>
    </row>
    <row r="1114" spans="1:8" s="185" customFormat="1" x14ac:dyDescent="0.35">
      <c r="A1114" s="193" t="s">
        <v>1103</v>
      </c>
      <c r="B1114" s="127">
        <v>44119</v>
      </c>
      <c r="C1114" s="36">
        <v>123</v>
      </c>
      <c r="D1114" s="36">
        <v>1303</v>
      </c>
      <c r="E1114" s="37">
        <v>0</v>
      </c>
      <c r="F1114" s="36">
        <v>137</v>
      </c>
      <c r="G1114" s="36">
        <v>473</v>
      </c>
      <c r="H1114" s="35">
        <v>0</v>
      </c>
    </row>
    <row r="1115" spans="1:8" s="185" customFormat="1" x14ac:dyDescent="0.35">
      <c r="A1115" s="193" t="s">
        <v>1104</v>
      </c>
      <c r="B1115" s="127">
        <v>44119</v>
      </c>
      <c r="C1115" s="36">
        <v>79</v>
      </c>
      <c r="D1115" s="36">
        <v>791</v>
      </c>
      <c r="E1115" s="37">
        <v>0</v>
      </c>
      <c r="F1115" s="36">
        <v>91</v>
      </c>
      <c r="G1115" s="36">
        <v>369</v>
      </c>
      <c r="H1115" s="35">
        <v>0</v>
      </c>
    </row>
    <row r="1116" spans="1:8" s="185" customFormat="1" x14ac:dyDescent="0.35">
      <c r="A1116" s="193" t="s">
        <v>1105</v>
      </c>
      <c r="B1116" s="127">
        <v>44119</v>
      </c>
      <c r="C1116" s="36">
        <v>80</v>
      </c>
      <c r="D1116" s="36">
        <v>907</v>
      </c>
      <c r="E1116" s="37">
        <v>0</v>
      </c>
      <c r="F1116" s="36">
        <v>206</v>
      </c>
      <c r="G1116" s="36">
        <v>674</v>
      </c>
      <c r="H1116" s="35">
        <v>0</v>
      </c>
    </row>
    <row r="1117" spans="1:8" s="185" customFormat="1" x14ac:dyDescent="0.35">
      <c r="A1117" s="193" t="s">
        <v>1106</v>
      </c>
      <c r="B1117" s="127">
        <v>44119</v>
      </c>
      <c r="C1117" s="36">
        <v>144</v>
      </c>
      <c r="D1117" s="36">
        <v>888</v>
      </c>
      <c r="E1117" s="37">
        <v>0</v>
      </c>
      <c r="F1117" s="36">
        <v>132</v>
      </c>
      <c r="G1117" s="36">
        <v>295</v>
      </c>
      <c r="H1117" s="35">
        <v>0</v>
      </c>
    </row>
    <row r="1118" spans="1:8" s="185" customFormat="1" x14ac:dyDescent="0.35">
      <c r="A1118" s="193" t="s">
        <v>1100</v>
      </c>
      <c r="B1118" s="127">
        <v>44120</v>
      </c>
      <c r="C1118" s="36">
        <v>409</v>
      </c>
      <c r="D1118" s="36">
        <v>2535</v>
      </c>
      <c r="E1118" s="37">
        <v>0</v>
      </c>
      <c r="F1118" s="36">
        <v>270</v>
      </c>
      <c r="G1118" s="36">
        <v>822</v>
      </c>
      <c r="H1118" s="35">
        <v>0</v>
      </c>
    </row>
    <row r="1119" spans="1:8" s="185" customFormat="1" x14ac:dyDescent="0.35">
      <c r="A1119" s="193" t="s">
        <v>1102</v>
      </c>
      <c r="B1119" s="127">
        <v>44120</v>
      </c>
      <c r="C1119" s="36">
        <v>145</v>
      </c>
      <c r="D1119" s="36">
        <v>1242</v>
      </c>
      <c r="E1119" s="37">
        <v>0</v>
      </c>
      <c r="F1119" s="36">
        <v>115</v>
      </c>
      <c r="G1119" s="36">
        <v>598</v>
      </c>
      <c r="H1119" s="35">
        <v>0</v>
      </c>
    </row>
    <row r="1120" spans="1:8" s="185" customFormat="1" x14ac:dyDescent="0.35">
      <c r="A1120" s="193" t="s">
        <v>1103</v>
      </c>
      <c r="B1120" s="127">
        <v>44120</v>
      </c>
      <c r="C1120" s="36">
        <v>125</v>
      </c>
      <c r="D1120" s="36">
        <v>1260</v>
      </c>
      <c r="E1120" s="37">
        <v>0</v>
      </c>
      <c r="F1120" s="36">
        <v>135</v>
      </c>
      <c r="G1120" s="36">
        <v>516</v>
      </c>
      <c r="H1120" s="35">
        <v>0</v>
      </c>
    </row>
    <row r="1121" spans="1:8" s="185" customFormat="1" x14ac:dyDescent="0.35">
      <c r="A1121" s="193" t="s">
        <v>1104</v>
      </c>
      <c r="B1121" s="127">
        <v>44120</v>
      </c>
      <c r="C1121" s="36">
        <v>83</v>
      </c>
      <c r="D1121" s="36">
        <v>809</v>
      </c>
      <c r="E1121" s="37">
        <v>0</v>
      </c>
      <c r="F1121" s="36">
        <v>87</v>
      </c>
      <c r="G1121" s="36">
        <v>351</v>
      </c>
      <c r="H1121" s="35">
        <v>0</v>
      </c>
    </row>
    <row r="1122" spans="1:8" s="185" customFormat="1" x14ac:dyDescent="0.35">
      <c r="A1122" s="193" t="s">
        <v>1105</v>
      </c>
      <c r="B1122" s="127">
        <v>44120</v>
      </c>
      <c r="C1122" s="36">
        <v>80</v>
      </c>
      <c r="D1122" s="36">
        <v>896</v>
      </c>
      <c r="E1122" s="37">
        <v>0</v>
      </c>
      <c r="F1122" s="36">
        <v>206</v>
      </c>
      <c r="G1122" s="36">
        <v>689</v>
      </c>
      <c r="H1122" s="35">
        <v>0</v>
      </c>
    </row>
    <row r="1123" spans="1:8" s="185" customFormat="1" x14ac:dyDescent="0.35">
      <c r="A1123" s="193" t="s">
        <v>1106</v>
      </c>
      <c r="B1123" s="127">
        <v>44120</v>
      </c>
      <c r="C1123" s="36">
        <v>143</v>
      </c>
      <c r="D1123" s="36">
        <v>882</v>
      </c>
      <c r="E1123" s="37">
        <v>0</v>
      </c>
      <c r="F1123" s="36">
        <v>133</v>
      </c>
      <c r="G1123" s="36">
        <v>301</v>
      </c>
      <c r="H1123" s="35">
        <v>0</v>
      </c>
    </row>
    <row r="1124" spans="1:8" s="185" customFormat="1" x14ac:dyDescent="0.35">
      <c r="A1124" s="193" t="s">
        <v>1100</v>
      </c>
      <c r="B1124" s="127">
        <v>44121</v>
      </c>
      <c r="C1124" s="36">
        <v>401</v>
      </c>
      <c r="D1124" s="36">
        <v>2522</v>
      </c>
      <c r="E1124" s="37">
        <v>0</v>
      </c>
      <c r="F1124" s="36">
        <v>278</v>
      </c>
      <c r="G1124" s="36">
        <v>835</v>
      </c>
      <c r="H1124" s="35">
        <v>0</v>
      </c>
    </row>
    <row r="1125" spans="1:8" s="185" customFormat="1" x14ac:dyDescent="0.35">
      <c r="A1125" s="193" t="s">
        <v>1102</v>
      </c>
      <c r="B1125" s="127">
        <v>44121</v>
      </c>
      <c r="C1125" s="36">
        <v>138</v>
      </c>
      <c r="D1125" s="36">
        <v>1205</v>
      </c>
      <c r="E1125" s="37">
        <v>0</v>
      </c>
      <c r="F1125" s="36">
        <v>122</v>
      </c>
      <c r="G1125" s="36">
        <v>635</v>
      </c>
      <c r="H1125" s="35">
        <v>0</v>
      </c>
    </row>
    <row r="1126" spans="1:8" s="185" customFormat="1" x14ac:dyDescent="0.35">
      <c r="A1126" s="193" t="s">
        <v>1103</v>
      </c>
      <c r="B1126" s="127">
        <v>44121</v>
      </c>
      <c r="C1126" s="36">
        <v>118</v>
      </c>
      <c r="D1126" s="36">
        <v>1260</v>
      </c>
      <c r="E1126" s="37">
        <v>0</v>
      </c>
      <c r="F1126" s="36">
        <v>142</v>
      </c>
      <c r="G1126" s="36">
        <v>516</v>
      </c>
      <c r="H1126" s="35">
        <v>0</v>
      </c>
    </row>
    <row r="1127" spans="1:8" s="185" customFormat="1" x14ac:dyDescent="0.35">
      <c r="A1127" s="193" t="s">
        <v>1104</v>
      </c>
      <c r="B1127" s="127">
        <v>44121</v>
      </c>
      <c r="C1127" s="36">
        <v>80</v>
      </c>
      <c r="D1127" s="36">
        <v>794</v>
      </c>
      <c r="E1127" s="37">
        <v>0</v>
      </c>
      <c r="F1127" s="36">
        <v>90</v>
      </c>
      <c r="G1127" s="36">
        <v>366</v>
      </c>
      <c r="H1127" s="35">
        <v>0</v>
      </c>
    </row>
    <row r="1128" spans="1:8" s="185" customFormat="1" x14ac:dyDescent="0.35">
      <c r="A1128" s="193" t="s">
        <v>1105</v>
      </c>
      <c r="B1128" s="127">
        <v>44121</v>
      </c>
      <c r="C1128" s="36">
        <v>77</v>
      </c>
      <c r="D1128" s="36">
        <v>873</v>
      </c>
      <c r="E1128" s="37">
        <v>0</v>
      </c>
      <c r="F1128" s="36">
        <v>209</v>
      </c>
      <c r="G1128" s="36">
        <v>709</v>
      </c>
      <c r="H1128" s="35">
        <v>0</v>
      </c>
    </row>
    <row r="1129" spans="1:8" s="185" customFormat="1" x14ac:dyDescent="0.35">
      <c r="A1129" s="193" t="s">
        <v>1106</v>
      </c>
      <c r="B1129" s="127">
        <v>44121</v>
      </c>
      <c r="C1129" s="36">
        <v>148</v>
      </c>
      <c r="D1129" s="36">
        <v>880</v>
      </c>
      <c r="E1129" s="37">
        <v>0</v>
      </c>
      <c r="F1129" s="36">
        <v>128</v>
      </c>
      <c r="G1129" s="36">
        <v>303</v>
      </c>
      <c r="H1129" s="35">
        <v>0</v>
      </c>
    </row>
    <row r="1130" spans="1:8" s="185" customFormat="1" x14ac:dyDescent="0.35">
      <c r="A1130" s="193" t="s">
        <v>1100</v>
      </c>
      <c r="B1130" s="127">
        <v>44122</v>
      </c>
      <c r="C1130" s="36">
        <v>379</v>
      </c>
      <c r="D1130" s="36">
        <v>2427</v>
      </c>
      <c r="E1130" s="37">
        <v>0</v>
      </c>
      <c r="F1130" s="36">
        <v>300</v>
      </c>
      <c r="G1130" s="36">
        <v>930</v>
      </c>
      <c r="H1130" s="35">
        <v>0</v>
      </c>
    </row>
    <row r="1131" spans="1:8" s="185" customFormat="1" x14ac:dyDescent="0.35">
      <c r="A1131" s="193" t="s">
        <v>1102</v>
      </c>
      <c r="B1131" s="127">
        <v>44122</v>
      </c>
      <c r="C1131" s="36">
        <v>126</v>
      </c>
      <c r="D1131" s="36">
        <v>1151</v>
      </c>
      <c r="E1131" s="37">
        <v>0</v>
      </c>
      <c r="F1131" s="36">
        <v>134</v>
      </c>
      <c r="G1131" s="36">
        <v>689</v>
      </c>
      <c r="H1131" s="35">
        <v>0</v>
      </c>
    </row>
    <row r="1132" spans="1:8" s="185" customFormat="1" x14ac:dyDescent="0.35">
      <c r="A1132" s="193" t="s">
        <v>1103</v>
      </c>
      <c r="B1132" s="127">
        <v>44122</v>
      </c>
      <c r="C1132" s="36">
        <v>116</v>
      </c>
      <c r="D1132" s="36">
        <v>1189</v>
      </c>
      <c r="E1132" s="37">
        <v>0</v>
      </c>
      <c r="F1132" s="36">
        <v>144</v>
      </c>
      <c r="G1132" s="36">
        <v>587</v>
      </c>
      <c r="H1132" s="35">
        <v>0</v>
      </c>
    </row>
    <row r="1133" spans="1:8" s="185" customFormat="1" x14ac:dyDescent="0.35">
      <c r="A1133" s="193" t="s">
        <v>1104</v>
      </c>
      <c r="B1133" s="127">
        <v>44122</v>
      </c>
      <c r="C1133" s="36">
        <v>82</v>
      </c>
      <c r="D1133" s="36">
        <v>759</v>
      </c>
      <c r="E1133" s="37">
        <v>0</v>
      </c>
      <c r="F1133" s="36">
        <v>88</v>
      </c>
      <c r="G1133" s="36">
        <v>401</v>
      </c>
      <c r="H1133" s="35">
        <v>0</v>
      </c>
    </row>
    <row r="1134" spans="1:8" s="185" customFormat="1" x14ac:dyDescent="0.35">
      <c r="A1134" s="193" t="s">
        <v>1105</v>
      </c>
      <c r="B1134" s="127">
        <v>44122</v>
      </c>
      <c r="C1134" s="36">
        <v>71</v>
      </c>
      <c r="D1134" s="36">
        <v>861</v>
      </c>
      <c r="E1134" s="37">
        <v>0</v>
      </c>
      <c r="F1134" s="36">
        <v>215</v>
      </c>
      <c r="G1134" s="36">
        <v>718</v>
      </c>
      <c r="H1134" s="35">
        <v>0</v>
      </c>
    </row>
    <row r="1135" spans="1:8" s="185" customFormat="1" x14ac:dyDescent="0.35">
      <c r="A1135" s="193" t="s">
        <v>1106</v>
      </c>
      <c r="B1135" s="127">
        <v>44122</v>
      </c>
      <c r="C1135" s="36">
        <v>142</v>
      </c>
      <c r="D1135" s="36">
        <v>834</v>
      </c>
      <c r="E1135" s="37">
        <v>0</v>
      </c>
      <c r="F1135" s="36">
        <v>134</v>
      </c>
      <c r="G1135" s="36">
        <v>349</v>
      </c>
      <c r="H1135" s="35">
        <v>0</v>
      </c>
    </row>
    <row r="1136" spans="1:8" s="185" customFormat="1" x14ac:dyDescent="0.35">
      <c r="A1136" s="193" t="s">
        <v>1100</v>
      </c>
      <c r="B1136" s="127">
        <v>44123</v>
      </c>
      <c r="C1136" s="36">
        <v>369</v>
      </c>
      <c r="D1136" s="36">
        <v>2435</v>
      </c>
      <c r="E1136" s="37">
        <v>0</v>
      </c>
      <c r="F1136" s="36">
        <v>310</v>
      </c>
      <c r="G1136" s="36">
        <v>922</v>
      </c>
      <c r="H1136" s="35">
        <v>0</v>
      </c>
    </row>
    <row r="1137" spans="1:8" s="185" customFormat="1" x14ac:dyDescent="0.35">
      <c r="A1137" s="193" t="s">
        <v>1102</v>
      </c>
      <c r="B1137" s="127">
        <v>44123</v>
      </c>
      <c r="C1137" s="36">
        <v>144</v>
      </c>
      <c r="D1137" s="36">
        <v>1199</v>
      </c>
      <c r="E1137" s="37">
        <v>0</v>
      </c>
      <c r="F1137" s="36">
        <v>116</v>
      </c>
      <c r="G1137" s="36">
        <v>641</v>
      </c>
      <c r="H1137" s="35">
        <v>0</v>
      </c>
    </row>
    <row r="1138" spans="1:8" s="185" customFormat="1" x14ac:dyDescent="0.35">
      <c r="A1138" s="193" t="s">
        <v>1103</v>
      </c>
      <c r="B1138" s="127">
        <v>44123</v>
      </c>
      <c r="C1138" s="36">
        <v>116</v>
      </c>
      <c r="D1138" s="36">
        <v>1192</v>
      </c>
      <c r="E1138" s="37">
        <v>0</v>
      </c>
      <c r="F1138" s="36">
        <v>144</v>
      </c>
      <c r="G1138" s="36">
        <v>584</v>
      </c>
      <c r="H1138" s="35">
        <v>0</v>
      </c>
    </row>
    <row r="1139" spans="1:8" s="185" customFormat="1" x14ac:dyDescent="0.35">
      <c r="A1139" s="193" t="s">
        <v>1104</v>
      </c>
      <c r="B1139" s="127">
        <v>44123</v>
      </c>
      <c r="C1139" s="36">
        <v>75</v>
      </c>
      <c r="D1139" s="36">
        <v>759</v>
      </c>
      <c r="E1139" s="37">
        <v>0</v>
      </c>
      <c r="F1139" s="36">
        <v>95</v>
      </c>
      <c r="G1139" s="36">
        <v>401</v>
      </c>
      <c r="H1139" s="35">
        <v>0</v>
      </c>
    </row>
    <row r="1140" spans="1:8" s="185" customFormat="1" x14ac:dyDescent="0.35">
      <c r="A1140" s="193" t="s">
        <v>1105</v>
      </c>
      <c r="B1140" s="127">
        <v>44123</v>
      </c>
      <c r="C1140" s="36">
        <v>77</v>
      </c>
      <c r="D1140" s="36">
        <v>892</v>
      </c>
      <c r="E1140" s="37">
        <v>0</v>
      </c>
      <c r="F1140" s="36">
        <v>209</v>
      </c>
      <c r="G1140" s="36">
        <v>690</v>
      </c>
      <c r="H1140" s="35">
        <v>0</v>
      </c>
    </row>
    <row r="1141" spans="1:8" s="185" customFormat="1" x14ac:dyDescent="0.35">
      <c r="A1141" s="193" t="s">
        <v>1106</v>
      </c>
      <c r="B1141" s="127">
        <v>44123</v>
      </c>
      <c r="C1141" s="36">
        <v>138</v>
      </c>
      <c r="D1141" s="36">
        <v>849</v>
      </c>
      <c r="E1141" s="37">
        <v>0</v>
      </c>
      <c r="F1141" s="36">
        <v>138</v>
      </c>
      <c r="G1141" s="36">
        <v>334</v>
      </c>
      <c r="H1141" s="35">
        <v>0</v>
      </c>
    </row>
    <row r="1142" spans="1:8" s="185" customFormat="1" x14ac:dyDescent="0.35">
      <c r="A1142" s="193" t="s">
        <v>1100</v>
      </c>
      <c r="B1142" s="127">
        <v>44124</v>
      </c>
      <c r="C1142" s="36">
        <v>408</v>
      </c>
      <c r="D1142" s="36">
        <v>2535</v>
      </c>
      <c r="E1142" s="37">
        <v>0</v>
      </c>
      <c r="F1142" s="36">
        <v>271</v>
      </c>
      <c r="G1142" s="36">
        <v>806</v>
      </c>
      <c r="H1142" s="35">
        <v>0</v>
      </c>
    </row>
    <row r="1143" spans="1:8" s="185" customFormat="1" x14ac:dyDescent="0.35">
      <c r="A1143" s="193" t="s">
        <v>1102</v>
      </c>
      <c r="B1143" s="127">
        <v>44124</v>
      </c>
      <c r="C1143" s="36">
        <v>154</v>
      </c>
      <c r="D1143" s="36">
        <v>1346</v>
      </c>
      <c r="E1143" s="37">
        <v>0</v>
      </c>
      <c r="F1143" s="36">
        <v>106</v>
      </c>
      <c r="G1143" s="36">
        <v>494</v>
      </c>
      <c r="H1143" s="35">
        <v>0</v>
      </c>
    </row>
    <row r="1144" spans="1:8" s="185" customFormat="1" x14ac:dyDescent="0.35">
      <c r="A1144" s="193" t="s">
        <v>1103</v>
      </c>
      <c r="B1144" s="127">
        <v>44124</v>
      </c>
      <c r="C1144" s="36">
        <v>120</v>
      </c>
      <c r="D1144" s="36">
        <v>1294</v>
      </c>
      <c r="E1144" s="37">
        <v>0</v>
      </c>
      <c r="F1144" s="36">
        <v>140</v>
      </c>
      <c r="G1144" s="36">
        <v>482</v>
      </c>
      <c r="H1144" s="35">
        <v>0</v>
      </c>
    </row>
    <row r="1145" spans="1:8" s="185" customFormat="1" x14ac:dyDescent="0.35">
      <c r="A1145" s="193" t="s">
        <v>1104</v>
      </c>
      <c r="B1145" s="127">
        <v>44124</v>
      </c>
      <c r="C1145" s="36">
        <v>77</v>
      </c>
      <c r="D1145" s="36">
        <v>798</v>
      </c>
      <c r="E1145" s="37">
        <v>0</v>
      </c>
      <c r="F1145" s="36">
        <v>93</v>
      </c>
      <c r="G1145" s="36">
        <v>362</v>
      </c>
      <c r="H1145" s="35">
        <v>0</v>
      </c>
    </row>
    <row r="1146" spans="1:8" s="185" customFormat="1" x14ac:dyDescent="0.35">
      <c r="A1146" s="193" t="s">
        <v>1105</v>
      </c>
      <c r="B1146" s="127">
        <v>44124</v>
      </c>
      <c r="C1146" s="36">
        <v>83</v>
      </c>
      <c r="D1146" s="36">
        <v>891</v>
      </c>
      <c r="E1146" s="37">
        <v>0</v>
      </c>
      <c r="F1146" s="36">
        <v>203</v>
      </c>
      <c r="G1146" s="36">
        <v>692</v>
      </c>
      <c r="H1146" s="35">
        <v>0</v>
      </c>
    </row>
    <row r="1147" spans="1:8" s="185" customFormat="1" x14ac:dyDescent="0.35">
      <c r="A1147" s="193" t="s">
        <v>1106</v>
      </c>
      <c r="B1147" s="127">
        <v>44124</v>
      </c>
      <c r="C1147" s="36">
        <v>148</v>
      </c>
      <c r="D1147" s="36">
        <v>912</v>
      </c>
      <c r="E1147" s="37">
        <v>0</v>
      </c>
      <c r="F1147" s="36">
        <v>128</v>
      </c>
      <c r="G1147" s="36">
        <v>271</v>
      </c>
      <c r="H1147" s="35">
        <v>0</v>
      </c>
    </row>
    <row r="1148" spans="1:8" s="185" customFormat="1" x14ac:dyDescent="0.35">
      <c r="A1148" s="193" t="s">
        <v>1100</v>
      </c>
      <c r="B1148" s="127">
        <v>44125</v>
      </c>
      <c r="C1148" s="36">
        <v>417</v>
      </c>
      <c r="D1148" s="36">
        <v>2562</v>
      </c>
      <c r="E1148" s="37">
        <v>0</v>
      </c>
      <c r="F1148" s="36">
        <v>262</v>
      </c>
      <c r="G1148" s="36">
        <v>779</v>
      </c>
      <c r="H1148" s="35">
        <v>0</v>
      </c>
    </row>
    <row r="1149" spans="1:8" s="185" customFormat="1" x14ac:dyDescent="0.35">
      <c r="A1149" s="193" t="s">
        <v>1102</v>
      </c>
      <c r="B1149" s="127">
        <v>44125</v>
      </c>
      <c r="C1149" s="36">
        <v>153</v>
      </c>
      <c r="D1149" s="36">
        <v>1319</v>
      </c>
      <c r="E1149" s="37">
        <v>0</v>
      </c>
      <c r="F1149" s="36">
        <v>107</v>
      </c>
      <c r="G1149" s="36">
        <v>521</v>
      </c>
      <c r="H1149" s="35">
        <v>0</v>
      </c>
    </row>
    <row r="1150" spans="1:8" s="185" customFormat="1" x14ac:dyDescent="0.35">
      <c r="A1150" s="193" t="s">
        <v>1103</v>
      </c>
      <c r="B1150" s="127">
        <v>44125</v>
      </c>
      <c r="C1150" s="36">
        <v>124</v>
      </c>
      <c r="D1150" s="36">
        <v>1311</v>
      </c>
      <c r="E1150" s="37">
        <v>0</v>
      </c>
      <c r="F1150" s="36">
        <v>136</v>
      </c>
      <c r="G1150" s="36">
        <v>465</v>
      </c>
      <c r="H1150" s="35">
        <v>0</v>
      </c>
    </row>
    <row r="1151" spans="1:8" s="185" customFormat="1" x14ac:dyDescent="0.35">
      <c r="A1151" s="193" t="s">
        <v>1104</v>
      </c>
      <c r="B1151" s="127">
        <v>44125</v>
      </c>
      <c r="C1151" s="36">
        <v>75</v>
      </c>
      <c r="D1151" s="36">
        <v>841</v>
      </c>
      <c r="E1151" s="37">
        <v>0</v>
      </c>
      <c r="F1151" s="36">
        <v>95</v>
      </c>
      <c r="G1151" s="36">
        <v>319</v>
      </c>
      <c r="H1151" s="35">
        <v>0</v>
      </c>
    </row>
    <row r="1152" spans="1:8" s="185" customFormat="1" x14ac:dyDescent="0.35">
      <c r="A1152" s="193" t="s">
        <v>1105</v>
      </c>
      <c r="B1152" s="127">
        <v>44125</v>
      </c>
      <c r="C1152" s="36">
        <v>80</v>
      </c>
      <c r="D1152" s="36">
        <v>932</v>
      </c>
      <c r="E1152" s="37">
        <v>0</v>
      </c>
      <c r="F1152" s="36">
        <v>206</v>
      </c>
      <c r="G1152" s="36">
        <v>654</v>
      </c>
      <c r="H1152" s="35">
        <v>0</v>
      </c>
    </row>
    <row r="1153" spans="1:8" s="185" customFormat="1" x14ac:dyDescent="0.35">
      <c r="A1153" s="193" t="s">
        <v>1106</v>
      </c>
      <c r="B1153" s="127">
        <v>44125</v>
      </c>
      <c r="C1153" s="36">
        <v>148</v>
      </c>
      <c r="D1153" s="36">
        <v>881</v>
      </c>
      <c r="E1153" s="37">
        <v>0</v>
      </c>
      <c r="F1153" s="36">
        <v>128</v>
      </c>
      <c r="G1153" s="36">
        <v>279</v>
      </c>
      <c r="H1153" s="35">
        <v>0</v>
      </c>
    </row>
    <row r="1154" spans="1:8" s="185" customFormat="1" x14ac:dyDescent="0.35">
      <c r="A1154" s="193" t="s">
        <v>1100</v>
      </c>
      <c r="B1154" s="127">
        <v>44126</v>
      </c>
      <c r="C1154" s="36">
        <v>414</v>
      </c>
      <c r="D1154" s="36">
        <v>2630</v>
      </c>
      <c r="E1154" s="37">
        <v>0</v>
      </c>
      <c r="F1154" s="36">
        <v>265</v>
      </c>
      <c r="G1154" s="36">
        <v>711</v>
      </c>
      <c r="H1154" s="35">
        <v>0</v>
      </c>
    </row>
    <row r="1155" spans="1:8" s="185" customFormat="1" x14ac:dyDescent="0.35">
      <c r="A1155" s="193" t="s">
        <v>1102</v>
      </c>
      <c r="B1155" s="127">
        <v>44126</v>
      </c>
      <c r="C1155" s="36">
        <v>148</v>
      </c>
      <c r="D1155" s="36">
        <v>1267</v>
      </c>
      <c r="E1155" s="37">
        <v>0</v>
      </c>
      <c r="F1155" s="36">
        <v>112</v>
      </c>
      <c r="G1155" s="36">
        <v>573</v>
      </c>
      <c r="H1155" s="35">
        <v>0</v>
      </c>
    </row>
    <row r="1156" spans="1:8" s="185" customFormat="1" x14ac:dyDescent="0.35">
      <c r="A1156" s="193" t="s">
        <v>1103</v>
      </c>
      <c r="B1156" s="127">
        <v>44126</v>
      </c>
      <c r="C1156" s="36">
        <v>120</v>
      </c>
      <c r="D1156" s="36">
        <v>1349</v>
      </c>
      <c r="E1156" s="37">
        <v>0</v>
      </c>
      <c r="F1156" s="36">
        <v>139</v>
      </c>
      <c r="G1156" s="36">
        <v>431</v>
      </c>
      <c r="H1156" s="35">
        <v>0</v>
      </c>
    </row>
    <row r="1157" spans="1:8" s="185" customFormat="1" x14ac:dyDescent="0.35">
      <c r="A1157" s="193" t="s">
        <v>1104</v>
      </c>
      <c r="B1157" s="127">
        <v>44126</v>
      </c>
      <c r="C1157" s="36">
        <v>80</v>
      </c>
      <c r="D1157" s="36">
        <v>825</v>
      </c>
      <c r="E1157" s="37">
        <v>0</v>
      </c>
      <c r="F1157" s="36">
        <v>90</v>
      </c>
      <c r="G1157" s="36">
        <v>335</v>
      </c>
      <c r="H1157" s="35">
        <v>0</v>
      </c>
    </row>
    <row r="1158" spans="1:8" s="185" customFormat="1" x14ac:dyDescent="0.35">
      <c r="A1158" s="193" t="s">
        <v>1105</v>
      </c>
      <c r="B1158" s="127">
        <v>44126</v>
      </c>
      <c r="C1158" s="36">
        <v>73</v>
      </c>
      <c r="D1158" s="36">
        <v>917</v>
      </c>
      <c r="E1158" s="37">
        <v>0</v>
      </c>
      <c r="F1158" s="36">
        <v>213</v>
      </c>
      <c r="G1158" s="36">
        <v>668</v>
      </c>
      <c r="H1158" s="35">
        <v>0</v>
      </c>
    </row>
    <row r="1159" spans="1:8" s="185" customFormat="1" x14ac:dyDescent="0.35">
      <c r="A1159" s="193" t="s">
        <v>1106</v>
      </c>
      <c r="B1159" s="127">
        <v>44126</v>
      </c>
      <c r="C1159" s="36">
        <v>151</v>
      </c>
      <c r="D1159" s="36">
        <v>886</v>
      </c>
      <c r="E1159" s="37">
        <v>0</v>
      </c>
      <c r="F1159" s="36">
        <v>125</v>
      </c>
      <c r="G1159" s="36">
        <v>274</v>
      </c>
      <c r="H1159" s="35">
        <v>0</v>
      </c>
    </row>
    <row r="1160" spans="1:8" s="185" customFormat="1" x14ac:dyDescent="0.35">
      <c r="A1160" s="193" t="s">
        <v>1100</v>
      </c>
      <c r="B1160" s="127">
        <v>44127</v>
      </c>
      <c r="C1160" s="36">
        <v>400</v>
      </c>
      <c r="D1160" s="36">
        <v>2599</v>
      </c>
      <c r="E1160" s="37">
        <v>0</v>
      </c>
      <c r="F1160" s="36">
        <v>279</v>
      </c>
      <c r="G1160" s="36">
        <v>742</v>
      </c>
      <c r="H1160" s="35">
        <v>0</v>
      </c>
    </row>
    <row r="1161" spans="1:8" s="185" customFormat="1" x14ac:dyDescent="0.35">
      <c r="A1161" s="193" t="s">
        <v>1102</v>
      </c>
      <c r="B1161" s="127">
        <v>44127</v>
      </c>
      <c r="C1161" s="36">
        <v>155</v>
      </c>
      <c r="D1161" s="36">
        <v>1262</v>
      </c>
      <c r="E1161" s="37">
        <v>0</v>
      </c>
      <c r="F1161" s="36">
        <v>105</v>
      </c>
      <c r="G1161" s="36">
        <v>578</v>
      </c>
      <c r="H1161" s="35">
        <v>0</v>
      </c>
    </row>
    <row r="1162" spans="1:8" s="185" customFormat="1" x14ac:dyDescent="0.35">
      <c r="A1162" s="193" t="s">
        <v>1103</v>
      </c>
      <c r="B1162" s="127">
        <v>44127</v>
      </c>
      <c r="C1162" s="36">
        <v>131</v>
      </c>
      <c r="D1162" s="36">
        <v>1312</v>
      </c>
      <c r="E1162" s="37">
        <v>0</v>
      </c>
      <c r="F1162" s="36">
        <v>128</v>
      </c>
      <c r="G1162" s="36">
        <v>464</v>
      </c>
      <c r="H1162" s="35">
        <v>0</v>
      </c>
    </row>
    <row r="1163" spans="1:8" s="185" customFormat="1" x14ac:dyDescent="0.35">
      <c r="A1163" s="193" t="s">
        <v>1104</v>
      </c>
      <c r="B1163" s="127">
        <v>44127</v>
      </c>
      <c r="C1163" s="36">
        <v>78</v>
      </c>
      <c r="D1163" s="36">
        <v>848</v>
      </c>
      <c r="E1163" s="37">
        <v>0</v>
      </c>
      <c r="F1163" s="36">
        <v>92</v>
      </c>
      <c r="G1163" s="36">
        <v>312</v>
      </c>
      <c r="H1163" s="35">
        <v>0</v>
      </c>
    </row>
    <row r="1164" spans="1:8" s="185" customFormat="1" x14ac:dyDescent="0.35">
      <c r="A1164" s="193" t="s">
        <v>1105</v>
      </c>
      <c r="B1164" s="127">
        <v>44127</v>
      </c>
      <c r="C1164" s="36">
        <v>77</v>
      </c>
      <c r="D1164" s="36">
        <v>909</v>
      </c>
      <c r="E1164" s="37">
        <v>0</v>
      </c>
      <c r="F1164" s="36">
        <v>209</v>
      </c>
      <c r="G1164" s="36">
        <v>670</v>
      </c>
      <c r="H1164" s="35">
        <v>0</v>
      </c>
    </row>
    <row r="1165" spans="1:8" s="185" customFormat="1" x14ac:dyDescent="0.35">
      <c r="A1165" s="193" t="s">
        <v>1106</v>
      </c>
      <c r="B1165" s="127">
        <v>44127</v>
      </c>
      <c r="C1165" s="36">
        <v>151</v>
      </c>
      <c r="D1165" s="36">
        <v>895</v>
      </c>
      <c r="E1165" s="37">
        <v>0</v>
      </c>
      <c r="F1165" s="36">
        <v>125</v>
      </c>
      <c r="G1165" s="36">
        <v>265</v>
      </c>
      <c r="H1165" s="35">
        <v>0</v>
      </c>
    </row>
    <row r="1166" spans="1:8" s="185" customFormat="1" x14ac:dyDescent="0.35">
      <c r="A1166" s="193" t="s">
        <v>1100</v>
      </c>
      <c r="B1166" s="127">
        <v>44128</v>
      </c>
      <c r="C1166" s="36">
        <v>403</v>
      </c>
      <c r="D1166" s="36">
        <v>2523</v>
      </c>
      <c r="E1166" s="37">
        <v>0</v>
      </c>
      <c r="F1166" s="36">
        <v>276</v>
      </c>
      <c r="G1166" s="36">
        <v>818</v>
      </c>
      <c r="H1166" s="35">
        <v>0</v>
      </c>
    </row>
    <row r="1167" spans="1:8" s="185" customFormat="1" x14ac:dyDescent="0.35">
      <c r="A1167" s="193" t="s">
        <v>1102</v>
      </c>
      <c r="B1167" s="127">
        <v>44128</v>
      </c>
      <c r="C1167" s="36">
        <v>146</v>
      </c>
      <c r="D1167" s="36">
        <v>1241</v>
      </c>
      <c r="E1167" s="37">
        <v>0</v>
      </c>
      <c r="F1167" s="36">
        <v>114</v>
      </c>
      <c r="G1167" s="36">
        <v>599</v>
      </c>
      <c r="H1167" s="35">
        <v>0</v>
      </c>
    </row>
    <row r="1168" spans="1:8" s="185" customFormat="1" x14ac:dyDescent="0.35">
      <c r="A1168" s="193" t="s">
        <v>1103</v>
      </c>
      <c r="B1168" s="127">
        <v>44128</v>
      </c>
      <c r="C1168" s="36">
        <v>126</v>
      </c>
      <c r="D1168" s="36">
        <v>1278</v>
      </c>
      <c r="E1168" s="37">
        <v>0</v>
      </c>
      <c r="F1168" s="36">
        <v>133</v>
      </c>
      <c r="G1168" s="36">
        <v>498</v>
      </c>
      <c r="H1168" s="35">
        <v>0</v>
      </c>
    </row>
    <row r="1169" spans="1:8" s="185" customFormat="1" x14ac:dyDescent="0.35">
      <c r="A1169" s="193" t="s">
        <v>1104</v>
      </c>
      <c r="B1169" s="127">
        <v>44128</v>
      </c>
      <c r="C1169" s="36">
        <v>76</v>
      </c>
      <c r="D1169" s="36">
        <v>770</v>
      </c>
      <c r="E1169" s="37">
        <v>0</v>
      </c>
      <c r="F1169" s="36">
        <v>94</v>
      </c>
      <c r="G1169" s="36">
        <v>390</v>
      </c>
      <c r="H1169" s="35">
        <v>0</v>
      </c>
    </row>
    <row r="1170" spans="1:8" s="185" customFormat="1" x14ac:dyDescent="0.35">
      <c r="A1170" s="193" t="s">
        <v>1105</v>
      </c>
      <c r="B1170" s="127">
        <v>44128</v>
      </c>
      <c r="C1170" s="36">
        <v>77</v>
      </c>
      <c r="D1170" s="36">
        <v>916</v>
      </c>
      <c r="E1170" s="37">
        <v>0</v>
      </c>
      <c r="F1170" s="36">
        <v>209</v>
      </c>
      <c r="G1170" s="36">
        <v>664</v>
      </c>
      <c r="H1170" s="35">
        <v>0</v>
      </c>
    </row>
    <row r="1171" spans="1:8" s="185" customFormat="1" x14ac:dyDescent="0.35">
      <c r="A1171" s="193" t="s">
        <v>1106</v>
      </c>
      <c r="B1171" s="127">
        <v>44128</v>
      </c>
      <c r="C1171" s="36">
        <v>150</v>
      </c>
      <c r="D1171" s="36">
        <v>870</v>
      </c>
      <c r="E1171" s="37">
        <v>0</v>
      </c>
      <c r="F1171" s="36">
        <v>126</v>
      </c>
      <c r="G1171" s="36">
        <v>290</v>
      </c>
      <c r="H1171" s="35">
        <v>0</v>
      </c>
    </row>
    <row r="1172" spans="1:8" s="185" customFormat="1" x14ac:dyDescent="0.35">
      <c r="A1172" s="193" t="s">
        <v>1100</v>
      </c>
      <c r="B1172" s="127">
        <v>44129</v>
      </c>
      <c r="C1172" s="36">
        <v>383</v>
      </c>
      <c r="D1172" s="36">
        <v>2432</v>
      </c>
      <c r="E1172" s="37">
        <v>0</v>
      </c>
      <c r="F1172" s="36">
        <v>296</v>
      </c>
      <c r="G1172" s="36">
        <v>909</v>
      </c>
      <c r="H1172" s="35">
        <v>0</v>
      </c>
    </row>
    <row r="1173" spans="1:8" s="185" customFormat="1" x14ac:dyDescent="0.35">
      <c r="A1173" s="193" t="s">
        <v>1102</v>
      </c>
      <c r="B1173" s="127">
        <v>44129</v>
      </c>
      <c r="C1173" s="36">
        <v>136</v>
      </c>
      <c r="D1173" s="36">
        <v>1179</v>
      </c>
      <c r="E1173" s="37">
        <v>0</v>
      </c>
      <c r="F1173" s="36">
        <v>120</v>
      </c>
      <c r="G1173" s="36">
        <v>646</v>
      </c>
      <c r="H1173" s="35">
        <v>0</v>
      </c>
    </row>
    <row r="1174" spans="1:8" s="185" customFormat="1" x14ac:dyDescent="0.35">
      <c r="A1174" s="193" t="s">
        <v>1103</v>
      </c>
      <c r="B1174" s="127">
        <v>44129</v>
      </c>
      <c r="C1174" s="36">
        <v>123</v>
      </c>
      <c r="D1174" s="36">
        <v>1213</v>
      </c>
      <c r="E1174" s="37">
        <v>0</v>
      </c>
      <c r="F1174" s="36">
        <v>136</v>
      </c>
      <c r="G1174" s="36">
        <v>563</v>
      </c>
      <c r="H1174" s="35">
        <v>0</v>
      </c>
    </row>
    <row r="1175" spans="1:8" s="185" customFormat="1" x14ac:dyDescent="0.35">
      <c r="A1175" s="193" t="s">
        <v>1104</v>
      </c>
      <c r="B1175" s="127">
        <v>44129</v>
      </c>
      <c r="C1175" s="36">
        <v>65</v>
      </c>
      <c r="D1175" s="36">
        <v>766</v>
      </c>
      <c r="E1175" s="37">
        <v>0</v>
      </c>
      <c r="F1175" s="36">
        <v>105</v>
      </c>
      <c r="G1175" s="36">
        <v>394</v>
      </c>
      <c r="H1175" s="35">
        <v>0</v>
      </c>
    </row>
    <row r="1176" spans="1:8" s="185" customFormat="1" x14ac:dyDescent="0.35">
      <c r="A1176" s="193" t="s">
        <v>1105</v>
      </c>
      <c r="B1176" s="127">
        <v>44129</v>
      </c>
      <c r="C1176" s="36">
        <v>69</v>
      </c>
      <c r="D1176" s="36">
        <v>888</v>
      </c>
      <c r="E1176" s="37">
        <v>0</v>
      </c>
      <c r="F1176" s="36">
        <v>217</v>
      </c>
      <c r="G1176" s="36">
        <v>693</v>
      </c>
      <c r="H1176" s="35">
        <v>0</v>
      </c>
    </row>
    <row r="1177" spans="1:8" s="185" customFormat="1" x14ac:dyDescent="0.35">
      <c r="A1177" s="193" t="s">
        <v>1106</v>
      </c>
      <c r="B1177" s="127">
        <v>44129</v>
      </c>
      <c r="C1177" s="36">
        <v>142</v>
      </c>
      <c r="D1177" s="36">
        <v>845</v>
      </c>
      <c r="E1177" s="37">
        <v>0</v>
      </c>
      <c r="F1177" s="36">
        <v>134</v>
      </c>
      <c r="G1177" s="36">
        <v>315</v>
      </c>
      <c r="H1177" s="35">
        <v>0</v>
      </c>
    </row>
    <row r="1178" spans="1:8" s="185" customFormat="1" x14ac:dyDescent="0.35">
      <c r="A1178" s="193" t="s">
        <v>1100</v>
      </c>
      <c r="B1178" s="127">
        <v>44130</v>
      </c>
      <c r="C1178" s="36">
        <v>376</v>
      </c>
      <c r="D1178" s="36">
        <v>2448</v>
      </c>
      <c r="E1178" s="37">
        <v>0</v>
      </c>
      <c r="F1178" s="36">
        <v>303</v>
      </c>
      <c r="G1178" s="36">
        <v>893</v>
      </c>
      <c r="H1178" s="35">
        <v>0</v>
      </c>
    </row>
    <row r="1179" spans="1:8" s="185" customFormat="1" x14ac:dyDescent="0.35">
      <c r="A1179" s="193" t="s">
        <v>1102</v>
      </c>
      <c r="B1179" s="127">
        <v>44130</v>
      </c>
      <c r="C1179" s="36">
        <v>144</v>
      </c>
      <c r="D1179" s="36">
        <v>1197</v>
      </c>
      <c r="E1179" s="37">
        <v>0</v>
      </c>
      <c r="F1179" s="36">
        <v>112</v>
      </c>
      <c r="G1179" s="36">
        <v>628</v>
      </c>
      <c r="H1179" s="35">
        <v>0</v>
      </c>
    </row>
    <row r="1180" spans="1:8" s="185" customFormat="1" x14ac:dyDescent="0.35">
      <c r="A1180" s="193" t="s">
        <v>1103</v>
      </c>
      <c r="B1180" s="127">
        <v>44130</v>
      </c>
      <c r="C1180" s="36">
        <v>124</v>
      </c>
      <c r="D1180" s="36">
        <v>1198</v>
      </c>
      <c r="E1180" s="37">
        <v>0</v>
      </c>
      <c r="F1180" s="36">
        <v>135</v>
      </c>
      <c r="G1180" s="36">
        <v>578</v>
      </c>
      <c r="H1180" s="35">
        <v>0</v>
      </c>
    </row>
    <row r="1181" spans="1:8" s="185" customFormat="1" x14ac:dyDescent="0.35">
      <c r="A1181" s="193" t="s">
        <v>1104</v>
      </c>
      <c r="B1181" s="127">
        <v>44130</v>
      </c>
      <c r="C1181" s="36">
        <v>67</v>
      </c>
      <c r="D1181" s="36">
        <v>756</v>
      </c>
      <c r="E1181" s="37">
        <v>0</v>
      </c>
      <c r="F1181" s="36">
        <v>103</v>
      </c>
      <c r="G1181" s="36">
        <v>404</v>
      </c>
      <c r="H1181" s="35">
        <v>0</v>
      </c>
    </row>
    <row r="1182" spans="1:8" s="185" customFormat="1" x14ac:dyDescent="0.35">
      <c r="A1182" s="193" t="s">
        <v>1105</v>
      </c>
      <c r="B1182" s="127">
        <v>44130</v>
      </c>
      <c r="C1182" s="36">
        <v>79</v>
      </c>
      <c r="D1182" s="36">
        <v>904</v>
      </c>
      <c r="E1182" s="37">
        <v>0</v>
      </c>
      <c r="F1182" s="36">
        <v>207</v>
      </c>
      <c r="G1182" s="36">
        <v>678</v>
      </c>
      <c r="H1182" s="35">
        <v>0</v>
      </c>
    </row>
    <row r="1183" spans="1:8" s="185" customFormat="1" x14ac:dyDescent="0.35">
      <c r="A1183" s="193" t="s">
        <v>1106</v>
      </c>
      <c r="B1183" s="127">
        <v>44130</v>
      </c>
      <c r="C1183" s="36">
        <v>140</v>
      </c>
      <c r="D1183" s="36">
        <v>855</v>
      </c>
      <c r="E1183" s="37">
        <v>0</v>
      </c>
      <c r="F1183" s="36">
        <v>136</v>
      </c>
      <c r="G1183" s="36">
        <v>305</v>
      </c>
      <c r="H1183" s="35">
        <v>0</v>
      </c>
    </row>
    <row r="1184" spans="1:8" s="185" customFormat="1" x14ac:dyDescent="0.35">
      <c r="A1184" s="193" t="s">
        <v>1100</v>
      </c>
      <c r="B1184" s="127">
        <v>44131</v>
      </c>
      <c r="C1184" s="36">
        <v>412</v>
      </c>
      <c r="D1184" s="36">
        <v>2555</v>
      </c>
      <c r="E1184" s="37">
        <v>0</v>
      </c>
      <c r="F1184" s="36">
        <v>267</v>
      </c>
      <c r="G1184" s="36">
        <v>786</v>
      </c>
      <c r="H1184" s="35">
        <v>0</v>
      </c>
    </row>
    <row r="1185" spans="1:8" s="185" customFormat="1" x14ac:dyDescent="0.35">
      <c r="A1185" s="193" t="s">
        <v>1102</v>
      </c>
      <c r="B1185" s="127">
        <v>44131</v>
      </c>
      <c r="C1185" s="36">
        <v>149</v>
      </c>
      <c r="D1185" s="36">
        <v>1274</v>
      </c>
      <c r="E1185" s="37">
        <v>0</v>
      </c>
      <c r="F1185" s="36">
        <v>107</v>
      </c>
      <c r="G1185" s="36">
        <v>551</v>
      </c>
      <c r="H1185" s="35">
        <v>0</v>
      </c>
    </row>
    <row r="1186" spans="1:8" s="185" customFormat="1" x14ac:dyDescent="0.35">
      <c r="A1186" s="193" t="s">
        <v>1103</v>
      </c>
      <c r="B1186" s="127">
        <v>44131</v>
      </c>
      <c r="C1186" s="36">
        <v>128</v>
      </c>
      <c r="D1186" s="36">
        <v>1266</v>
      </c>
      <c r="E1186" s="37">
        <v>0</v>
      </c>
      <c r="F1186" s="36">
        <v>131</v>
      </c>
      <c r="G1186" s="36">
        <v>510</v>
      </c>
      <c r="H1186" s="35">
        <v>0</v>
      </c>
    </row>
    <row r="1187" spans="1:8" s="185" customFormat="1" x14ac:dyDescent="0.35">
      <c r="A1187" s="193" t="s">
        <v>1104</v>
      </c>
      <c r="B1187" s="127">
        <v>44131</v>
      </c>
      <c r="C1187" s="36">
        <v>76</v>
      </c>
      <c r="D1187" s="36">
        <v>823</v>
      </c>
      <c r="E1187" s="37">
        <v>0</v>
      </c>
      <c r="F1187" s="36">
        <v>94</v>
      </c>
      <c r="G1187" s="36">
        <v>346</v>
      </c>
      <c r="H1187" s="35">
        <v>0</v>
      </c>
    </row>
    <row r="1188" spans="1:8" s="185" customFormat="1" x14ac:dyDescent="0.35">
      <c r="A1188" s="193" t="s">
        <v>1105</v>
      </c>
      <c r="B1188" s="127">
        <v>44131</v>
      </c>
      <c r="C1188" s="36">
        <v>81</v>
      </c>
      <c r="D1188" s="36">
        <v>901</v>
      </c>
      <c r="E1188" s="37">
        <v>0</v>
      </c>
      <c r="F1188" s="36">
        <v>205</v>
      </c>
      <c r="G1188" s="36">
        <v>682</v>
      </c>
      <c r="H1188" s="35">
        <v>0</v>
      </c>
    </row>
    <row r="1189" spans="1:8" s="185" customFormat="1" x14ac:dyDescent="0.35">
      <c r="A1189" s="193" t="s">
        <v>1106</v>
      </c>
      <c r="B1189" s="127">
        <v>44131</v>
      </c>
      <c r="C1189" s="36">
        <v>141</v>
      </c>
      <c r="D1189" s="36">
        <v>890</v>
      </c>
      <c r="E1189" s="37">
        <v>0</v>
      </c>
      <c r="F1189" s="36">
        <v>135</v>
      </c>
      <c r="G1189" s="36">
        <v>270</v>
      </c>
      <c r="H1189" s="35">
        <v>0</v>
      </c>
    </row>
    <row r="1190" spans="1:8" s="185" customFormat="1" x14ac:dyDescent="0.35">
      <c r="A1190" s="193" t="s">
        <v>1100</v>
      </c>
      <c r="B1190" s="127">
        <v>44132</v>
      </c>
      <c r="C1190" s="36">
        <v>415</v>
      </c>
      <c r="D1190" s="36">
        <v>2571</v>
      </c>
      <c r="E1190" s="37">
        <v>0</v>
      </c>
      <c r="F1190" s="36">
        <v>264</v>
      </c>
      <c r="G1190" s="36">
        <v>770</v>
      </c>
      <c r="H1190" s="35">
        <v>0</v>
      </c>
    </row>
    <row r="1191" spans="1:8" s="185" customFormat="1" x14ac:dyDescent="0.35">
      <c r="A1191" s="193" t="s">
        <v>1102</v>
      </c>
      <c r="B1191" s="127">
        <v>44132</v>
      </c>
      <c r="C1191" s="36">
        <v>154</v>
      </c>
      <c r="D1191" s="36">
        <v>1264</v>
      </c>
      <c r="E1191" s="37">
        <v>0</v>
      </c>
      <c r="F1191" s="36">
        <v>102</v>
      </c>
      <c r="G1191" s="36">
        <v>561</v>
      </c>
      <c r="H1191" s="35">
        <v>0</v>
      </c>
    </row>
    <row r="1192" spans="1:8" s="185" customFormat="1" x14ac:dyDescent="0.35">
      <c r="A1192" s="193" t="s">
        <v>1103</v>
      </c>
      <c r="B1192" s="127">
        <v>44132</v>
      </c>
      <c r="C1192" s="36">
        <v>125</v>
      </c>
      <c r="D1192" s="36">
        <v>1287</v>
      </c>
      <c r="E1192" s="37">
        <v>0</v>
      </c>
      <c r="F1192" s="36">
        <v>134</v>
      </c>
      <c r="G1192" s="36">
        <v>504</v>
      </c>
      <c r="H1192" s="35">
        <v>0</v>
      </c>
    </row>
    <row r="1193" spans="1:8" s="185" customFormat="1" x14ac:dyDescent="0.35">
      <c r="A1193" s="193" t="s">
        <v>1104</v>
      </c>
      <c r="B1193" s="127">
        <v>44132</v>
      </c>
      <c r="C1193" s="36">
        <v>84</v>
      </c>
      <c r="D1193" s="36">
        <v>859</v>
      </c>
      <c r="E1193" s="37">
        <v>0</v>
      </c>
      <c r="F1193" s="36">
        <v>86</v>
      </c>
      <c r="G1193" s="36">
        <v>301</v>
      </c>
      <c r="H1193" s="35">
        <v>0</v>
      </c>
    </row>
    <row r="1194" spans="1:8" s="185" customFormat="1" x14ac:dyDescent="0.35">
      <c r="A1194" s="193" t="s">
        <v>1105</v>
      </c>
      <c r="B1194" s="127">
        <v>44132</v>
      </c>
      <c r="C1194" s="36">
        <v>78</v>
      </c>
      <c r="D1194" s="36">
        <v>893</v>
      </c>
      <c r="E1194" s="37">
        <v>0</v>
      </c>
      <c r="F1194" s="36">
        <v>208</v>
      </c>
      <c r="G1194" s="36">
        <v>689</v>
      </c>
      <c r="H1194" s="35">
        <v>0</v>
      </c>
    </row>
    <row r="1195" spans="1:8" s="185" customFormat="1" x14ac:dyDescent="0.35">
      <c r="A1195" s="193" t="s">
        <v>1106</v>
      </c>
      <c r="B1195" s="127">
        <v>44132</v>
      </c>
      <c r="C1195" s="36">
        <v>142</v>
      </c>
      <c r="D1195" s="36">
        <v>896</v>
      </c>
      <c r="E1195" s="37">
        <v>0</v>
      </c>
      <c r="F1195" s="36">
        <v>134</v>
      </c>
      <c r="G1195" s="36">
        <v>264</v>
      </c>
      <c r="H1195" s="35">
        <v>0</v>
      </c>
    </row>
    <row r="1196" spans="1:8" s="185" customFormat="1" x14ac:dyDescent="0.35">
      <c r="A1196" s="193" t="s">
        <v>1100</v>
      </c>
      <c r="B1196" s="127">
        <v>44133</v>
      </c>
      <c r="C1196" s="36">
        <v>400</v>
      </c>
      <c r="D1196" s="36">
        <v>2570</v>
      </c>
      <c r="E1196" s="37">
        <v>0</v>
      </c>
      <c r="F1196" s="36">
        <v>279</v>
      </c>
      <c r="G1196" s="36">
        <v>771</v>
      </c>
      <c r="H1196" s="35">
        <v>0</v>
      </c>
    </row>
    <row r="1197" spans="1:8" s="185" customFormat="1" x14ac:dyDescent="0.35">
      <c r="A1197" s="193" t="s">
        <v>1102</v>
      </c>
      <c r="B1197" s="127">
        <v>44133</v>
      </c>
      <c r="C1197" s="36">
        <v>151</v>
      </c>
      <c r="D1197" s="36">
        <v>1311</v>
      </c>
      <c r="E1197" s="37">
        <v>0</v>
      </c>
      <c r="F1197" s="36">
        <v>105</v>
      </c>
      <c r="G1197" s="36">
        <v>514</v>
      </c>
      <c r="H1197" s="35">
        <v>0</v>
      </c>
    </row>
    <row r="1198" spans="1:8" s="185" customFormat="1" x14ac:dyDescent="0.35">
      <c r="A1198" s="193" t="s">
        <v>1103</v>
      </c>
      <c r="B1198" s="127">
        <v>44133</v>
      </c>
      <c r="C1198" s="36">
        <v>134</v>
      </c>
      <c r="D1198" s="36">
        <v>1285</v>
      </c>
      <c r="E1198" s="37">
        <v>0</v>
      </c>
      <c r="F1198" s="36">
        <v>125</v>
      </c>
      <c r="G1198" s="36">
        <v>506</v>
      </c>
      <c r="H1198" s="35">
        <v>0</v>
      </c>
    </row>
    <row r="1199" spans="1:8" s="185" customFormat="1" x14ac:dyDescent="0.35">
      <c r="A1199" s="193" t="s">
        <v>1104</v>
      </c>
      <c r="B1199" s="127">
        <v>44133</v>
      </c>
      <c r="C1199" s="36">
        <v>83</v>
      </c>
      <c r="D1199" s="36">
        <v>831</v>
      </c>
      <c r="E1199" s="37">
        <v>0</v>
      </c>
      <c r="F1199" s="36">
        <v>87</v>
      </c>
      <c r="G1199" s="36">
        <v>329</v>
      </c>
      <c r="H1199" s="35">
        <v>0</v>
      </c>
    </row>
    <row r="1200" spans="1:8" s="185" customFormat="1" x14ac:dyDescent="0.35">
      <c r="A1200" s="193" t="s">
        <v>1105</v>
      </c>
      <c r="B1200" s="127">
        <v>44133</v>
      </c>
      <c r="C1200" s="36">
        <v>82</v>
      </c>
      <c r="D1200" s="36">
        <v>939</v>
      </c>
      <c r="E1200" s="37">
        <v>0</v>
      </c>
      <c r="F1200" s="36">
        <v>204</v>
      </c>
      <c r="G1200" s="36">
        <v>642</v>
      </c>
      <c r="H1200" s="35">
        <v>0</v>
      </c>
    </row>
    <row r="1201" spans="1:8" s="185" customFormat="1" x14ac:dyDescent="0.35">
      <c r="A1201" s="193" t="s">
        <v>1106</v>
      </c>
      <c r="B1201" s="127">
        <v>44133</v>
      </c>
      <c r="C1201" s="36">
        <v>141</v>
      </c>
      <c r="D1201" s="36">
        <v>875</v>
      </c>
      <c r="E1201" s="37">
        <v>0</v>
      </c>
      <c r="F1201" s="36">
        <v>135</v>
      </c>
      <c r="G1201" s="36">
        <v>285</v>
      </c>
      <c r="H1201" s="35">
        <v>0</v>
      </c>
    </row>
    <row r="1202" spans="1:8" s="185" customFormat="1" x14ac:dyDescent="0.35">
      <c r="A1202" s="193" t="s">
        <v>1100</v>
      </c>
      <c r="B1202" s="127">
        <v>44134</v>
      </c>
      <c r="C1202" s="36">
        <v>407</v>
      </c>
      <c r="D1202" s="36">
        <v>2596</v>
      </c>
      <c r="E1202" s="37">
        <v>0</v>
      </c>
      <c r="F1202" s="36">
        <v>272</v>
      </c>
      <c r="G1202" s="36">
        <v>745</v>
      </c>
      <c r="H1202" s="35">
        <v>0</v>
      </c>
    </row>
    <row r="1203" spans="1:8" s="185" customFormat="1" x14ac:dyDescent="0.35">
      <c r="A1203" s="193" t="s">
        <v>1102</v>
      </c>
      <c r="B1203" s="127">
        <v>44134</v>
      </c>
      <c r="C1203" s="36">
        <v>149</v>
      </c>
      <c r="D1203" s="36">
        <v>1285</v>
      </c>
      <c r="E1203" s="37">
        <v>0</v>
      </c>
      <c r="F1203" s="36">
        <v>107</v>
      </c>
      <c r="G1203" s="36">
        <v>540</v>
      </c>
      <c r="H1203" s="35">
        <v>0</v>
      </c>
    </row>
    <row r="1204" spans="1:8" s="185" customFormat="1" x14ac:dyDescent="0.35">
      <c r="A1204" s="193" t="s">
        <v>1103</v>
      </c>
      <c r="B1204" s="127">
        <v>44134</v>
      </c>
      <c r="C1204" s="36">
        <v>128</v>
      </c>
      <c r="D1204" s="36">
        <v>1267</v>
      </c>
      <c r="E1204" s="37">
        <v>0</v>
      </c>
      <c r="F1204" s="36">
        <v>131</v>
      </c>
      <c r="G1204" s="36">
        <v>524</v>
      </c>
      <c r="H1204" s="35">
        <v>0</v>
      </c>
    </row>
    <row r="1205" spans="1:8" s="185" customFormat="1" x14ac:dyDescent="0.35">
      <c r="A1205" s="193" t="s">
        <v>1104</v>
      </c>
      <c r="B1205" s="127">
        <v>44134</v>
      </c>
      <c r="C1205" s="36">
        <v>86</v>
      </c>
      <c r="D1205" s="36">
        <v>796</v>
      </c>
      <c r="E1205" s="37">
        <v>0</v>
      </c>
      <c r="F1205" s="36">
        <v>84</v>
      </c>
      <c r="G1205" s="36">
        <v>364</v>
      </c>
      <c r="H1205" s="35">
        <v>0</v>
      </c>
    </row>
    <row r="1206" spans="1:8" s="185" customFormat="1" x14ac:dyDescent="0.35">
      <c r="A1206" s="193" t="s">
        <v>1105</v>
      </c>
      <c r="B1206" s="127">
        <v>44134</v>
      </c>
      <c r="C1206" s="36">
        <v>84</v>
      </c>
      <c r="D1206" s="36">
        <v>893</v>
      </c>
      <c r="E1206" s="37">
        <v>0</v>
      </c>
      <c r="F1206" s="36">
        <v>202</v>
      </c>
      <c r="G1206" s="36">
        <v>684</v>
      </c>
      <c r="H1206" s="35">
        <v>0</v>
      </c>
    </row>
    <row r="1207" spans="1:8" s="185" customFormat="1" x14ac:dyDescent="0.35">
      <c r="A1207" s="193" t="s">
        <v>1106</v>
      </c>
      <c r="B1207" s="127">
        <v>44134</v>
      </c>
      <c r="C1207" s="36">
        <v>138</v>
      </c>
      <c r="D1207" s="36">
        <v>866</v>
      </c>
      <c r="E1207" s="37">
        <v>0</v>
      </c>
      <c r="F1207" s="36">
        <v>138</v>
      </c>
      <c r="G1207" s="36">
        <v>294</v>
      </c>
      <c r="H1207" s="35">
        <v>0</v>
      </c>
    </row>
    <row r="1208" spans="1:8" s="185" customFormat="1" x14ac:dyDescent="0.35">
      <c r="A1208" s="193" t="s">
        <v>1100</v>
      </c>
      <c r="B1208" s="127">
        <v>44135</v>
      </c>
      <c r="C1208" s="36">
        <v>403</v>
      </c>
      <c r="D1208" s="36">
        <v>2539</v>
      </c>
      <c r="E1208" s="37">
        <v>0</v>
      </c>
      <c r="F1208" s="36">
        <v>276</v>
      </c>
      <c r="G1208" s="36">
        <v>802</v>
      </c>
      <c r="H1208" s="35">
        <v>0</v>
      </c>
    </row>
    <row r="1209" spans="1:8" s="185" customFormat="1" x14ac:dyDescent="0.35">
      <c r="A1209" s="193" t="s">
        <v>1102</v>
      </c>
      <c r="B1209" s="127">
        <v>44135</v>
      </c>
      <c r="C1209" s="36">
        <v>138</v>
      </c>
      <c r="D1209" s="36">
        <v>1232</v>
      </c>
      <c r="E1209" s="37">
        <v>0</v>
      </c>
      <c r="F1209" s="36">
        <v>118</v>
      </c>
      <c r="G1209" s="36">
        <v>593</v>
      </c>
      <c r="H1209" s="35">
        <v>0</v>
      </c>
    </row>
    <row r="1210" spans="1:8" s="185" customFormat="1" x14ac:dyDescent="0.35">
      <c r="A1210" s="193" t="s">
        <v>1103</v>
      </c>
      <c r="B1210" s="127">
        <v>44135</v>
      </c>
      <c r="C1210" s="36">
        <v>134</v>
      </c>
      <c r="D1210" s="36">
        <v>1232</v>
      </c>
      <c r="E1210" s="37">
        <v>0</v>
      </c>
      <c r="F1210" s="36">
        <v>125</v>
      </c>
      <c r="G1210" s="36">
        <v>559</v>
      </c>
      <c r="H1210" s="35">
        <v>0</v>
      </c>
    </row>
    <row r="1211" spans="1:8" s="185" customFormat="1" x14ac:dyDescent="0.35">
      <c r="A1211" s="193" t="s">
        <v>1104</v>
      </c>
      <c r="B1211" s="127">
        <v>44135</v>
      </c>
      <c r="C1211" s="36">
        <v>72</v>
      </c>
      <c r="D1211" s="36">
        <v>774</v>
      </c>
      <c r="E1211" s="37">
        <v>0</v>
      </c>
      <c r="F1211" s="36">
        <v>98</v>
      </c>
      <c r="G1211" s="36">
        <v>386</v>
      </c>
      <c r="H1211" s="35">
        <v>0</v>
      </c>
    </row>
    <row r="1212" spans="1:8" s="185" customFormat="1" x14ac:dyDescent="0.35">
      <c r="A1212" s="193" t="s">
        <v>1105</v>
      </c>
      <c r="B1212" s="127">
        <v>44135</v>
      </c>
      <c r="C1212" s="36">
        <v>83</v>
      </c>
      <c r="D1212" s="36">
        <v>865</v>
      </c>
      <c r="E1212" s="37">
        <v>0</v>
      </c>
      <c r="F1212" s="36">
        <v>203</v>
      </c>
      <c r="G1212" s="36">
        <v>716</v>
      </c>
      <c r="H1212" s="35">
        <v>0</v>
      </c>
    </row>
    <row r="1213" spans="1:8" s="185" customFormat="1" x14ac:dyDescent="0.35">
      <c r="A1213" s="193" t="s">
        <v>1106</v>
      </c>
      <c r="B1213" s="127">
        <v>44135</v>
      </c>
      <c r="C1213" s="36">
        <v>140</v>
      </c>
      <c r="D1213" s="36">
        <v>861</v>
      </c>
      <c r="E1213" s="37">
        <v>0</v>
      </c>
      <c r="F1213" s="36">
        <v>134</v>
      </c>
      <c r="G1213" s="36">
        <v>299</v>
      </c>
      <c r="H1213" s="35">
        <v>0</v>
      </c>
    </row>
    <row r="1214" spans="1:8" s="185" customFormat="1" x14ac:dyDescent="0.35">
      <c r="A1214" s="193" t="s">
        <v>1100</v>
      </c>
      <c r="B1214" s="127">
        <v>44136</v>
      </c>
      <c r="C1214" s="36">
        <v>394</v>
      </c>
      <c r="D1214" s="36">
        <v>2385</v>
      </c>
      <c r="E1214" s="37">
        <v>0</v>
      </c>
      <c r="F1214" s="36">
        <v>285</v>
      </c>
      <c r="G1214" s="36">
        <v>956</v>
      </c>
      <c r="H1214" s="35">
        <v>0</v>
      </c>
    </row>
    <row r="1215" spans="1:8" s="185" customFormat="1" x14ac:dyDescent="0.35">
      <c r="A1215" s="193" t="s">
        <v>1102</v>
      </c>
      <c r="B1215" s="127">
        <v>44136</v>
      </c>
      <c r="C1215" s="36">
        <v>124</v>
      </c>
      <c r="D1215" s="36">
        <v>1184</v>
      </c>
      <c r="E1215" s="37">
        <v>0</v>
      </c>
      <c r="F1215" s="36">
        <v>132</v>
      </c>
      <c r="G1215" s="36">
        <v>641</v>
      </c>
      <c r="H1215" s="35">
        <v>0</v>
      </c>
    </row>
    <row r="1216" spans="1:8" s="185" customFormat="1" x14ac:dyDescent="0.35">
      <c r="A1216" s="193" t="s">
        <v>1103</v>
      </c>
      <c r="B1216" s="127">
        <v>44136</v>
      </c>
      <c r="C1216" s="36">
        <v>121</v>
      </c>
      <c r="D1216" s="36">
        <v>1162</v>
      </c>
      <c r="E1216" s="37">
        <v>0</v>
      </c>
      <c r="F1216" s="36">
        <v>138</v>
      </c>
      <c r="G1216" s="36">
        <v>629</v>
      </c>
      <c r="H1216" s="35">
        <v>0</v>
      </c>
    </row>
    <row r="1217" spans="1:8" s="185" customFormat="1" x14ac:dyDescent="0.35">
      <c r="A1217" s="193" t="s">
        <v>1104</v>
      </c>
      <c r="B1217" s="127">
        <v>44136</v>
      </c>
      <c r="C1217" s="36">
        <v>69</v>
      </c>
      <c r="D1217" s="36">
        <v>751</v>
      </c>
      <c r="E1217" s="37">
        <v>0</v>
      </c>
      <c r="F1217" s="36">
        <v>101</v>
      </c>
      <c r="G1217" s="36">
        <v>409</v>
      </c>
      <c r="H1217" s="35">
        <v>0</v>
      </c>
    </row>
    <row r="1218" spans="1:8" s="185" customFormat="1" x14ac:dyDescent="0.35">
      <c r="A1218" s="193" t="s">
        <v>1105</v>
      </c>
      <c r="B1218" s="127">
        <v>44136</v>
      </c>
      <c r="C1218" s="36">
        <v>79</v>
      </c>
      <c r="D1218" s="36">
        <v>819</v>
      </c>
      <c r="E1218" s="37">
        <v>0</v>
      </c>
      <c r="F1218" s="36">
        <v>207</v>
      </c>
      <c r="G1218" s="36">
        <v>760</v>
      </c>
      <c r="H1218" s="35">
        <v>0</v>
      </c>
    </row>
    <row r="1219" spans="1:8" s="185" customFormat="1" x14ac:dyDescent="0.35">
      <c r="A1219" s="193" t="s">
        <v>1106</v>
      </c>
      <c r="B1219" s="127">
        <v>44136</v>
      </c>
      <c r="C1219" s="36">
        <v>139</v>
      </c>
      <c r="D1219" s="36">
        <v>805</v>
      </c>
      <c r="E1219" s="37">
        <v>0</v>
      </c>
      <c r="F1219" s="36">
        <v>135</v>
      </c>
      <c r="G1219" s="36">
        <v>355</v>
      </c>
      <c r="H1219" s="35">
        <v>0</v>
      </c>
    </row>
    <row r="1220" spans="1:8" s="185" customFormat="1" x14ac:dyDescent="0.35">
      <c r="A1220" s="193" t="s">
        <v>1100</v>
      </c>
      <c r="B1220" s="127">
        <v>44137</v>
      </c>
      <c r="C1220" s="36">
        <v>397</v>
      </c>
      <c r="D1220" s="36">
        <v>2401</v>
      </c>
      <c r="E1220" s="37">
        <v>0</v>
      </c>
      <c r="F1220" s="36">
        <v>282</v>
      </c>
      <c r="G1220" s="36">
        <v>940</v>
      </c>
      <c r="H1220" s="35">
        <v>0</v>
      </c>
    </row>
    <row r="1221" spans="1:8" s="185" customFormat="1" x14ac:dyDescent="0.35">
      <c r="A1221" s="193" t="s">
        <v>1102</v>
      </c>
      <c r="B1221" s="127">
        <v>44137</v>
      </c>
      <c r="C1221" s="36">
        <v>123</v>
      </c>
      <c r="D1221" s="36">
        <v>1186</v>
      </c>
      <c r="E1221" s="37">
        <v>0</v>
      </c>
      <c r="F1221" s="36">
        <v>133</v>
      </c>
      <c r="G1221" s="36">
        <v>639</v>
      </c>
      <c r="H1221" s="35">
        <v>0</v>
      </c>
    </row>
    <row r="1222" spans="1:8" s="185" customFormat="1" x14ac:dyDescent="0.35">
      <c r="A1222" s="193" t="s">
        <v>1103</v>
      </c>
      <c r="B1222" s="127">
        <v>44137</v>
      </c>
      <c r="C1222" s="36">
        <v>112</v>
      </c>
      <c r="D1222" s="36">
        <v>1177</v>
      </c>
      <c r="E1222" s="37">
        <v>0</v>
      </c>
      <c r="F1222" s="36">
        <v>147</v>
      </c>
      <c r="G1222" s="36">
        <v>614</v>
      </c>
      <c r="H1222" s="35">
        <v>0</v>
      </c>
    </row>
    <row r="1223" spans="1:8" s="185" customFormat="1" x14ac:dyDescent="0.35">
      <c r="A1223" s="193" t="s">
        <v>1104</v>
      </c>
      <c r="B1223" s="127">
        <v>44137</v>
      </c>
      <c r="C1223" s="36">
        <v>68</v>
      </c>
      <c r="D1223" s="36">
        <v>754</v>
      </c>
      <c r="E1223" s="37">
        <v>0</v>
      </c>
      <c r="F1223" s="36">
        <v>102</v>
      </c>
      <c r="G1223" s="36">
        <v>406</v>
      </c>
      <c r="H1223" s="35">
        <v>0</v>
      </c>
    </row>
    <row r="1224" spans="1:8" s="185" customFormat="1" x14ac:dyDescent="0.35">
      <c r="A1224" s="193" t="s">
        <v>1105</v>
      </c>
      <c r="B1224" s="127">
        <v>44137</v>
      </c>
      <c r="C1224" s="36">
        <v>82</v>
      </c>
      <c r="D1224" s="36">
        <v>888</v>
      </c>
      <c r="E1224" s="37">
        <v>0</v>
      </c>
      <c r="F1224" s="36">
        <v>204</v>
      </c>
      <c r="G1224" s="36">
        <v>695</v>
      </c>
      <c r="H1224" s="35">
        <v>0</v>
      </c>
    </row>
    <row r="1225" spans="1:8" s="185" customFormat="1" x14ac:dyDescent="0.35">
      <c r="A1225" s="193" t="s">
        <v>1106</v>
      </c>
      <c r="B1225" s="127">
        <v>44137</v>
      </c>
      <c r="C1225" s="36">
        <v>138</v>
      </c>
      <c r="D1225" s="36">
        <v>815</v>
      </c>
      <c r="E1225" s="37">
        <v>0</v>
      </c>
      <c r="F1225" s="36">
        <v>136</v>
      </c>
      <c r="G1225" s="36">
        <v>345</v>
      </c>
      <c r="H1225" s="35">
        <v>0</v>
      </c>
    </row>
    <row r="1226" spans="1:8" s="185" customFormat="1" x14ac:dyDescent="0.35">
      <c r="A1226" s="193" t="s">
        <v>1100</v>
      </c>
      <c r="B1226" s="127">
        <v>44138</v>
      </c>
      <c r="C1226" s="36">
        <v>414</v>
      </c>
      <c r="D1226" s="36">
        <v>2538</v>
      </c>
      <c r="E1226" s="37">
        <v>0</v>
      </c>
      <c r="F1226" s="36">
        <v>265</v>
      </c>
      <c r="G1226" s="36">
        <v>803</v>
      </c>
      <c r="H1226" s="35">
        <v>0</v>
      </c>
    </row>
    <row r="1227" spans="1:8" s="185" customFormat="1" x14ac:dyDescent="0.35">
      <c r="A1227" s="193" t="s">
        <v>1102</v>
      </c>
      <c r="B1227" s="127">
        <v>44138</v>
      </c>
      <c r="C1227" s="36">
        <v>145</v>
      </c>
      <c r="D1227" s="36">
        <v>1236</v>
      </c>
      <c r="E1227" s="37">
        <v>0</v>
      </c>
      <c r="F1227" s="36">
        <v>111</v>
      </c>
      <c r="G1227" s="36">
        <v>589</v>
      </c>
      <c r="H1227" s="35">
        <v>0</v>
      </c>
    </row>
    <row r="1228" spans="1:8" s="185" customFormat="1" x14ac:dyDescent="0.35">
      <c r="A1228" s="193" t="s">
        <v>1103</v>
      </c>
      <c r="B1228" s="127">
        <v>44138</v>
      </c>
      <c r="C1228" s="36">
        <v>118</v>
      </c>
      <c r="D1228" s="36">
        <v>1285</v>
      </c>
      <c r="E1228" s="37">
        <v>0</v>
      </c>
      <c r="F1228" s="36">
        <v>141</v>
      </c>
      <c r="G1228" s="36">
        <v>506</v>
      </c>
      <c r="H1228" s="35">
        <v>0</v>
      </c>
    </row>
    <row r="1229" spans="1:8" s="185" customFormat="1" x14ac:dyDescent="0.35">
      <c r="A1229" s="193" t="s">
        <v>1104</v>
      </c>
      <c r="B1229" s="127">
        <v>44138</v>
      </c>
      <c r="C1229" s="36">
        <v>81</v>
      </c>
      <c r="D1229" s="36">
        <v>833</v>
      </c>
      <c r="E1229" s="37">
        <v>0</v>
      </c>
      <c r="F1229" s="36">
        <v>89</v>
      </c>
      <c r="G1229" s="36">
        <v>327</v>
      </c>
      <c r="H1229" s="35">
        <v>0</v>
      </c>
    </row>
    <row r="1230" spans="1:8" s="185" customFormat="1" x14ac:dyDescent="0.35">
      <c r="A1230" s="193" t="s">
        <v>1105</v>
      </c>
      <c r="B1230" s="127">
        <v>44138</v>
      </c>
      <c r="C1230" s="36">
        <v>87</v>
      </c>
      <c r="D1230" s="36">
        <v>909</v>
      </c>
      <c r="E1230" s="37">
        <v>0</v>
      </c>
      <c r="F1230" s="36">
        <v>199</v>
      </c>
      <c r="G1230" s="36">
        <v>676</v>
      </c>
      <c r="H1230" s="35">
        <v>0</v>
      </c>
    </row>
    <row r="1231" spans="1:8" s="185" customFormat="1" x14ac:dyDescent="0.35">
      <c r="A1231" s="193" t="s">
        <v>1106</v>
      </c>
      <c r="B1231" s="127">
        <v>44138</v>
      </c>
      <c r="C1231" s="36">
        <v>148</v>
      </c>
      <c r="D1231" s="36">
        <v>894</v>
      </c>
      <c r="E1231" s="37">
        <v>0</v>
      </c>
      <c r="F1231" s="36">
        <v>126</v>
      </c>
      <c r="G1231" s="36">
        <v>266</v>
      </c>
      <c r="H1231" s="35">
        <v>0</v>
      </c>
    </row>
    <row r="1232" spans="1:8" s="185" customFormat="1" x14ac:dyDescent="0.35">
      <c r="A1232" s="193" t="s">
        <v>1100</v>
      </c>
      <c r="B1232" s="127">
        <v>44139</v>
      </c>
      <c r="C1232" s="36">
        <v>420</v>
      </c>
      <c r="D1232" s="36">
        <v>2583</v>
      </c>
      <c r="E1232" s="37">
        <v>0</v>
      </c>
      <c r="F1232" s="36">
        <v>259</v>
      </c>
      <c r="G1232" s="36">
        <v>758</v>
      </c>
      <c r="H1232" s="35">
        <v>0</v>
      </c>
    </row>
    <row r="1233" spans="1:8" s="185" customFormat="1" x14ac:dyDescent="0.35">
      <c r="A1233" s="193" t="s">
        <v>1102</v>
      </c>
      <c r="B1233" s="127">
        <v>44139</v>
      </c>
      <c r="C1233" s="36">
        <v>156</v>
      </c>
      <c r="D1233" s="36">
        <v>1270</v>
      </c>
      <c r="E1233" s="37">
        <v>0</v>
      </c>
      <c r="F1233" s="36">
        <v>100</v>
      </c>
      <c r="G1233" s="36">
        <v>555</v>
      </c>
      <c r="H1233" s="35">
        <v>0</v>
      </c>
    </row>
    <row r="1234" spans="1:8" s="185" customFormat="1" x14ac:dyDescent="0.35">
      <c r="A1234" s="193" t="s">
        <v>1103</v>
      </c>
      <c r="B1234" s="127">
        <v>44139</v>
      </c>
      <c r="C1234" s="36">
        <v>119</v>
      </c>
      <c r="D1234" s="36">
        <v>1275</v>
      </c>
      <c r="E1234" s="37">
        <v>0</v>
      </c>
      <c r="F1234" s="36">
        <v>140</v>
      </c>
      <c r="G1234" s="36">
        <v>516</v>
      </c>
      <c r="H1234" s="35">
        <v>0</v>
      </c>
    </row>
    <row r="1235" spans="1:8" s="185" customFormat="1" x14ac:dyDescent="0.35">
      <c r="A1235" s="193" t="s">
        <v>1104</v>
      </c>
      <c r="B1235" s="127">
        <v>44139</v>
      </c>
      <c r="C1235" s="36">
        <v>83</v>
      </c>
      <c r="D1235" s="36">
        <v>782</v>
      </c>
      <c r="E1235" s="37">
        <v>0</v>
      </c>
      <c r="F1235" s="36">
        <v>87</v>
      </c>
      <c r="G1235" s="36">
        <v>378</v>
      </c>
      <c r="H1235" s="35">
        <v>0</v>
      </c>
    </row>
    <row r="1236" spans="1:8" s="185" customFormat="1" x14ac:dyDescent="0.35">
      <c r="A1236" s="193" t="s">
        <v>1105</v>
      </c>
      <c r="B1236" s="127">
        <v>44139</v>
      </c>
      <c r="C1236" s="36">
        <v>95</v>
      </c>
      <c r="D1236" s="36">
        <v>884</v>
      </c>
      <c r="E1236" s="37">
        <v>0</v>
      </c>
      <c r="F1236" s="36">
        <v>191</v>
      </c>
      <c r="G1236" s="36">
        <v>704</v>
      </c>
      <c r="H1236" s="35">
        <v>0</v>
      </c>
    </row>
    <row r="1237" spans="1:8" s="185" customFormat="1" x14ac:dyDescent="0.35">
      <c r="A1237" s="193" t="s">
        <v>1106</v>
      </c>
      <c r="B1237" s="127">
        <v>44139</v>
      </c>
      <c r="C1237" s="36">
        <v>149</v>
      </c>
      <c r="D1237" s="36">
        <v>873</v>
      </c>
      <c r="E1237" s="37">
        <v>0</v>
      </c>
      <c r="F1237" s="36">
        <v>127</v>
      </c>
      <c r="G1237" s="36">
        <v>287</v>
      </c>
      <c r="H1237" s="35">
        <v>0</v>
      </c>
    </row>
    <row r="1238" spans="1:8" s="185" customFormat="1" x14ac:dyDescent="0.35">
      <c r="A1238" s="193" t="s">
        <v>1100</v>
      </c>
      <c r="B1238" s="127">
        <v>44140</v>
      </c>
      <c r="C1238" s="36">
        <v>428</v>
      </c>
      <c r="D1238" s="36">
        <v>2570</v>
      </c>
      <c r="E1238" s="37">
        <v>0</v>
      </c>
      <c r="F1238" s="36">
        <v>251</v>
      </c>
      <c r="G1238" s="36">
        <v>771</v>
      </c>
      <c r="H1238" s="35">
        <v>0</v>
      </c>
    </row>
    <row r="1239" spans="1:8" s="185" customFormat="1" x14ac:dyDescent="0.35">
      <c r="A1239" s="193" t="s">
        <v>1102</v>
      </c>
      <c r="B1239" s="127">
        <v>44140</v>
      </c>
      <c r="C1239" s="36">
        <v>149</v>
      </c>
      <c r="D1239" s="36">
        <v>1244</v>
      </c>
      <c r="E1239" s="37">
        <v>0</v>
      </c>
      <c r="F1239" s="36">
        <v>107</v>
      </c>
      <c r="G1239" s="36">
        <v>581</v>
      </c>
      <c r="H1239" s="35">
        <v>0</v>
      </c>
    </row>
    <row r="1240" spans="1:8" s="185" customFormat="1" x14ac:dyDescent="0.35">
      <c r="A1240" s="193" t="s">
        <v>1103</v>
      </c>
      <c r="B1240" s="127">
        <v>44140</v>
      </c>
      <c r="C1240" s="36">
        <v>122</v>
      </c>
      <c r="D1240" s="36">
        <v>1279</v>
      </c>
      <c r="E1240" s="37">
        <v>0</v>
      </c>
      <c r="F1240" s="36">
        <v>137</v>
      </c>
      <c r="G1240" s="36">
        <v>512</v>
      </c>
      <c r="H1240" s="35">
        <v>0</v>
      </c>
    </row>
    <row r="1241" spans="1:8" s="185" customFormat="1" x14ac:dyDescent="0.35">
      <c r="A1241" s="193" t="s">
        <v>1104</v>
      </c>
      <c r="B1241" s="127">
        <v>44140</v>
      </c>
      <c r="C1241" s="36">
        <v>84</v>
      </c>
      <c r="D1241" s="36">
        <v>786</v>
      </c>
      <c r="E1241" s="37">
        <v>0</v>
      </c>
      <c r="F1241" s="36">
        <v>86</v>
      </c>
      <c r="G1241" s="36">
        <v>374</v>
      </c>
      <c r="H1241" s="35">
        <v>0</v>
      </c>
    </row>
    <row r="1242" spans="1:8" s="185" customFormat="1" x14ac:dyDescent="0.35">
      <c r="A1242" s="193" t="s">
        <v>1105</v>
      </c>
      <c r="B1242" s="127">
        <v>44140</v>
      </c>
      <c r="C1242" s="36">
        <v>91</v>
      </c>
      <c r="D1242" s="36">
        <v>907</v>
      </c>
      <c r="E1242" s="37">
        <v>0</v>
      </c>
      <c r="F1242" s="36">
        <v>195</v>
      </c>
      <c r="G1242" s="36">
        <v>680</v>
      </c>
      <c r="H1242" s="35">
        <v>0</v>
      </c>
    </row>
    <row r="1243" spans="1:8" s="185" customFormat="1" x14ac:dyDescent="0.35">
      <c r="A1243" s="193" t="s">
        <v>1106</v>
      </c>
      <c r="B1243" s="127">
        <v>44140</v>
      </c>
      <c r="C1243" s="36">
        <v>146</v>
      </c>
      <c r="D1243" s="36">
        <v>879</v>
      </c>
      <c r="E1243" s="37">
        <v>0</v>
      </c>
      <c r="F1243" s="36">
        <v>130</v>
      </c>
      <c r="G1243" s="36">
        <v>281</v>
      </c>
      <c r="H1243" s="35">
        <v>0</v>
      </c>
    </row>
    <row r="1244" spans="1:8" s="185" customFormat="1" x14ac:dyDescent="0.35">
      <c r="A1244" s="193" t="s">
        <v>1100</v>
      </c>
      <c r="B1244" s="127">
        <v>44141</v>
      </c>
      <c r="C1244" s="36">
        <v>431</v>
      </c>
      <c r="D1244" s="36">
        <v>2573</v>
      </c>
      <c r="E1244" s="37">
        <v>0</v>
      </c>
      <c r="F1244" s="36">
        <v>248</v>
      </c>
      <c r="G1244" s="36">
        <v>768</v>
      </c>
      <c r="H1244" s="35">
        <v>0</v>
      </c>
    </row>
    <row r="1245" spans="1:8" s="185" customFormat="1" x14ac:dyDescent="0.35">
      <c r="A1245" s="193" t="s">
        <v>1102</v>
      </c>
      <c r="B1245" s="127">
        <v>44141</v>
      </c>
      <c r="C1245" s="36">
        <v>157</v>
      </c>
      <c r="D1245" s="36">
        <v>1256</v>
      </c>
      <c r="E1245" s="37">
        <v>0</v>
      </c>
      <c r="F1245" s="36">
        <v>99</v>
      </c>
      <c r="G1245" s="36">
        <v>569</v>
      </c>
      <c r="H1245" s="35">
        <v>0</v>
      </c>
    </row>
    <row r="1246" spans="1:8" s="185" customFormat="1" x14ac:dyDescent="0.35">
      <c r="A1246" s="193" t="s">
        <v>1103</v>
      </c>
      <c r="B1246" s="127">
        <v>44141</v>
      </c>
      <c r="C1246" s="36">
        <v>125</v>
      </c>
      <c r="D1246" s="36">
        <v>1253</v>
      </c>
      <c r="E1246" s="37">
        <v>0</v>
      </c>
      <c r="F1246" s="36">
        <v>134</v>
      </c>
      <c r="G1246" s="36">
        <v>538</v>
      </c>
      <c r="H1246" s="35">
        <v>0</v>
      </c>
    </row>
    <row r="1247" spans="1:8" s="185" customFormat="1" x14ac:dyDescent="0.35">
      <c r="A1247" s="193" t="s">
        <v>1104</v>
      </c>
      <c r="B1247" s="127">
        <v>44141</v>
      </c>
      <c r="C1247" s="36">
        <v>86</v>
      </c>
      <c r="D1247" s="36">
        <v>837</v>
      </c>
      <c r="E1247" s="37">
        <v>0</v>
      </c>
      <c r="F1247" s="36">
        <v>84</v>
      </c>
      <c r="G1247" s="36">
        <v>323</v>
      </c>
      <c r="H1247" s="35">
        <v>0</v>
      </c>
    </row>
    <row r="1248" spans="1:8" s="185" customFormat="1" x14ac:dyDescent="0.35">
      <c r="A1248" s="193" t="s">
        <v>1105</v>
      </c>
      <c r="B1248" s="127">
        <v>44141</v>
      </c>
      <c r="C1248" s="36">
        <v>89</v>
      </c>
      <c r="D1248" s="36">
        <v>929</v>
      </c>
      <c r="E1248" s="37">
        <v>0</v>
      </c>
      <c r="F1248" s="36">
        <v>197</v>
      </c>
      <c r="G1248" s="36">
        <v>653</v>
      </c>
      <c r="H1248" s="35">
        <v>0</v>
      </c>
    </row>
    <row r="1249" spans="1:8" s="185" customFormat="1" x14ac:dyDescent="0.35">
      <c r="A1249" s="193" t="s">
        <v>1106</v>
      </c>
      <c r="B1249" s="127">
        <v>44141</v>
      </c>
      <c r="C1249" s="36">
        <v>136</v>
      </c>
      <c r="D1249" s="36">
        <v>891</v>
      </c>
      <c r="E1249" s="37">
        <v>0</v>
      </c>
      <c r="F1249" s="36">
        <v>140</v>
      </c>
      <c r="G1249" s="36">
        <v>269</v>
      </c>
      <c r="H1249" s="35">
        <v>0</v>
      </c>
    </row>
    <row r="1250" spans="1:8" s="185" customFormat="1" x14ac:dyDescent="0.35">
      <c r="A1250" s="193" t="s">
        <v>1100</v>
      </c>
      <c r="B1250" s="127">
        <v>44142</v>
      </c>
      <c r="C1250" s="36">
        <v>434</v>
      </c>
      <c r="D1250" s="36">
        <v>2510</v>
      </c>
      <c r="E1250" s="37">
        <v>0</v>
      </c>
      <c r="F1250" s="36">
        <v>245</v>
      </c>
      <c r="G1250" s="36">
        <v>831</v>
      </c>
      <c r="H1250" s="35">
        <v>0</v>
      </c>
    </row>
    <row r="1251" spans="1:8" s="185" customFormat="1" x14ac:dyDescent="0.35">
      <c r="A1251" s="193" t="s">
        <v>1102</v>
      </c>
      <c r="B1251" s="127">
        <v>44142</v>
      </c>
      <c r="C1251" s="36">
        <v>153</v>
      </c>
      <c r="D1251" s="36">
        <v>1216</v>
      </c>
      <c r="E1251" s="37">
        <v>0</v>
      </c>
      <c r="F1251" s="36">
        <v>103</v>
      </c>
      <c r="G1251" s="36">
        <v>609</v>
      </c>
      <c r="H1251" s="35">
        <v>0</v>
      </c>
    </row>
    <row r="1252" spans="1:8" s="185" customFormat="1" x14ac:dyDescent="0.35">
      <c r="A1252" s="193" t="s">
        <v>1103</v>
      </c>
      <c r="B1252" s="127">
        <v>44142</v>
      </c>
      <c r="C1252" s="36">
        <v>137</v>
      </c>
      <c r="D1252" s="36">
        <v>1176</v>
      </c>
      <c r="E1252" s="37">
        <v>0</v>
      </c>
      <c r="F1252" s="36">
        <v>122</v>
      </c>
      <c r="G1252" s="36">
        <v>615</v>
      </c>
      <c r="H1252" s="35">
        <v>0</v>
      </c>
    </row>
    <row r="1253" spans="1:8" s="185" customFormat="1" x14ac:dyDescent="0.35">
      <c r="A1253" s="193" t="s">
        <v>1104</v>
      </c>
      <c r="B1253" s="127">
        <v>44142</v>
      </c>
      <c r="C1253" s="36">
        <v>86</v>
      </c>
      <c r="D1253" s="36">
        <v>812</v>
      </c>
      <c r="E1253" s="37">
        <v>0</v>
      </c>
      <c r="F1253" s="36">
        <v>85</v>
      </c>
      <c r="G1253" s="36">
        <v>348</v>
      </c>
      <c r="H1253" s="35">
        <v>0</v>
      </c>
    </row>
    <row r="1254" spans="1:8" s="185" customFormat="1" x14ac:dyDescent="0.35">
      <c r="A1254" s="193" t="s">
        <v>1105</v>
      </c>
      <c r="B1254" s="127">
        <v>44142</v>
      </c>
      <c r="C1254" s="36">
        <v>76</v>
      </c>
      <c r="D1254" s="36">
        <v>889</v>
      </c>
      <c r="E1254" s="37">
        <v>0</v>
      </c>
      <c r="F1254" s="36">
        <v>210</v>
      </c>
      <c r="G1254" s="36">
        <v>690</v>
      </c>
      <c r="H1254" s="35">
        <v>0</v>
      </c>
    </row>
    <row r="1255" spans="1:8" s="185" customFormat="1" x14ac:dyDescent="0.35">
      <c r="A1255" s="193" t="s">
        <v>1106</v>
      </c>
      <c r="B1255" s="127">
        <v>44142</v>
      </c>
      <c r="C1255" s="36">
        <v>136</v>
      </c>
      <c r="D1255" s="36">
        <v>855</v>
      </c>
      <c r="E1255" s="37">
        <v>0</v>
      </c>
      <c r="F1255" s="36">
        <v>140</v>
      </c>
      <c r="G1255" s="36">
        <v>305</v>
      </c>
      <c r="H1255" s="35">
        <v>0</v>
      </c>
    </row>
    <row r="1256" spans="1:8" s="185" customFormat="1" x14ac:dyDescent="0.35">
      <c r="A1256" s="193" t="s">
        <v>1100</v>
      </c>
      <c r="B1256" s="127">
        <v>44143</v>
      </c>
      <c r="C1256" s="36">
        <v>406</v>
      </c>
      <c r="D1256" s="36">
        <v>2415</v>
      </c>
      <c r="E1256" s="37">
        <v>0</v>
      </c>
      <c r="F1256" s="36">
        <v>273</v>
      </c>
      <c r="G1256" s="36">
        <v>926</v>
      </c>
      <c r="H1256" s="35">
        <v>0</v>
      </c>
    </row>
    <row r="1257" spans="1:8" s="185" customFormat="1" x14ac:dyDescent="0.35">
      <c r="A1257" s="193" t="s">
        <v>1102</v>
      </c>
      <c r="B1257" s="127">
        <v>44143</v>
      </c>
      <c r="C1257" s="36">
        <v>147</v>
      </c>
      <c r="D1257" s="36">
        <v>1195</v>
      </c>
      <c r="E1257" s="37">
        <v>0</v>
      </c>
      <c r="F1257" s="36">
        <v>109</v>
      </c>
      <c r="G1257" s="36">
        <v>630</v>
      </c>
      <c r="H1257" s="35">
        <v>0</v>
      </c>
    </row>
    <row r="1258" spans="1:8" s="185" customFormat="1" x14ac:dyDescent="0.35">
      <c r="A1258" s="193" t="s">
        <v>1103</v>
      </c>
      <c r="B1258" s="127">
        <v>44143</v>
      </c>
      <c r="C1258" s="36">
        <v>136</v>
      </c>
      <c r="D1258" s="36">
        <v>1182</v>
      </c>
      <c r="E1258" s="37">
        <v>0</v>
      </c>
      <c r="F1258" s="36">
        <v>123</v>
      </c>
      <c r="G1258" s="36">
        <v>609</v>
      </c>
      <c r="H1258" s="35">
        <v>0</v>
      </c>
    </row>
    <row r="1259" spans="1:8" s="185" customFormat="1" x14ac:dyDescent="0.35">
      <c r="A1259" s="193" t="s">
        <v>1104</v>
      </c>
      <c r="B1259" s="127">
        <v>44143</v>
      </c>
      <c r="C1259" s="36">
        <v>84</v>
      </c>
      <c r="D1259" s="36">
        <v>778</v>
      </c>
      <c r="E1259" s="37">
        <v>0</v>
      </c>
      <c r="F1259" s="36">
        <v>87</v>
      </c>
      <c r="G1259" s="36">
        <v>382</v>
      </c>
      <c r="H1259" s="35">
        <v>0</v>
      </c>
    </row>
    <row r="1260" spans="1:8" s="185" customFormat="1" x14ac:dyDescent="0.35">
      <c r="A1260" s="193" t="s">
        <v>1105</v>
      </c>
      <c r="B1260" s="127">
        <v>44143</v>
      </c>
      <c r="C1260" s="36">
        <v>84</v>
      </c>
      <c r="D1260" s="36">
        <v>887</v>
      </c>
      <c r="E1260" s="37">
        <v>0</v>
      </c>
      <c r="F1260" s="36">
        <v>202</v>
      </c>
      <c r="G1260" s="36">
        <v>688</v>
      </c>
      <c r="H1260" s="35">
        <v>0</v>
      </c>
    </row>
    <row r="1261" spans="1:8" s="185" customFormat="1" x14ac:dyDescent="0.35">
      <c r="A1261" s="193" t="s">
        <v>1106</v>
      </c>
      <c r="B1261" s="127">
        <v>44143</v>
      </c>
      <c r="C1261" s="36">
        <v>141</v>
      </c>
      <c r="D1261" s="36">
        <v>804</v>
      </c>
      <c r="E1261" s="37">
        <v>0</v>
      </c>
      <c r="F1261" s="36">
        <v>135</v>
      </c>
      <c r="G1261" s="36">
        <v>356</v>
      </c>
      <c r="H1261" s="35">
        <v>0</v>
      </c>
    </row>
    <row r="1262" spans="1:8" s="185" customFormat="1" x14ac:dyDescent="0.35">
      <c r="A1262" s="193" t="s">
        <v>1100</v>
      </c>
      <c r="B1262" s="127">
        <v>44144</v>
      </c>
      <c r="C1262" s="36">
        <v>399</v>
      </c>
      <c r="D1262" s="36">
        <v>2443</v>
      </c>
      <c r="E1262" s="37">
        <v>0</v>
      </c>
      <c r="F1262" s="36">
        <v>280</v>
      </c>
      <c r="G1262" s="36">
        <v>898</v>
      </c>
      <c r="H1262" s="35">
        <v>0</v>
      </c>
    </row>
    <row r="1263" spans="1:8" s="185" customFormat="1" x14ac:dyDescent="0.35">
      <c r="A1263" s="193" t="s">
        <v>1102</v>
      </c>
      <c r="B1263" s="127">
        <v>44144</v>
      </c>
      <c r="C1263" s="36">
        <v>143</v>
      </c>
      <c r="D1263" s="36">
        <v>1189</v>
      </c>
      <c r="E1263" s="37">
        <v>0</v>
      </c>
      <c r="F1263" s="36">
        <v>113</v>
      </c>
      <c r="G1263" s="36">
        <v>636</v>
      </c>
      <c r="H1263" s="35">
        <v>0</v>
      </c>
    </row>
    <row r="1264" spans="1:8" s="185" customFormat="1" x14ac:dyDescent="0.35">
      <c r="A1264" s="193" t="s">
        <v>1103</v>
      </c>
      <c r="B1264" s="127">
        <v>44144</v>
      </c>
      <c r="C1264" s="36">
        <v>124</v>
      </c>
      <c r="D1264" s="36">
        <v>1212</v>
      </c>
      <c r="E1264" s="37">
        <v>0</v>
      </c>
      <c r="F1264" s="36">
        <v>135</v>
      </c>
      <c r="G1264" s="36">
        <v>579</v>
      </c>
      <c r="H1264" s="35">
        <v>0</v>
      </c>
    </row>
    <row r="1265" spans="1:8" s="185" customFormat="1" x14ac:dyDescent="0.35">
      <c r="A1265" s="193" t="s">
        <v>1104</v>
      </c>
      <c r="B1265" s="127">
        <v>44144</v>
      </c>
      <c r="C1265" s="36">
        <v>76</v>
      </c>
      <c r="D1265" s="36">
        <v>800</v>
      </c>
      <c r="E1265" s="37">
        <v>0</v>
      </c>
      <c r="F1265" s="36">
        <v>95</v>
      </c>
      <c r="G1265" s="36">
        <v>368</v>
      </c>
      <c r="H1265" s="35">
        <v>0</v>
      </c>
    </row>
    <row r="1266" spans="1:8" s="185" customFormat="1" x14ac:dyDescent="0.35">
      <c r="A1266" s="193" t="s">
        <v>1105</v>
      </c>
      <c r="B1266" s="127">
        <v>44144</v>
      </c>
      <c r="C1266" s="36">
        <v>82</v>
      </c>
      <c r="D1266" s="36">
        <v>897</v>
      </c>
      <c r="E1266" s="37">
        <v>0</v>
      </c>
      <c r="F1266" s="36">
        <v>204</v>
      </c>
      <c r="G1266" s="36">
        <v>687</v>
      </c>
      <c r="H1266" s="35">
        <v>0</v>
      </c>
    </row>
    <row r="1267" spans="1:8" s="185" customFormat="1" x14ac:dyDescent="0.35">
      <c r="A1267" s="193" t="s">
        <v>1106</v>
      </c>
      <c r="B1267" s="127">
        <v>44144</v>
      </c>
      <c r="C1267" s="36">
        <v>140</v>
      </c>
      <c r="D1267" s="36">
        <v>834</v>
      </c>
      <c r="E1267" s="37">
        <v>0</v>
      </c>
      <c r="F1267" s="36">
        <v>136</v>
      </c>
      <c r="G1267" s="36">
        <v>326</v>
      </c>
      <c r="H1267" s="35">
        <v>0</v>
      </c>
    </row>
    <row r="1268" spans="1:8" s="185" customFormat="1" x14ac:dyDescent="0.35">
      <c r="A1268" s="193" t="s">
        <v>1100</v>
      </c>
      <c r="B1268" s="127">
        <v>44145</v>
      </c>
      <c r="C1268" s="36">
        <v>419</v>
      </c>
      <c r="D1268" s="36">
        <v>2541</v>
      </c>
      <c r="E1268" s="37">
        <v>0</v>
      </c>
      <c r="F1268" s="36">
        <v>260</v>
      </c>
      <c r="G1268" s="36">
        <v>800</v>
      </c>
      <c r="H1268" s="35">
        <v>0</v>
      </c>
    </row>
    <row r="1269" spans="1:8" s="185" customFormat="1" x14ac:dyDescent="0.35">
      <c r="A1269" s="193" t="s">
        <v>1102</v>
      </c>
      <c r="B1269" s="127">
        <v>44145</v>
      </c>
      <c r="C1269" s="36">
        <v>146</v>
      </c>
      <c r="D1269" s="36">
        <v>1259</v>
      </c>
      <c r="E1269" s="37">
        <v>0</v>
      </c>
      <c r="F1269" s="36">
        <v>110</v>
      </c>
      <c r="G1269" s="36">
        <v>566</v>
      </c>
      <c r="H1269" s="35">
        <v>0</v>
      </c>
    </row>
    <row r="1270" spans="1:8" s="185" customFormat="1" x14ac:dyDescent="0.35">
      <c r="A1270" s="193" t="s">
        <v>1103</v>
      </c>
      <c r="B1270" s="127">
        <v>44145</v>
      </c>
      <c r="C1270" s="36">
        <v>131</v>
      </c>
      <c r="D1270" s="36">
        <v>1313</v>
      </c>
      <c r="E1270" s="37">
        <v>0</v>
      </c>
      <c r="F1270" s="36">
        <v>128</v>
      </c>
      <c r="G1270" s="36">
        <v>478</v>
      </c>
      <c r="H1270" s="35">
        <v>0</v>
      </c>
    </row>
    <row r="1271" spans="1:8" s="185" customFormat="1" x14ac:dyDescent="0.35">
      <c r="A1271" s="193" t="s">
        <v>1104</v>
      </c>
      <c r="B1271" s="127">
        <v>44145</v>
      </c>
      <c r="C1271" s="36">
        <v>88</v>
      </c>
      <c r="D1271" s="36">
        <v>856</v>
      </c>
      <c r="E1271" s="37">
        <v>0</v>
      </c>
      <c r="F1271" s="36">
        <v>83</v>
      </c>
      <c r="G1271" s="36">
        <v>321</v>
      </c>
      <c r="H1271" s="35">
        <v>0</v>
      </c>
    </row>
    <row r="1272" spans="1:8" s="185" customFormat="1" x14ac:dyDescent="0.35">
      <c r="A1272" s="193" t="s">
        <v>1105</v>
      </c>
      <c r="B1272" s="127">
        <v>44145</v>
      </c>
      <c r="C1272" s="36">
        <v>83</v>
      </c>
      <c r="D1272" s="36">
        <v>951</v>
      </c>
      <c r="E1272" s="37">
        <v>0</v>
      </c>
      <c r="F1272" s="36">
        <v>203</v>
      </c>
      <c r="G1272" s="36">
        <v>631</v>
      </c>
      <c r="H1272" s="35">
        <v>0</v>
      </c>
    </row>
    <row r="1273" spans="1:8" s="185" customFormat="1" x14ac:dyDescent="0.35">
      <c r="A1273" s="193" t="s">
        <v>1106</v>
      </c>
      <c r="B1273" s="127">
        <v>44145</v>
      </c>
      <c r="C1273" s="36">
        <v>146</v>
      </c>
      <c r="D1273" s="36">
        <v>886</v>
      </c>
      <c r="E1273" s="37">
        <v>0</v>
      </c>
      <c r="F1273" s="36">
        <v>130</v>
      </c>
      <c r="G1273" s="36">
        <v>274</v>
      </c>
      <c r="H1273" s="35">
        <v>0</v>
      </c>
    </row>
    <row r="1274" spans="1:8" s="185" customFormat="1" x14ac:dyDescent="0.35">
      <c r="A1274" s="193" t="s">
        <v>1100</v>
      </c>
      <c r="B1274" s="127">
        <v>44146</v>
      </c>
      <c r="C1274" s="36">
        <v>411</v>
      </c>
      <c r="D1274" s="36">
        <v>2603</v>
      </c>
      <c r="E1274" s="37">
        <v>0</v>
      </c>
      <c r="F1274" s="36">
        <v>268</v>
      </c>
      <c r="G1274" s="36">
        <v>738</v>
      </c>
      <c r="H1274" s="35">
        <v>0</v>
      </c>
    </row>
    <row r="1275" spans="1:8" s="185" customFormat="1" x14ac:dyDescent="0.35">
      <c r="A1275" s="193" t="s">
        <v>1102</v>
      </c>
      <c r="B1275" s="127">
        <v>44146</v>
      </c>
      <c r="C1275" s="36">
        <v>148</v>
      </c>
      <c r="D1275" s="36">
        <v>1292</v>
      </c>
      <c r="E1275" s="37">
        <v>0</v>
      </c>
      <c r="F1275" s="36">
        <v>108</v>
      </c>
      <c r="G1275" s="36">
        <v>533</v>
      </c>
      <c r="H1275" s="35">
        <v>0</v>
      </c>
    </row>
    <row r="1276" spans="1:8" s="185" customFormat="1" x14ac:dyDescent="0.35">
      <c r="A1276" s="193" t="s">
        <v>1103</v>
      </c>
      <c r="B1276" s="127">
        <v>44146</v>
      </c>
      <c r="C1276" s="36">
        <v>129</v>
      </c>
      <c r="D1276" s="36">
        <v>1330</v>
      </c>
      <c r="E1276" s="37">
        <v>0</v>
      </c>
      <c r="F1276" s="36">
        <v>130</v>
      </c>
      <c r="G1276" s="36">
        <v>461</v>
      </c>
      <c r="H1276" s="35">
        <v>0</v>
      </c>
    </row>
    <row r="1277" spans="1:8" s="185" customFormat="1" x14ac:dyDescent="0.35">
      <c r="A1277" s="193" t="s">
        <v>1104</v>
      </c>
      <c r="B1277" s="127">
        <v>44146</v>
      </c>
      <c r="C1277" s="36">
        <v>92</v>
      </c>
      <c r="D1277" s="36">
        <v>856</v>
      </c>
      <c r="E1277" s="37">
        <v>0</v>
      </c>
      <c r="F1277" s="36">
        <v>79</v>
      </c>
      <c r="G1277" s="36">
        <v>314</v>
      </c>
      <c r="H1277" s="35">
        <v>0</v>
      </c>
    </row>
    <row r="1278" spans="1:8" s="185" customFormat="1" x14ac:dyDescent="0.35">
      <c r="A1278" s="193" t="s">
        <v>1105</v>
      </c>
      <c r="B1278" s="127">
        <v>44146</v>
      </c>
      <c r="C1278" s="36">
        <v>82</v>
      </c>
      <c r="D1278" s="36">
        <v>948</v>
      </c>
      <c r="E1278" s="37">
        <v>0</v>
      </c>
      <c r="F1278" s="36">
        <v>204</v>
      </c>
      <c r="G1278" s="36">
        <v>638</v>
      </c>
      <c r="H1278" s="35">
        <v>0</v>
      </c>
    </row>
    <row r="1279" spans="1:8" s="185" customFormat="1" x14ac:dyDescent="0.35">
      <c r="A1279" s="193" t="s">
        <v>1106</v>
      </c>
      <c r="B1279" s="127">
        <v>44146</v>
      </c>
      <c r="C1279" s="36">
        <v>149</v>
      </c>
      <c r="D1279" s="36">
        <v>900</v>
      </c>
      <c r="E1279" s="37">
        <v>0</v>
      </c>
      <c r="F1279" s="36">
        <v>127</v>
      </c>
      <c r="G1279" s="36">
        <v>260</v>
      </c>
      <c r="H1279" s="35">
        <v>0</v>
      </c>
    </row>
    <row r="1280" spans="1:8" s="185" customFormat="1" x14ac:dyDescent="0.35">
      <c r="A1280" s="193" t="s">
        <v>1100</v>
      </c>
      <c r="B1280" s="127">
        <v>44147</v>
      </c>
      <c r="C1280" s="36">
        <v>417</v>
      </c>
      <c r="D1280" s="36">
        <v>2643</v>
      </c>
      <c r="E1280" s="37">
        <v>0</v>
      </c>
      <c r="F1280" s="36">
        <v>262</v>
      </c>
      <c r="G1280" s="36">
        <v>698</v>
      </c>
      <c r="H1280" s="35">
        <v>0</v>
      </c>
    </row>
    <row r="1281" spans="1:8" s="185" customFormat="1" x14ac:dyDescent="0.35">
      <c r="A1281" s="193" t="s">
        <v>1102</v>
      </c>
      <c r="B1281" s="127">
        <v>44147</v>
      </c>
      <c r="C1281" s="36">
        <v>156</v>
      </c>
      <c r="D1281" s="36">
        <v>1288</v>
      </c>
      <c r="E1281" s="37">
        <v>0</v>
      </c>
      <c r="F1281" s="36">
        <v>100</v>
      </c>
      <c r="G1281" s="36">
        <v>537</v>
      </c>
      <c r="H1281" s="35">
        <v>0</v>
      </c>
    </row>
    <row r="1282" spans="1:8" s="185" customFormat="1" x14ac:dyDescent="0.35">
      <c r="A1282" s="193" t="s">
        <v>1103</v>
      </c>
      <c r="B1282" s="127">
        <v>44147</v>
      </c>
      <c r="C1282" s="36">
        <v>136</v>
      </c>
      <c r="D1282" s="36">
        <v>1308</v>
      </c>
      <c r="E1282" s="37">
        <v>0</v>
      </c>
      <c r="F1282" s="36">
        <v>123</v>
      </c>
      <c r="G1282" s="36">
        <v>500</v>
      </c>
      <c r="H1282" s="35">
        <v>0</v>
      </c>
    </row>
    <row r="1283" spans="1:8" s="185" customFormat="1" x14ac:dyDescent="0.35">
      <c r="A1283" s="193" t="s">
        <v>1104</v>
      </c>
      <c r="B1283" s="127">
        <v>44147</v>
      </c>
      <c r="C1283" s="36">
        <v>88</v>
      </c>
      <c r="D1283" s="36">
        <v>865</v>
      </c>
      <c r="E1283" s="37">
        <v>0</v>
      </c>
      <c r="F1283" s="36">
        <v>83</v>
      </c>
      <c r="G1283" s="36">
        <v>306</v>
      </c>
      <c r="H1283" s="35">
        <v>0</v>
      </c>
    </row>
    <row r="1284" spans="1:8" s="185" customFormat="1" x14ac:dyDescent="0.35">
      <c r="A1284" s="193" t="s">
        <v>1105</v>
      </c>
      <c r="B1284" s="127">
        <v>44147</v>
      </c>
      <c r="C1284" s="36">
        <v>88</v>
      </c>
      <c r="D1284" s="36">
        <v>959</v>
      </c>
      <c r="E1284" s="37">
        <v>0</v>
      </c>
      <c r="F1284" s="36">
        <v>198</v>
      </c>
      <c r="G1284" s="36">
        <v>627</v>
      </c>
      <c r="H1284" s="35">
        <v>0</v>
      </c>
    </row>
    <row r="1285" spans="1:8" s="185" customFormat="1" x14ac:dyDescent="0.35">
      <c r="A1285" s="193" t="s">
        <v>1106</v>
      </c>
      <c r="B1285" s="127">
        <v>44147</v>
      </c>
      <c r="C1285" s="36">
        <v>149</v>
      </c>
      <c r="D1285" s="36">
        <v>888</v>
      </c>
      <c r="E1285" s="37">
        <v>0</v>
      </c>
      <c r="F1285" s="36">
        <v>127</v>
      </c>
      <c r="G1285" s="36">
        <v>272</v>
      </c>
      <c r="H1285" s="35">
        <v>0</v>
      </c>
    </row>
    <row r="1286" spans="1:8" s="185" customFormat="1" x14ac:dyDescent="0.35">
      <c r="A1286" s="193" t="s">
        <v>1100</v>
      </c>
      <c r="B1286" s="127">
        <v>44148</v>
      </c>
      <c r="C1286" s="36">
        <v>407</v>
      </c>
      <c r="D1286" s="36">
        <v>2647</v>
      </c>
      <c r="E1286" s="37">
        <v>0</v>
      </c>
      <c r="F1286" s="36">
        <v>272</v>
      </c>
      <c r="G1286" s="36">
        <v>694</v>
      </c>
      <c r="H1286" s="35">
        <v>0</v>
      </c>
    </row>
    <row r="1287" spans="1:8" s="185" customFormat="1" x14ac:dyDescent="0.35">
      <c r="A1287" s="193" t="s">
        <v>1102</v>
      </c>
      <c r="B1287" s="127">
        <v>44148</v>
      </c>
      <c r="C1287" s="36">
        <v>153</v>
      </c>
      <c r="D1287" s="36">
        <v>1245</v>
      </c>
      <c r="E1287" s="37">
        <v>0</v>
      </c>
      <c r="F1287" s="36">
        <v>103</v>
      </c>
      <c r="G1287" s="36">
        <v>580</v>
      </c>
      <c r="H1287" s="35">
        <v>0</v>
      </c>
    </row>
    <row r="1288" spans="1:8" s="185" customFormat="1" x14ac:dyDescent="0.35">
      <c r="A1288" s="193" t="s">
        <v>1103</v>
      </c>
      <c r="B1288" s="127">
        <v>44148</v>
      </c>
      <c r="C1288" s="36">
        <v>144</v>
      </c>
      <c r="D1288" s="36">
        <v>1337</v>
      </c>
      <c r="E1288" s="37">
        <v>0</v>
      </c>
      <c r="F1288" s="36">
        <v>115</v>
      </c>
      <c r="G1288" s="36">
        <v>471</v>
      </c>
      <c r="H1288" s="35">
        <v>0</v>
      </c>
    </row>
    <row r="1289" spans="1:8" s="185" customFormat="1" x14ac:dyDescent="0.35">
      <c r="A1289" s="193" t="s">
        <v>1104</v>
      </c>
      <c r="B1289" s="127">
        <v>44148</v>
      </c>
      <c r="C1289" s="36">
        <v>96</v>
      </c>
      <c r="D1289" s="36">
        <v>895</v>
      </c>
      <c r="E1289" s="37">
        <v>0</v>
      </c>
      <c r="F1289" s="36">
        <v>75</v>
      </c>
      <c r="G1289" s="36">
        <v>270</v>
      </c>
      <c r="H1289" s="35">
        <v>0</v>
      </c>
    </row>
    <row r="1290" spans="1:8" s="185" customFormat="1" x14ac:dyDescent="0.35">
      <c r="A1290" s="193" t="s">
        <v>1105</v>
      </c>
      <c r="B1290" s="127">
        <v>44148</v>
      </c>
      <c r="C1290" s="36">
        <v>90</v>
      </c>
      <c r="D1290" s="36">
        <v>919</v>
      </c>
      <c r="E1290" s="37">
        <v>0</v>
      </c>
      <c r="F1290" s="36">
        <v>196</v>
      </c>
      <c r="G1290" s="36">
        <v>665</v>
      </c>
      <c r="H1290" s="35">
        <v>0</v>
      </c>
    </row>
    <row r="1291" spans="1:8" s="185" customFormat="1" x14ac:dyDescent="0.35">
      <c r="A1291" s="193" t="s">
        <v>1106</v>
      </c>
      <c r="B1291" s="127">
        <v>44148</v>
      </c>
      <c r="C1291" s="36">
        <v>146</v>
      </c>
      <c r="D1291" s="36">
        <v>868</v>
      </c>
      <c r="E1291" s="37">
        <v>0</v>
      </c>
      <c r="F1291" s="36">
        <v>130</v>
      </c>
      <c r="G1291" s="36">
        <v>292</v>
      </c>
      <c r="H1291" s="35">
        <v>0</v>
      </c>
    </row>
    <row r="1292" spans="1:8" s="185" customFormat="1" x14ac:dyDescent="0.35">
      <c r="A1292" s="193" t="s">
        <v>1100</v>
      </c>
      <c r="B1292" s="127">
        <v>44149</v>
      </c>
      <c r="C1292" s="36">
        <v>423</v>
      </c>
      <c r="D1292" s="36">
        <v>2566</v>
      </c>
      <c r="E1292" s="37">
        <v>0</v>
      </c>
      <c r="F1292" s="36">
        <v>256</v>
      </c>
      <c r="G1292" s="36">
        <v>775</v>
      </c>
      <c r="H1292" s="35">
        <v>0</v>
      </c>
    </row>
    <row r="1293" spans="1:8" s="185" customFormat="1" x14ac:dyDescent="0.35">
      <c r="A1293" s="193" t="s">
        <v>1102</v>
      </c>
      <c r="B1293" s="127">
        <v>44149</v>
      </c>
      <c r="C1293" s="36">
        <v>155</v>
      </c>
      <c r="D1293" s="36">
        <v>1216</v>
      </c>
      <c r="E1293" s="37">
        <v>0</v>
      </c>
      <c r="F1293" s="36">
        <v>101</v>
      </c>
      <c r="G1293" s="36">
        <v>609</v>
      </c>
      <c r="H1293" s="35">
        <v>0</v>
      </c>
    </row>
    <row r="1294" spans="1:8" s="185" customFormat="1" x14ac:dyDescent="0.35">
      <c r="A1294" s="193" t="s">
        <v>1103</v>
      </c>
      <c r="B1294" s="127">
        <v>44149</v>
      </c>
      <c r="C1294" s="36">
        <v>139</v>
      </c>
      <c r="D1294" s="36">
        <v>1301</v>
      </c>
      <c r="E1294" s="37">
        <v>0</v>
      </c>
      <c r="F1294" s="36">
        <v>120</v>
      </c>
      <c r="G1294" s="36">
        <v>507</v>
      </c>
      <c r="H1294" s="35">
        <v>0</v>
      </c>
    </row>
    <row r="1295" spans="1:8" s="185" customFormat="1" x14ac:dyDescent="0.35">
      <c r="A1295" s="193" t="s">
        <v>1104</v>
      </c>
      <c r="B1295" s="127">
        <v>44149</v>
      </c>
      <c r="C1295" s="36">
        <v>89</v>
      </c>
      <c r="D1295" s="36">
        <v>805</v>
      </c>
      <c r="E1295" s="37">
        <v>0</v>
      </c>
      <c r="F1295" s="36">
        <v>82</v>
      </c>
      <c r="G1295" s="36">
        <v>360</v>
      </c>
      <c r="H1295" s="35">
        <v>0</v>
      </c>
    </row>
    <row r="1296" spans="1:8" s="185" customFormat="1" x14ac:dyDescent="0.35">
      <c r="A1296" s="193" t="s">
        <v>1105</v>
      </c>
      <c r="B1296" s="127">
        <v>44149</v>
      </c>
      <c r="C1296" s="36">
        <v>81</v>
      </c>
      <c r="D1296" s="36">
        <v>881</v>
      </c>
      <c r="E1296" s="37">
        <v>0</v>
      </c>
      <c r="F1296" s="36">
        <v>205</v>
      </c>
      <c r="G1296" s="36">
        <v>700</v>
      </c>
      <c r="H1296" s="35">
        <v>0</v>
      </c>
    </row>
    <row r="1297" spans="1:8" s="185" customFormat="1" x14ac:dyDescent="0.35">
      <c r="A1297" s="193" t="s">
        <v>1106</v>
      </c>
      <c r="B1297" s="127">
        <v>44149</v>
      </c>
      <c r="C1297" s="36">
        <v>144</v>
      </c>
      <c r="D1297" s="36">
        <v>860</v>
      </c>
      <c r="E1297" s="37">
        <v>0</v>
      </c>
      <c r="F1297" s="36">
        <v>132</v>
      </c>
      <c r="G1297" s="36">
        <v>300</v>
      </c>
      <c r="H1297" s="35">
        <v>0</v>
      </c>
    </row>
    <row r="1298" spans="1:8" s="185" customFormat="1" x14ac:dyDescent="0.35">
      <c r="A1298" s="193" t="s">
        <v>1100</v>
      </c>
      <c r="B1298" s="127">
        <v>44150</v>
      </c>
      <c r="C1298" s="36">
        <v>393</v>
      </c>
      <c r="D1298" s="36">
        <v>2413</v>
      </c>
      <c r="E1298" s="37">
        <v>0</v>
      </c>
      <c r="F1298" s="36">
        <v>286</v>
      </c>
      <c r="G1298" s="36">
        <v>928</v>
      </c>
      <c r="H1298" s="35">
        <v>0</v>
      </c>
    </row>
    <row r="1299" spans="1:8" s="185" customFormat="1" x14ac:dyDescent="0.35">
      <c r="A1299" s="193" t="s">
        <v>1102</v>
      </c>
      <c r="B1299" s="127">
        <v>44150</v>
      </c>
      <c r="C1299" s="36">
        <v>151</v>
      </c>
      <c r="D1299" s="36">
        <v>1195</v>
      </c>
      <c r="E1299" s="37">
        <v>0</v>
      </c>
      <c r="F1299" s="36">
        <v>105</v>
      </c>
      <c r="G1299" s="36">
        <v>630</v>
      </c>
      <c r="H1299" s="35">
        <v>0</v>
      </c>
    </row>
    <row r="1300" spans="1:8" s="185" customFormat="1" x14ac:dyDescent="0.35">
      <c r="A1300" s="193" t="s">
        <v>1103</v>
      </c>
      <c r="B1300" s="127">
        <v>44150</v>
      </c>
      <c r="C1300" s="36">
        <v>136</v>
      </c>
      <c r="D1300" s="36">
        <v>1273</v>
      </c>
      <c r="E1300" s="37">
        <v>0</v>
      </c>
      <c r="F1300" s="36">
        <v>123</v>
      </c>
      <c r="G1300" s="36">
        <v>535</v>
      </c>
      <c r="H1300" s="35">
        <v>0</v>
      </c>
    </row>
    <row r="1301" spans="1:8" s="185" customFormat="1" x14ac:dyDescent="0.35">
      <c r="A1301" s="193" t="s">
        <v>1104</v>
      </c>
      <c r="B1301" s="127">
        <v>44150</v>
      </c>
      <c r="C1301" s="36">
        <v>92</v>
      </c>
      <c r="D1301" s="36">
        <v>791</v>
      </c>
      <c r="E1301" s="37">
        <v>0</v>
      </c>
      <c r="F1301" s="36">
        <v>82</v>
      </c>
      <c r="G1301" s="36">
        <v>369</v>
      </c>
      <c r="H1301" s="35">
        <v>0</v>
      </c>
    </row>
    <row r="1302" spans="1:8" s="185" customFormat="1" x14ac:dyDescent="0.35">
      <c r="A1302" s="193" t="s">
        <v>1105</v>
      </c>
      <c r="B1302" s="127">
        <v>44150</v>
      </c>
      <c r="C1302" s="36">
        <v>86</v>
      </c>
      <c r="D1302" s="36">
        <v>882</v>
      </c>
      <c r="E1302" s="37">
        <v>0</v>
      </c>
      <c r="F1302" s="36">
        <v>200</v>
      </c>
      <c r="G1302" s="36">
        <v>702</v>
      </c>
      <c r="H1302" s="35">
        <v>0</v>
      </c>
    </row>
    <row r="1303" spans="1:8" s="185" customFormat="1" x14ac:dyDescent="0.35">
      <c r="A1303" s="193" t="s">
        <v>1106</v>
      </c>
      <c r="B1303" s="127">
        <v>44150</v>
      </c>
      <c r="C1303" s="36">
        <v>140</v>
      </c>
      <c r="D1303" s="36">
        <v>801</v>
      </c>
      <c r="E1303" s="37">
        <v>0</v>
      </c>
      <c r="F1303" s="36">
        <v>136</v>
      </c>
      <c r="G1303" s="36">
        <v>359</v>
      </c>
      <c r="H1303" s="35">
        <v>0</v>
      </c>
    </row>
    <row r="1304" spans="1:8" s="185" customFormat="1" x14ac:dyDescent="0.35">
      <c r="A1304" s="193" t="s">
        <v>1100</v>
      </c>
      <c r="B1304" s="127">
        <v>44151</v>
      </c>
      <c r="C1304" s="36">
        <v>356</v>
      </c>
      <c r="D1304" s="36">
        <v>2403</v>
      </c>
      <c r="E1304" s="37">
        <v>0</v>
      </c>
      <c r="F1304" s="36">
        <v>323</v>
      </c>
      <c r="G1304" s="36">
        <v>938</v>
      </c>
      <c r="H1304" s="35">
        <v>0</v>
      </c>
    </row>
    <row r="1305" spans="1:8" s="185" customFormat="1" x14ac:dyDescent="0.35">
      <c r="A1305" s="193" t="s">
        <v>1102</v>
      </c>
      <c r="B1305" s="127">
        <v>44151</v>
      </c>
      <c r="C1305" s="36">
        <v>141</v>
      </c>
      <c r="D1305" s="36">
        <v>1201</v>
      </c>
      <c r="E1305" s="37">
        <v>0</v>
      </c>
      <c r="F1305" s="36">
        <v>115</v>
      </c>
      <c r="G1305" s="36">
        <v>624</v>
      </c>
      <c r="H1305" s="35">
        <v>0</v>
      </c>
    </row>
    <row r="1306" spans="1:8" s="185" customFormat="1" x14ac:dyDescent="0.35">
      <c r="A1306" s="193" t="s">
        <v>1103</v>
      </c>
      <c r="B1306" s="127">
        <v>44151</v>
      </c>
      <c r="C1306" s="36">
        <v>137</v>
      </c>
      <c r="D1306" s="36">
        <v>1259</v>
      </c>
      <c r="E1306" s="37">
        <v>0</v>
      </c>
      <c r="F1306" s="36">
        <v>122</v>
      </c>
      <c r="G1306" s="36">
        <v>549</v>
      </c>
      <c r="H1306" s="35">
        <v>0</v>
      </c>
    </row>
    <row r="1307" spans="1:8" s="185" customFormat="1" x14ac:dyDescent="0.35">
      <c r="A1307" s="193" t="s">
        <v>1104</v>
      </c>
      <c r="B1307" s="127">
        <v>44151</v>
      </c>
      <c r="C1307" s="36">
        <v>86</v>
      </c>
      <c r="D1307" s="36">
        <v>801</v>
      </c>
      <c r="E1307" s="37">
        <v>0</v>
      </c>
      <c r="F1307" s="36">
        <v>88</v>
      </c>
      <c r="G1307" s="36">
        <v>359</v>
      </c>
      <c r="H1307" s="35">
        <v>0</v>
      </c>
    </row>
    <row r="1308" spans="1:8" s="185" customFormat="1" x14ac:dyDescent="0.35">
      <c r="A1308" s="193" t="s">
        <v>1105</v>
      </c>
      <c r="B1308" s="127">
        <v>44151</v>
      </c>
      <c r="C1308" s="36">
        <v>81</v>
      </c>
      <c r="D1308" s="36">
        <v>943</v>
      </c>
      <c r="E1308" s="37">
        <v>0</v>
      </c>
      <c r="F1308" s="36">
        <v>205</v>
      </c>
      <c r="G1308" s="36">
        <v>642</v>
      </c>
      <c r="H1308" s="35">
        <v>0</v>
      </c>
    </row>
    <row r="1309" spans="1:8" s="185" customFormat="1" x14ac:dyDescent="0.35">
      <c r="A1309" s="193" t="s">
        <v>1106</v>
      </c>
      <c r="B1309" s="127">
        <v>44151</v>
      </c>
      <c r="C1309" s="36">
        <v>143</v>
      </c>
      <c r="D1309" s="36">
        <v>795</v>
      </c>
      <c r="E1309" s="37">
        <v>0</v>
      </c>
      <c r="F1309" s="36">
        <v>133</v>
      </c>
      <c r="G1309" s="36">
        <v>386</v>
      </c>
      <c r="H1309" s="35">
        <v>0</v>
      </c>
    </row>
    <row r="1310" spans="1:8" s="185" customFormat="1" x14ac:dyDescent="0.35">
      <c r="A1310" s="193" t="s">
        <v>1100</v>
      </c>
      <c r="B1310" s="127">
        <v>44152</v>
      </c>
      <c r="C1310" s="36">
        <v>407</v>
      </c>
      <c r="D1310" s="36">
        <v>2599</v>
      </c>
      <c r="E1310" s="37">
        <v>0</v>
      </c>
      <c r="F1310" s="36">
        <v>272</v>
      </c>
      <c r="G1310" s="36">
        <v>742</v>
      </c>
      <c r="H1310" s="35">
        <v>0</v>
      </c>
    </row>
    <row r="1311" spans="1:8" s="185" customFormat="1" x14ac:dyDescent="0.35">
      <c r="A1311" s="193" t="s">
        <v>1102</v>
      </c>
      <c r="B1311" s="127">
        <v>44152</v>
      </c>
      <c r="C1311" s="36">
        <v>150</v>
      </c>
      <c r="D1311" s="36">
        <v>1300</v>
      </c>
      <c r="E1311" s="37">
        <v>0</v>
      </c>
      <c r="F1311" s="36">
        <v>107</v>
      </c>
      <c r="G1311" s="36">
        <v>555</v>
      </c>
      <c r="H1311" s="35">
        <v>0</v>
      </c>
    </row>
    <row r="1312" spans="1:8" s="185" customFormat="1" x14ac:dyDescent="0.35">
      <c r="A1312" s="193" t="s">
        <v>1103</v>
      </c>
      <c r="B1312" s="127">
        <v>44152</v>
      </c>
      <c r="C1312" s="36">
        <v>135</v>
      </c>
      <c r="D1312" s="36">
        <v>1324</v>
      </c>
      <c r="E1312" s="37">
        <v>0</v>
      </c>
      <c r="F1312" s="36">
        <v>124</v>
      </c>
      <c r="G1312" s="36">
        <v>484</v>
      </c>
      <c r="H1312" s="35">
        <v>0</v>
      </c>
    </row>
    <row r="1313" spans="1:8" s="185" customFormat="1" x14ac:dyDescent="0.35">
      <c r="A1313" s="193" t="s">
        <v>1104</v>
      </c>
      <c r="B1313" s="127">
        <v>44152</v>
      </c>
      <c r="C1313" s="36">
        <v>92</v>
      </c>
      <c r="D1313" s="36">
        <v>833</v>
      </c>
      <c r="E1313" s="37">
        <v>0</v>
      </c>
      <c r="F1313" s="36">
        <v>82</v>
      </c>
      <c r="G1313" s="36">
        <v>327</v>
      </c>
      <c r="H1313" s="35">
        <v>0</v>
      </c>
    </row>
    <row r="1314" spans="1:8" s="185" customFormat="1" x14ac:dyDescent="0.35">
      <c r="A1314" s="193" t="s">
        <v>1105</v>
      </c>
      <c r="B1314" s="127">
        <v>44152</v>
      </c>
      <c r="C1314" s="36">
        <v>84</v>
      </c>
      <c r="D1314" s="36">
        <v>967</v>
      </c>
      <c r="E1314" s="37">
        <v>0</v>
      </c>
      <c r="F1314" s="36">
        <v>202</v>
      </c>
      <c r="G1314" s="36">
        <v>617</v>
      </c>
      <c r="H1314" s="35">
        <v>0</v>
      </c>
    </row>
    <row r="1315" spans="1:8" s="185" customFormat="1" x14ac:dyDescent="0.35">
      <c r="A1315" s="193" t="s">
        <v>1106</v>
      </c>
      <c r="B1315" s="127">
        <v>44152</v>
      </c>
      <c r="C1315" s="36">
        <v>143</v>
      </c>
      <c r="D1315" s="36">
        <v>859</v>
      </c>
      <c r="E1315" s="37">
        <v>0</v>
      </c>
      <c r="F1315" s="36">
        <v>134</v>
      </c>
      <c r="G1315" s="36">
        <v>322</v>
      </c>
      <c r="H1315" s="35">
        <v>0</v>
      </c>
    </row>
    <row r="1316" spans="1:8" s="185" customFormat="1" x14ac:dyDescent="0.35">
      <c r="A1316" s="193" t="s">
        <v>1100</v>
      </c>
      <c r="B1316" s="127">
        <v>44153</v>
      </c>
      <c r="C1316" s="36">
        <v>417</v>
      </c>
      <c r="D1316" s="36">
        <v>2631</v>
      </c>
      <c r="E1316" s="37">
        <v>0</v>
      </c>
      <c r="F1316" s="36">
        <v>262</v>
      </c>
      <c r="G1316" s="36">
        <v>710</v>
      </c>
      <c r="H1316" s="35">
        <v>0</v>
      </c>
    </row>
    <row r="1317" spans="1:8" s="185" customFormat="1" x14ac:dyDescent="0.35">
      <c r="A1317" s="193" t="s">
        <v>1102</v>
      </c>
      <c r="B1317" s="127">
        <v>44153</v>
      </c>
      <c r="C1317" s="36">
        <v>153</v>
      </c>
      <c r="D1317" s="36">
        <v>1336</v>
      </c>
      <c r="E1317" s="37">
        <v>0</v>
      </c>
      <c r="F1317" s="36">
        <v>104</v>
      </c>
      <c r="G1317" s="36">
        <v>499</v>
      </c>
      <c r="H1317" s="35">
        <v>0</v>
      </c>
    </row>
    <row r="1318" spans="1:8" s="185" customFormat="1" x14ac:dyDescent="0.35">
      <c r="A1318" s="193" t="s">
        <v>1103</v>
      </c>
      <c r="B1318" s="127">
        <v>44153</v>
      </c>
      <c r="C1318" s="36">
        <v>127</v>
      </c>
      <c r="D1318" s="36">
        <v>1320</v>
      </c>
      <c r="E1318" s="37">
        <v>0</v>
      </c>
      <c r="F1318" s="36">
        <v>132</v>
      </c>
      <c r="G1318" s="36">
        <v>488</v>
      </c>
      <c r="H1318" s="35">
        <v>0</v>
      </c>
    </row>
    <row r="1319" spans="1:8" s="185" customFormat="1" x14ac:dyDescent="0.35">
      <c r="A1319" s="193" t="s">
        <v>1104</v>
      </c>
      <c r="B1319" s="127">
        <v>44153</v>
      </c>
      <c r="C1319" s="36">
        <v>92</v>
      </c>
      <c r="D1319" s="36">
        <v>869</v>
      </c>
      <c r="E1319" s="37">
        <v>0</v>
      </c>
      <c r="F1319" s="36">
        <v>82</v>
      </c>
      <c r="G1319" s="36">
        <v>291</v>
      </c>
      <c r="H1319" s="35">
        <v>0</v>
      </c>
    </row>
    <row r="1320" spans="1:8" s="185" customFormat="1" x14ac:dyDescent="0.35">
      <c r="A1320" s="193" t="s">
        <v>1105</v>
      </c>
      <c r="B1320" s="127">
        <v>44153</v>
      </c>
      <c r="C1320" s="36">
        <v>90</v>
      </c>
      <c r="D1320" s="36">
        <v>942</v>
      </c>
      <c r="E1320" s="37">
        <v>0</v>
      </c>
      <c r="F1320" s="36">
        <v>196</v>
      </c>
      <c r="G1320" s="36">
        <v>641</v>
      </c>
      <c r="H1320" s="35">
        <v>0</v>
      </c>
    </row>
    <row r="1321" spans="1:8" s="185" customFormat="1" x14ac:dyDescent="0.35">
      <c r="A1321" s="193" t="s">
        <v>1106</v>
      </c>
      <c r="B1321" s="127">
        <v>44153</v>
      </c>
      <c r="C1321" s="36">
        <v>157</v>
      </c>
      <c r="D1321" s="36">
        <v>858</v>
      </c>
      <c r="E1321" s="37">
        <v>0</v>
      </c>
      <c r="F1321" s="36">
        <v>132</v>
      </c>
      <c r="G1321" s="36">
        <v>335</v>
      </c>
      <c r="H1321" s="35">
        <v>0</v>
      </c>
    </row>
    <row r="1322" spans="1:8" s="185" customFormat="1" x14ac:dyDescent="0.35">
      <c r="A1322" s="193" t="s">
        <v>1100</v>
      </c>
      <c r="B1322" s="127">
        <v>44154</v>
      </c>
      <c r="C1322" s="36">
        <v>421</v>
      </c>
      <c r="D1322" s="36">
        <v>2614</v>
      </c>
      <c r="E1322" s="37">
        <v>0</v>
      </c>
      <c r="F1322" s="36">
        <v>258</v>
      </c>
      <c r="G1322" s="36">
        <v>727</v>
      </c>
      <c r="H1322" s="35">
        <v>0</v>
      </c>
    </row>
    <row r="1323" spans="1:8" s="185" customFormat="1" x14ac:dyDescent="0.35">
      <c r="A1323" s="193" t="s">
        <v>1102</v>
      </c>
      <c r="B1323" s="127">
        <v>44154</v>
      </c>
      <c r="C1323" s="36">
        <v>142</v>
      </c>
      <c r="D1323" s="36">
        <v>1319</v>
      </c>
      <c r="E1323" s="37">
        <v>0</v>
      </c>
      <c r="F1323" s="36">
        <v>115</v>
      </c>
      <c r="G1323" s="36">
        <v>516</v>
      </c>
      <c r="H1323" s="35">
        <v>0</v>
      </c>
    </row>
    <row r="1324" spans="1:8" s="185" customFormat="1" x14ac:dyDescent="0.35">
      <c r="A1324" s="193" t="s">
        <v>1103</v>
      </c>
      <c r="B1324" s="127">
        <v>44154</v>
      </c>
      <c r="C1324" s="36">
        <v>130</v>
      </c>
      <c r="D1324" s="36">
        <v>1314</v>
      </c>
      <c r="E1324" s="37">
        <v>0</v>
      </c>
      <c r="F1324" s="36">
        <v>129</v>
      </c>
      <c r="G1324" s="36">
        <v>494</v>
      </c>
      <c r="H1324" s="35">
        <v>0</v>
      </c>
    </row>
    <row r="1325" spans="1:8" s="185" customFormat="1" x14ac:dyDescent="0.35">
      <c r="A1325" s="193" t="s">
        <v>1104</v>
      </c>
      <c r="B1325" s="127">
        <v>44154</v>
      </c>
      <c r="C1325" s="36">
        <v>85</v>
      </c>
      <c r="D1325" s="36">
        <v>861</v>
      </c>
      <c r="E1325" s="37">
        <v>0</v>
      </c>
      <c r="F1325" s="36">
        <v>89</v>
      </c>
      <c r="G1325" s="36">
        <v>299</v>
      </c>
      <c r="H1325" s="35">
        <v>0</v>
      </c>
    </row>
    <row r="1326" spans="1:8" s="185" customFormat="1" x14ac:dyDescent="0.35">
      <c r="A1326" s="193" t="s">
        <v>1105</v>
      </c>
      <c r="B1326" s="127">
        <v>44154</v>
      </c>
      <c r="C1326" s="36">
        <v>84</v>
      </c>
      <c r="D1326" s="36">
        <v>952</v>
      </c>
      <c r="E1326" s="37">
        <v>0</v>
      </c>
      <c r="F1326" s="36">
        <v>202</v>
      </c>
      <c r="G1326" s="36">
        <v>629</v>
      </c>
      <c r="H1326" s="35">
        <v>0</v>
      </c>
    </row>
    <row r="1327" spans="1:8" s="185" customFormat="1" x14ac:dyDescent="0.35">
      <c r="A1327" s="193" t="s">
        <v>1106</v>
      </c>
      <c r="B1327" s="127">
        <v>44154</v>
      </c>
      <c r="C1327" s="36">
        <v>154</v>
      </c>
      <c r="D1327" s="36">
        <v>874</v>
      </c>
      <c r="E1327" s="37">
        <v>0</v>
      </c>
      <c r="F1327" s="36">
        <v>135</v>
      </c>
      <c r="G1327" s="36">
        <v>319</v>
      </c>
      <c r="H1327" s="35">
        <v>0</v>
      </c>
    </row>
    <row r="1328" spans="1:8" s="185" customFormat="1" x14ac:dyDescent="0.35">
      <c r="A1328" s="193" t="s">
        <v>1100</v>
      </c>
      <c r="B1328" s="127">
        <v>44155</v>
      </c>
      <c r="C1328" s="36">
        <v>415</v>
      </c>
      <c r="D1328" s="36">
        <v>2598</v>
      </c>
      <c r="E1328" s="37">
        <v>0</v>
      </c>
      <c r="F1328" s="36">
        <v>264</v>
      </c>
      <c r="G1328" s="36">
        <v>743</v>
      </c>
      <c r="H1328" s="35">
        <v>0</v>
      </c>
    </row>
    <row r="1329" spans="1:8" s="185" customFormat="1" x14ac:dyDescent="0.35">
      <c r="A1329" s="193" t="s">
        <v>1102</v>
      </c>
      <c r="B1329" s="127">
        <v>44155</v>
      </c>
      <c r="C1329" s="36">
        <v>142</v>
      </c>
      <c r="D1329" s="36">
        <v>1290</v>
      </c>
      <c r="E1329" s="37">
        <v>0</v>
      </c>
      <c r="F1329" s="36">
        <v>115</v>
      </c>
      <c r="G1329" s="36">
        <v>559</v>
      </c>
      <c r="H1329" s="35">
        <v>0</v>
      </c>
    </row>
    <row r="1330" spans="1:8" s="185" customFormat="1" x14ac:dyDescent="0.35">
      <c r="A1330" s="193" t="s">
        <v>1103</v>
      </c>
      <c r="B1330" s="127">
        <v>44155</v>
      </c>
      <c r="C1330" s="36">
        <v>137</v>
      </c>
      <c r="D1330" s="36">
        <v>1299</v>
      </c>
      <c r="E1330" s="37">
        <v>0</v>
      </c>
      <c r="F1330" s="36">
        <v>122</v>
      </c>
      <c r="G1330" s="36">
        <v>509</v>
      </c>
      <c r="H1330" s="35">
        <v>0</v>
      </c>
    </row>
    <row r="1331" spans="1:8" s="185" customFormat="1" x14ac:dyDescent="0.35">
      <c r="A1331" s="193" t="s">
        <v>1104</v>
      </c>
      <c r="B1331" s="127">
        <v>44155</v>
      </c>
      <c r="C1331" s="36">
        <v>87</v>
      </c>
      <c r="D1331" s="36">
        <v>827</v>
      </c>
      <c r="E1331" s="37">
        <v>0</v>
      </c>
      <c r="F1331" s="36">
        <v>84</v>
      </c>
      <c r="G1331" s="36">
        <v>323</v>
      </c>
      <c r="H1331" s="35">
        <v>0</v>
      </c>
    </row>
    <row r="1332" spans="1:8" s="185" customFormat="1" x14ac:dyDescent="0.35">
      <c r="A1332" s="193" t="s">
        <v>1105</v>
      </c>
      <c r="B1332" s="127">
        <v>44155</v>
      </c>
      <c r="C1332" s="36">
        <v>82</v>
      </c>
      <c r="D1332" s="36">
        <v>947</v>
      </c>
      <c r="E1332" s="37">
        <v>0</v>
      </c>
      <c r="F1332" s="36">
        <v>204</v>
      </c>
      <c r="G1332" s="36">
        <v>635</v>
      </c>
      <c r="H1332" s="35">
        <v>0</v>
      </c>
    </row>
    <row r="1333" spans="1:8" s="185" customFormat="1" x14ac:dyDescent="0.35">
      <c r="A1333" s="193" t="s">
        <v>1106</v>
      </c>
      <c r="B1333" s="127">
        <v>44155</v>
      </c>
      <c r="C1333" s="36">
        <v>157</v>
      </c>
      <c r="D1333" s="36">
        <v>857</v>
      </c>
      <c r="E1333" s="37">
        <v>0</v>
      </c>
      <c r="F1333" s="36">
        <v>132</v>
      </c>
      <c r="G1333" s="36">
        <v>336</v>
      </c>
      <c r="H1333" s="35">
        <v>0</v>
      </c>
    </row>
    <row r="1334" spans="1:8" s="185" customFormat="1" x14ac:dyDescent="0.35">
      <c r="A1334" s="193" t="s">
        <v>1100</v>
      </c>
      <c r="B1334" s="127">
        <v>44156</v>
      </c>
      <c r="C1334" s="36">
        <v>408</v>
      </c>
      <c r="D1334" s="36">
        <v>2549</v>
      </c>
      <c r="E1334" s="37">
        <v>0</v>
      </c>
      <c r="F1334" s="36">
        <v>271</v>
      </c>
      <c r="G1334" s="36">
        <v>792</v>
      </c>
      <c r="H1334" s="35">
        <v>0</v>
      </c>
    </row>
    <row r="1335" spans="1:8" s="185" customFormat="1" x14ac:dyDescent="0.35">
      <c r="A1335" s="193" t="s">
        <v>1102</v>
      </c>
      <c r="B1335" s="127">
        <v>44156</v>
      </c>
      <c r="C1335" s="36">
        <v>147</v>
      </c>
      <c r="D1335" s="36">
        <v>1233</v>
      </c>
      <c r="E1335" s="37">
        <v>0</v>
      </c>
      <c r="F1335" s="36">
        <v>110</v>
      </c>
      <c r="G1335" s="36">
        <v>616</v>
      </c>
      <c r="H1335" s="35">
        <v>0</v>
      </c>
    </row>
    <row r="1336" spans="1:8" s="185" customFormat="1" x14ac:dyDescent="0.35">
      <c r="A1336" s="193" t="s">
        <v>1103</v>
      </c>
      <c r="B1336" s="127">
        <v>44156</v>
      </c>
      <c r="C1336" s="36">
        <v>131</v>
      </c>
      <c r="D1336" s="36">
        <v>1225</v>
      </c>
      <c r="E1336" s="37">
        <v>0</v>
      </c>
      <c r="F1336" s="36">
        <v>128</v>
      </c>
      <c r="G1336" s="36">
        <v>583</v>
      </c>
      <c r="H1336" s="35">
        <v>0</v>
      </c>
    </row>
    <row r="1337" spans="1:8" s="185" customFormat="1" x14ac:dyDescent="0.35">
      <c r="A1337" s="193" t="s">
        <v>1104</v>
      </c>
      <c r="B1337" s="127">
        <v>44156</v>
      </c>
      <c r="C1337" s="36">
        <v>79</v>
      </c>
      <c r="D1337" s="36">
        <v>812</v>
      </c>
      <c r="E1337" s="37">
        <v>0</v>
      </c>
      <c r="F1337" s="36">
        <v>86</v>
      </c>
      <c r="G1337" s="36">
        <v>331</v>
      </c>
      <c r="H1337" s="35">
        <v>0</v>
      </c>
    </row>
    <row r="1338" spans="1:8" s="185" customFormat="1" x14ac:dyDescent="0.35">
      <c r="A1338" s="193" t="s">
        <v>1105</v>
      </c>
      <c r="B1338" s="127">
        <v>44156</v>
      </c>
      <c r="C1338" s="36">
        <v>83</v>
      </c>
      <c r="D1338" s="36">
        <v>915</v>
      </c>
      <c r="E1338" s="37">
        <v>0</v>
      </c>
      <c r="F1338" s="36">
        <v>203</v>
      </c>
      <c r="G1338" s="36">
        <v>667</v>
      </c>
      <c r="H1338" s="35">
        <v>0</v>
      </c>
    </row>
    <row r="1339" spans="1:8" s="185" customFormat="1" x14ac:dyDescent="0.35">
      <c r="A1339" s="193" t="s">
        <v>1106</v>
      </c>
      <c r="B1339" s="127">
        <v>44156</v>
      </c>
      <c r="C1339" s="36">
        <v>157</v>
      </c>
      <c r="D1339" s="36">
        <v>819</v>
      </c>
      <c r="E1339" s="37">
        <v>0</v>
      </c>
      <c r="F1339" s="36">
        <v>132</v>
      </c>
      <c r="G1339" s="36">
        <v>374</v>
      </c>
      <c r="H1339" s="35">
        <v>0</v>
      </c>
    </row>
    <row r="1340" spans="1:8" s="185" customFormat="1" x14ac:dyDescent="0.35">
      <c r="A1340" s="193" t="s">
        <v>1100</v>
      </c>
      <c r="B1340" s="127">
        <v>44157</v>
      </c>
      <c r="C1340" s="36">
        <v>386</v>
      </c>
      <c r="D1340" s="36">
        <v>2440</v>
      </c>
      <c r="E1340" s="37">
        <v>0</v>
      </c>
      <c r="F1340" s="36">
        <v>293</v>
      </c>
      <c r="G1340" s="36">
        <v>901</v>
      </c>
      <c r="H1340" s="35">
        <v>0</v>
      </c>
    </row>
    <row r="1341" spans="1:8" s="185" customFormat="1" x14ac:dyDescent="0.35">
      <c r="A1341" s="193" t="s">
        <v>1102</v>
      </c>
      <c r="B1341" s="127">
        <v>44157</v>
      </c>
      <c r="C1341" s="36">
        <v>149</v>
      </c>
      <c r="D1341" s="36">
        <v>1229</v>
      </c>
      <c r="E1341" s="37">
        <v>0</v>
      </c>
      <c r="F1341" s="36">
        <v>108</v>
      </c>
      <c r="G1341" s="36">
        <v>620</v>
      </c>
      <c r="H1341" s="35">
        <v>0</v>
      </c>
    </row>
    <row r="1342" spans="1:8" s="185" customFormat="1" x14ac:dyDescent="0.35">
      <c r="A1342" s="193" t="s">
        <v>1103</v>
      </c>
      <c r="B1342" s="127">
        <v>44157</v>
      </c>
      <c r="C1342" s="36">
        <v>131</v>
      </c>
      <c r="D1342" s="36">
        <v>1235</v>
      </c>
      <c r="E1342" s="37">
        <v>0</v>
      </c>
      <c r="F1342" s="36">
        <v>128</v>
      </c>
      <c r="G1342" s="36">
        <v>573</v>
      </c>
      <c r="H1342" s="35">
        <v>0</v>
      </c>
    </row>
    <row r="1343" spans="1:8" s="185" customFormat="1" x14ac:dyDescent="0.35">
      <c r="A1343" s="193" t="s">
        <v>1104</v>
      </c>
      <c r="B1343" s="127">
        <v>44157</v>
      </c>
      <c r="C1343" s="36">
        <v>74</v>
      </c>
      <c r="D1343" s="36">
        <v>733</v>
      </c>
      <c r="E1343" s="37">
        <v>0</v>
      </c>
      <c r="F1343" s="36">
        <v>91</v>
      </c>
      <c r="G1343" s="36">
        <v>421</v>
      </c>
      <c r="H1343" s="35">
        <v>0</v>
      </c>
    </row>
    <row r="1344" spans="1:8" s="185" customFormat="1" x14ac:dyDescent="0.35">
      <c r="A1344" s="193" t="s">
        <v>1105</v>
      </c>
      <c r="B1344" s="127">
        <v>44157</v>
      </c>
      <c r="C1344" s="36">
        <v>83</v>
      </c>
      <c r="D1344" s="36">
        <v>854</v>
      </c>
      <c r="E1344" s="37">
        <v>0</v>
      </c>
      <c r="F1344" s="36">
        <v>203</v>
      </c>
      <c r="G1344" s="36">
        <v>730</v>
      </c>
      <c r="H1344" s="35">
        <v>0</v>
      </c>
    </row>
    <row r="1345" spans="1:8" s="185" customFormat="1" x14ac:dyDescent="0.35">
      <c r="A1345" s="193" t="s">
        <v>1106</v>
      </c>
      <c r="B1345" s="127">
        <v>44157</v>
      </c>
      <c r="C1345" s="36">
        <v>147</v>
      </c>
      <c r="D1345" s="36">
        <v>799</v>
      </c>
      <c r="E1345" s="37">
        <v>0</v>
      </c>
      <c r="F1345" s="36">
        <v>142</v>
      </c>
      <c r="G1345" s="36">
        <v>394</v>
      </c>
      <c r="H1345" s="35">
        <v>0</v>
      </c>
    </row>
    <row r="1346" spans="1:8" s="185" customFormat="1" x14ac:dyDescent="0.35">
      <c r="A1346" s="193" t="s">
        <v>1100</v>
      </c>
      <c r="B1346" s="127">
        <v>44158</v>
      </c>
      <c r="C1346" s="36">
        <v>386</v>
      </c>
      <c r="D1346" s="36">
        <v>2445</v>
      </c>
      <c r="E1346" s="37">
        <v>0</v>
      </c>
      <c r="F1346" s="36">
        <v>293</v>
      </c>
      <c r="G1346" s="36">
        <v>896</v>
      </c>
      <c r="H1346" s="35">
        <v>0</v>
      </c>
    </row>
    <row r="1347" spans="1:8" s="185" customFormat="1" x14ac:dyDescent="0.35">
      <c r="A1347" s="193" t="s">
        <v>1102</v>
      </c>
      <c r="B1347" s="127">
        <v>44158</v>
      </c>
      <c r="C1347" s="36">
        <v>150</v>
      </c>
      <c r="D1347" s="36">
        <v>1254</v>
      </c>
      <c r="E1347" s="37">
        <v>0</v>
      </c>
      <c r="F1347" s="36">
        <v>107</v>
      </c>
      <c r="G1347" s="36">
        <v>595</v>
      </c>
      <c r="H1347" s="35">
        <v>0</v>
      </c>
    </row>
    <row r="1348" spans="1:8" s="185" customFormat="1" x14ac:dyDescent="0.35">
      <c r="A1348" s="193" t="s">
        <v>1103</v>
      </c>
      <c r="B1348" s="127">
        <v>44158</v>
      </c>
      <c r="C1348" s="36">
        <v>135</v>
      </c>
      <c r="D1348" s="36">
        <v>1190</v>
      </c>
      <c r="E1348" s="37">
        <v>0</v>
      </c>
      <c r="F1348" s="36">
        <v>124</v>
      </c>
      <c r="G1348" s="36">
        <v>618</v>
      </c>
      <c r="H1348" s="35">
        <v>0</v>
      </c>
    </row>
    <row r="1349" spans="1:8" s="185" customFormat="1" x14ac:dyDescent="0.35">
      <c r="A1349" s="193" t="s">
        <v>1104</v>
      </c>
      <c r="B1349" s="127">
        <v>44158</v>
      </c>
      <c r="C1349" s="36">
        <v>77</v>
      </c>
      <c r="D1349" s="36">
        <v>782</v>
      </c>
      <c r="E1349" s="37">
        <v>0</v>
      </c>
      <c r="F1349" s="36">
        <v>90</v>
      </c>
      <c r="G1349" s="36">
        <v>372</v>
      </c>
      <c r="H1349" s="35">
        <v>0</v>
      </c>
    </row>
    <row r="1350" spans="1:8" s="185" customFormat="1" x14ac:dyDescent="0.35">
      <c r="A1350" s="193" t="s">
        <v>1105</v>
      </c>
      <c r="B1350" s="127">
        <v>44158</v>
      </c>
      <c r="C1350" s="36">
        <v>84</v>
      </c>
      <c r="D1350" s="36">
        <v>890</v>
      </c>
      <c r="E1350" s="37">
        <v>0</v>
      </c>
      <c r="F1350" s="36">
        <v>202</v>
      </c>
      <c r="G1350" s="36">
        <v>694</v>
      </c>
      <c r="H1350" s="35">
        <v>0</v>
      </c>
    </row>
    <row r="1351" spans="1:8" s="185" customFormat="1" x14ac:dyDescent="0.35">
      <c r="A1351" s="193" t="s">
        <v>1106</v>
      </c>
      <c r="B1351" s="127">
        <v>44158</v>
      </c>
      <c r="C1351" s="36">
        <v>143</v>
      </c>
      <c r="D1351" s="36">
        <v>801</v>
      </c>
      <c r="E1351" s="37">
        <v>0</v>
      </c>
      <c r="F1351" s="36">
        <v>146</v>
      </c>
      <c r="G1351" s="36">
        <v>392</v>
      </c>
      <c r="H1351" s="35">
        <v>0</v>
      </c>
    </row>
    <row r="1352" spans="1:8" s="185" customFormat="1" x14ac:dyDescent="0.35">
      <c r="A1352" s="193" t="s">
        <v>1100</v>
      </c>
      <c r="B1352" s="127">
        <v>44159</v>
      </c>
      <c r="C1352" s="36">
        <v>415</v>
      </c>
      <c r="D1352" s="36">
        <v>2523</v>
      </c>
      <c r="E1352" s="37">
        <v>0</v>
      </c>
      <c r="F1352" s="36">
        <v>264</v>
      </c>
      <c r="G1352" s="36">
        <v>818</v>
      </c>
      <c r="H1352" s="35">
        <v>0</v>
      </c>
    </row>
    <row r="1353" spans="1:8" s="185" customFormat="1" x14ac:dyDescent="0.35">
      <c r="A1353" s="193" t="s">
        <v>1102</v>
      </c>
      <c r="B1353" s="127">
        <v>44159</v>
      </c>
      <c r="C1353" s="36">
        <v>143</v>
      </c>
      <c r="D1353" s="36">
        <v>1279</v>
      </c>
      <c r="E1353" s="37">
        <v>0</v>
      </c>
      <c r="F1353" s="36">
        <v>114</v>
      </c>
      <c r="G1353" s="36">
        <v>570</v>
      </c>
      <c r="H1353" s="35">
        <v>0</v>
      </c>
    </row>
    <row r="1354" spans="1:8" s="185" customFormat="1" x14ac:dyDescent="0.35">
      <c r="A1354" s="193" t="s">
        <v>1103</v>
      </c>
      <c r="B1354" s="127">
        <v>44159</v>
      </c>
      <c r="C1354" s="36">
        <v>135</v>
      </c>
      <c r="D1354" s="36">
        <v>1235</v>
      </c>
      <c r="E1354" s="37">
        <v>0</v>
      </c>
      <c r="F1354" s="36">
        <v>124</v>
      </c>
      <c r="G1354" s="36">
        <v>573</v>
      </c>
      <c r="H1354" s="35">
        <v>0</v>
      </c>
    </row>
    <row r="1355" spans="1:8" s="185" customFormat="1" x14ac:dyDescent="0.35">
      <c r="A1355" s="193" t="s">
        <v>1104</v>
      </c>
      <c r="B1355" s="127">
        <v>44159</v>
      </c>
      <c r="C1355" s="36">
        <v>78</v>
      </c>
      <c r="D1355" s="36">
        <v>830</v>
      </c>
      <c r="E1355" s="37">
        <v>0</v>
      </c>
      <c r="F1355" s="36">
        <v>86</v>
      </c>
      <c r="G1355" s="36">
        <v>333</v>
      </c>
      <c r="H1355" s="35">
        <v>0</v>
      </c>
    </row>
    <row r="1356" spans="1:8" s="185" customFormat="1" x14ac:dyDescent="0.35">
      <c r="A1356" s="193" t="s">
        <v>1105</v>
      </c>
      <c r="B1356" s="127">
        <v>44159</v>
      </c>
      <c r="C1356" s="36">
        <v>77</v>
      </c>
      <c r="D1356" s="36">
        <v>891</v>
      </c>
      <c r="E1356" s="37">
        <v>0</v>
      </c>
      <c r="F1356" s="36">
        <v>209</v>
      </c>
      <c r="G1356" s="36">
        <v>693</v>
      </c>
      <c r="H1356" s="35">
        <v>0</v>
      </c>
    </row>
    <row r="1357" spans="1:8" s="185" customFormat="1" x14ac:dyDescent="0.35">
      <c r="A1357" s="193" t="s">
        <v>1106</v>
      </c>
      <c r="B1357" s="127">
        <v>44159</v>
      </c>
      <c r="C1357" s="36">
        <v>150</v>
      </c>
      <c r="D1357" s="36">
        <v>829</v>
      </c>
      <c r="E1357" s="37">
        <v>0</v>
      </c>
      <c r="F1357" s="36">
        <v>139</v>
      </c>
      <c r="G1357" s="36">
        <v>364</v>
      </c>
      <c r="H1357" s="35">
        <v>0</v>
      </c>
    </row>
    <row r="1358" spans="1:8" s="185" customFormat="1" x14ac:dyDescent="0.35">
      <c r="A1358" s="193" t="s">
        <v>1100</v>
      </c>
      <c r="B1358" s="127">
        <v>44160</v>
      </c>
      <c r="C1358" s="36">
        <v>422</v>
      </c>
      <c r="D1358" s="36">
        <v>2505</v>
      </c>
      <c r="E1358" s="37">
        <v>0</v>
      </c>
      <c r="F1358" s="36">
        <v>257</v>
      </c>
      <c r="G1358" s="36">
        <v>836</v>
      </c>
      <c r="H1358" s="35">
        <v>0</v>
      </c>
    </row>
    <row r="1359" spans="1:8" s="185" customFormat="1" x14ac:dyDescent="0.35">
      <c r="A1359" s="193" t="s">
        <v>1102</v>
      </c>
      <c r="B1359" s="127">
        <v>44160</v>
      </c>
      <c r="C1359" s="36">
        <v>149</v>
      </c>
      <c r="D1359" s="36">
        <v>1276</v>
      </c>
      <c r="E1359" s="37">
        <v>0</v>
      </c>
      <c r="F1359" s="36">
        <v>108</v>
      </c>
      <c r="G1359" s="36">
        <v>573</v>
      </c>
      <c r="H1359" s="35">
        <v>0</v>
      </c>
    </row>
    <row r="1360" spans="1:8" s="185" customFormat="1" x14ac:dyDescent="0.35">
      <c r="A1360" s="193" t="s">
        <v>1103</v>
      </c>
      <c r="B1360" s="127">
        <v>44160</v>
      </c>
      <c r="C1360" s="36">
        <v>131</v>
      </c>
      <c r="D1360" s="36">
        <v>1252</v>
      </c>
      <c r="E1360" s="37">
        <v>0</v>
      </c>
      <c r="F1360" s="36">
        <v>128</v>
      </c>
      <c r="G1360" s="36">
        <v>556</v>
      </c>
      <c r="H1360" s="35">
        <v>0</v>
      </c>
    </row>
    <row r="1361" spans="1:8" s="185" customFormat="1" x14ac:dyDescent="0.35">
      <c r="A1361" s="193" t="s">
        <v>1104</v>
      </c>
      <c r="B1361" s="127">
        <v>44160</v>
      </c>
      <c r="C1361" s="36">
        <v>87</v>
      </c>
      <c r="D1361" s="36">
        <v>836</v>
      </c>
      <c r="E1361" s="37">
        <v>0</v>
      </c>
      <c r="F1361" s="36">
        <v>82</v>
      </c>
      <c r="G1361" s="36">
        <v>323</v>
      </c>
      <c r="H1361" s="35">
        <v>0</v>
      </c>
    </row>
    <row r="1362" spans="1:8" s="185" customFormat="1" x14ac:dyDescent="0.35">
      <c r="A1362" s="193" t="s">
        <v>1105</v>
      </c>
      <c r="B1362" s="127">
        <v>44160</v>
      </c>
      <c r="C1362" s="36">
        <v>81</v>
      </c>
      <c r="D1362" s="36">
        <v>936</v>
      </c>
      <c r="E1362" s="37">
        <v>0</v>
      </c>
      <c r="F1362" s="36">
        <v>205</v>
      </c>
      <c r="G1362" s="36">
        <v>647</v>
      </c>
      <c r="H1362" s="35">
        <v>0</v>
      </c>
    </row>
    <row r="1363" spans="1:8" s="185" customFormat="1" x14ac:dyDescent="0.35">
      <c r="A1363" s="193" t="s">
        <v>1106</v>
      </c>
      <c r="B1363" s="127">
        <v>44160</v>
      </c>
      <c r="C1363" s="36">
        <v>156</v>
      </c>
      <c r="D1363" s="36">
        <v>838</v>
      </c>
      <c r="E1363" s="37">
        <v>0</v>
      </c>
      <c r="F1363" s="36">
        <v>133</v>
      </c>
      <c r="G1363" s="36">
        <v>355</v>
      </c>
      <c r="H1363" s="35">
        <v>0</v>
      </c>
    </row>
    <row r="1364" spans="1:8" s="185" customFormat="1" x14ac:dyDescent="0.35">
      <c r="A1364" s="193" t="s">
        <v>1100</v>
      </c>
      <c r="B1364" s="127">
        <v>44161</v>
      </c>
      <c r="C1364" s="36">
        <v>401</v>
      </c>
      <c r="D1364" s="36">
        <v>2395</v>
      </c>
      <c r="E1364" s="37">
        <v>0</v>
      </c>
      <c r="F1364" s="36">
        <v>278</v>
      </c>
      <c r="G1364" s="36">
        <v>946</v>
      </c>
      <c r="H1364" s="35">
        <v>0</v>
      </c>
    </row>
    <row r="1365" spans="1:8" s="185" customFormat="1" x14ac:dyDescent="0.35">
      <c r="A1365" s="193" t="s">
        <v>1102</v>
      </c>
      <c r="B1365" s="127">
        <v>44161</v>
      </c>
      <c r="C1365" s="36">
        <v>139</v>
      </c>
      <c r="D1365" s="36">
        <v>1123</v>
      </c>
      <c r="E1365" s="37">
        <v>0</v>
      </c>
      <c r="F1365" s="36">
        <v>118</v>
      </c>
      <c r="G1365" s="36">
        <v>726</v>
      </c>
      <c r="H1365" s="35">
        <v>0</v>
      </c>
    </row>
    <row r="1366" spans="1:8" s="185" customFormat="1" x14ac:dyDescent="0.35">
      <c r="A1366" s="193" t="s">
        <v>1103</v>
      </c>
      <c r="B1366" s="127">
        <v>44161</v>
      </c>
      <c r="C1366" s="36">
        <v>135</v>
      </c>
      <c r="D1366" s="36">
        <v>1155</v>
      </c>
      <c r="E1366" s="37">
        <v>0</v>
      </c>
      <c r="F1366" s="36">
        <v>124</v>
      </c>
      <c r="G1366" s="36">
        <v>653</v>
      </c>
      <c r="H1366" s="35">
        <v>0</v>
      </c>
    </row>
    <row r="1367" spans="1:8" s="185" customFormat="1" x14ac:dyDescent="0.35">
      <c r="A1367" s="193" t="s">
        <v>1104</v>
      </c>
      <c r="B1367" s="127">
        <v>44161</v>
      </c>
      <c r="C1367" s="36">
        <v>87</v>
      </c>
      <c r="D1367" s="36">
        <v>783</v>
      </c>
      <c r="E1367" s="37">
        <v>0</v>
      </c>
      <c r="F1367" s="36">
        <v>80</v>
      </c>
      <c r="G1367" s="36">
        <v>370</v>
      </c>
      <c r="H1367" s="35">
        <v>0</v>
      </c>
    </row>
    <row r="1368" spans="1:8" s="185" customFormat="1" x14ac:dyDescent="0.35">
      <c r="A1368" s="193" t="s">
        <v>1105</v>
      </c>
      <c r="B1368" s="127">
        <v>44161</v>
      </c>
      <c r="C1368" s="36">
        <v>76</v>
      </c>
      <c r="D1368" s="36">
        <v>896</v>
      </c>
      <c r="E1368" s="37">
        <v>0</v>
      </c>
      <c r="F1368" s="36">
        <v>210</v>
      </c>
      <c r="G1368" s="36">
        <v>690</v>
      </c>
      <c r="H1368" s="35">
        <v>0</v>
      </c>
    </row>
    <row r="1369" spans="1:8" s="185" customFormat="1" x14ac:dyDescent="0.35">
      <c r="A1369" s="193" t="s">
        <v>1106</v>
      </c>
      <c r="B1369" s="127">
        <v>44161</v>
      </c>
      <c r="C1369" s="36">
        <v>138</v>
      </c>
      <c r="D1369" s="36">
        <v>786</v>
      </c>
      <c r="E1369" s="37">
        <v>0</v>
      </c>
      <c r="F1369" s="36">
        <v>151</v>
      </c>
      <c r="G1369" s="36">
        <v>407</v>
      </c>
      <c r="H1369" s="35">
        <v>0</v>
      </c>
    </row>
    <row r="1370" spans="1:8" s="185" customFormat="1" x14ac:dyDescent="0.35">
      <c r="A1370" s="193" t="s">
        <v>1100</v>
      </c>
      <c r="B1370" s="127">
        <v>44162</v>
      </c>
      <c r="C1370" s="36">
        <v>390</v>
      </c>
      <c r="D1370" s="36">
        <v>2349</v>
      </c>
      <c r="E1370" s="37">
        <v>0</v>
      </c>
      <c r="F1370" s="36">
        <v>289</v>
      </c>
      <c r="G1370" s="36">
        <v>992</v>
      </c>
      <c r="H1370" s="35">
        <v>0</v>
      </c>
    </row>
    <row r="1371" spans="1:8" s="185" customFormat="1" x14ac:dyDescent="0.35">
      <c r="A1371" s="193" t="s">
        <v>1102</v>
      </c>
      <c r="B1371" s="127">
        <v>44162</v>
      </c>
      <c r="C1371" s="36">
        <v>131</v>
      </c>
      <c r="D1371" s="36">
        <v>1100</v>
      </c>
      <c r="E1371" s="37">
        <v>0</v>
      </c>
      <c r="F1371" s="36">
        <v>126</v>
      </c>
      <c r="G1371" s="36">
        <v>749</v>
      </c>
      <c r="H1371" s="35">
        <v>0</v>
      </c>
    </row>
    <row r="1372" spans="1:8" s="185" customFormat="1" x14ac:dyDescent="0.35">
      <c r="A1372" s="193" t="s">
        <v>1103</v>
      </c>
      <c r="B1372" s="127">
        <v>44162</v>
      </c>
      <c r="C1372" s="36">
        <v>141</v>
      </c>
      <c r="D1372" s="36">
        <v>1161</v>
      </c>
      <c r="E1372" s="37">
        <v>0</v>
      </c>
      <c r="F1372" s="36">
        <v>118</v>
      </c>
      <c r="G1372" s="36">
        <v>647</v>
      </c>
      <c r="H1372" s="35">
        <v>0</v>
      </c>
    </row>
    <row r="1373" spans="1:8" s="185" customFormat="1" x14ac:dyDescent="0.35">
      <c r="A1373" s="193" t="s">
        <v>1104</v>
      </c>
      <c r="B1373" s="127">
        <v>44162</v>
      </c>
      <c r="C1373" s="36">
        <v>81</v>
      </c>
      <c r="D1373" s="36">
        <v>755</v>
      </c>
      <c r="E1373" s="37">
        <v>0</v>
      </c>
      <c r="F1373" s="36">
        <v>86</v>
      </c>
      <c r="G1373" s="36">
        <v>401</v>
      </c>
      <c r="H1373" s="35">
        <v>0</v>
      </c>
    </row>
    <row r="1374" spans="1:8" s="185" customFormat="1" x14ac:dyDescent="0.35">
      <c r="A1374" s="193" t="s">
        <v>1105</v>
      </c>
      <c r="B1374" s="127">
        <v>44162</v>
      </c>
      <c r="C1374" s="36">
        <v>78</v>
      </c>
      <c r="D1374" s="36">
        <v>868</v>
      </c>
      <c r="E1374" s="37">
        <v>0</v>
      </c>
      <c r="F1374" s="36">
        <v>208</v>
      </c>
      <c r="G1374" s="36">
        <v>715</v>
      </c>
      <c r="H1374" s="35">
        <v>0</v>
      </c>
    </row>
    <row r="1375" spans="1:8" s="185" customFormat="1" x14ac:dyDescent="0.35">
      <c r="A1375" s="193" t="s">
        <v>1106</v>
      </c>
      <c r="B1375" s="127">
        <v>44162</v>
      </c>
      <c r="C1375" s="36">
        <v>141</v>
      </c>
      <c r="D1375" s="36">
        <v>771</v>
      </c>
      <c r="E1375" s="37">
        <v>0</v>
      </c>
      <c r="F1375" s="36">
        <v>148</v>
      </c>
      <c r="G1375" s="36">
        <v>422</v>
      </c>
      <c r="H1375" s="35">
        <v>0</v>
      </c>
    </row>
    <row r="1376" spans="1:8" s="185" customFormat="1" x14ac:dyDescent="0.35">
      <c r="A1376" s="193" t="s">
        <v>1100</v>
      </c>
      <c r="B1376" s="127">
        <v>44163</v>
      </c>
      <c r="C1376" s="36">
        <v>389</v>
      </c>
      <c r="D1376" s="36">
        <v>2333</v>
      </c>
      <c r="E1376" s="37">
        <v>0</v>
      </c>
      <c r="F1376" s="36">
        <v>290</v>
      </c>
      <c r="G1376" s="36">
        <v>1008</v>
      </c>
      <c r="H1376" s="35">
        <v>0</v>
      </c>
    </row>
    <row r="1377" spans="1:8" s="185" customFormat="1" x14ac:dyDescent="0.35">
      <c r="A1377" s="193" t="s">
        <v>1102</v>
      </c>
      <c r="B1377" s="127">
        <v>44163</v>
      </c>
      <c r="C1377" s="36">
        <v>139</v>
      </c>
      <c r="D1377" s="36">
        <v>1130</v>
      </c>
      <c r="E1377" s="37">
        <v>0</v>
      </c>
      <c r="F1377" s="36">
        <v>118</v>
      </c>
      <c r="G1377" s="36">
        <v>719</v>
      </c>
      <c r="H1377" s="35">
        <v>0</v>
      </c>
    </row>
    <row r="1378" spans="1:8" s="185" customFormat="1" x14ac:dyDescent="0.35">
      <c r="A1378" s="193" t="s">
        <v>1103</v>
      </c>
      <c r="B1378" s="127">
        <v>44163</v>
      </c>
      <c r="C1378" s="36">
        <v>128</v>
      </c>
      <c r="D1378" s="36">
        <v>1144</v>
      </c>
      <c r="E1378" s="37">
        <v>0</v>
      </c>
      <c r="F1378" s="36">
        <v>131</v>
      </c>
      <c r="G1378" s="36">
        <v>664</v>
      </c>
      <c r="H1378" s="35">
        <v>0</v>
      </c>
    </row>
    <row r="1379" spans="1:8" s="185" customFormat="1" x14ac:dyDescent="0.35">
      <c r="A1379" s="193" t="s">
        <v>1104</v>
      </c>
      <c r="B1379" s="127">
        <v>44163</v>
      </c>
      <c r="C1379" s="36">
        <v>85</v>
      </c>
      <c r="D1379" s="36">
        <v>739</v>
      </c>
      <c r="E1379" s="37">
        <v>0</v>
      </c>
      <c r="F1379" s="36">
        <v>83</v>
      </c>
      <c r="G1379" s="36">
        <v>421</v>
      </c>
      <c r="H1379" s="35">
        <v>0</v>
      </c>
    </row>
    <row r="1380" spans="1:8" s="185" customFormat="1" x14ac:dyDescent="0.35">
      <c r="A1380" s="193" t="s">
        <v>1105</v>
      </c>
      <c r="B1380" s="127">
        <v>44163</v>
      </c>
      <c r="C1380" s="36">
        <v>74</v>
      </c>
      <c r="D1380" s="36">
        <v>878</v>
      </c>
      <c r="E1380" s="37">
        <v>0</v>
      </c>
      <c r="F1380" s="36">
        <v>212</v>
      </c>
      <c r="G1380" s="36">
        <v>706</v>
      </c>
      <c r="H1380" s="35">
        <v>0</v>
      </c>
    </row>
    <row r="1381" spans="1:8" s="185" customFormat="1" x14ac:dyDescent="0.35">
      <c r="A1381" s="193" t="s">
        <v>1106</v>
      </c>
      <c r="B1381" s="127">
        <v>44163</v>
      </c>
      <c r="C1381" s="36">
        <v>149</v>
      </c>
      <c r="D1381" s="36">
        <v>765</v>
      </c>
      <c r="E1381" s="37">
        <v>0</v>
      </c>
      <c r="F1381" s="36">
        <v>140</v>
      </c>
      <c r="G1381" s="36">
        <v>428</v>
      </c>
      <c r="H1381" s="35">
        <v>0</v>
      </c>
    </row>
    <row r="1382" spans="1:8" s="185" customFormat="1" x14ac:dyDescent="0.35">
      <c r="A1382" s="193" t="s">
        <v>1100</v>
      </c>
      <c r="B1382" s="127">
        <v>44164</v>
      </c>
      <c r="C1382" s="36">
        <v>388</v>
      </c>
      <c r="D1382" s="36">
        <v>2307</v>
      </c>
      <c r="E1382" s="37">
        <v>0</v>
      </c>
      <c r="F1382" s="36">
        <v>291</v>
      </c>
      <c r="G1382" s="36">
        <v>1034</v>
      </c>
      <c r="H1382" s="35">
        <v>0</v>
      </c>
    </row>
    <row r="1383" spans="1:8" s="185" customFormat="1" x14ac:dyDescent="0.35">
      <c r="A1383" s="193" t="s">
        <v>1102</v>
      </c>
      <c r="B1383" s="127">
        <v>44164</v>
      </c>
      <c r="C1383" s="36">
        <v>143</v>
      </c>
      <c r="D1383" s="36">
        <v>1170</v>
      </c>
      <c r="E1383" s="37">
        <v>0</v>
      </c>
      <c r="F1383" s="36">
        <v>114</v>
      </c>
      <c r="G1383" s="36">
        <v>679</v>
      </c>
      <c r="H1383" s="35">
        <v>0</v>
      </c>
    </row>
    <row r="1384" spans="1:8" s="185" customFormat="1" x14ac:dyDescent="0.35">
      <c r="A1384" s="193" t="s">
        <v>1103</v>
      </c>
      <c r="B1384" s="127">
        <v>44164</v>
      </c>
      <c r="C1384" s="36">
        <v>130</v>
      </c>
      <c r="D1384" s="36">
        <v>1201</v>
      </c>
      <c r="E1384" s="37">
        <v>0</v>
      </c>
      <c r="F1384" s="36">
        <v>129</v>
      </c>
      <c r="G1384" s="36">
        <v>607</v>
      </c>
      <c r="H1384" s="35">
        <v>0</v>
      </c>
    </row>
    <row r="1385" spans="1:8" s="185" customFormat="1" x14ac:dyDescent="0.35">
      <c r="A1385" s="193" t="s">
        <v>1104</v>
      </c>
      <c r="B1385" s="127">
        <v>44164</v>
      </c>
      <c r="C1385" s="36">
        <v>94</v>
      </c>
      <c r="D1385" s="36">
        <v>799</v>
      </c>
      <c r="E1385" s="37">
        <v>0</v>
      </c>
      <c r="F1385" s="36">
        <v>72</v>
      </c>
      <c r="G1385" s="36">
        <v>343</v>
      </c>
      <c r="H1385" s="35">
        <v>0</v>
      </c>
    </row>
    <row r="1386" spans="1:8" s="185" customFormat="1" x14ac:dyDescent="0.35">
      <c r="A1386" s="193" t="s">
        <v>1105</v>
      </c>
      <c r="B1386" s="127">
        <v>44164</v>
      </c>
      <c r="C1386" s="36">
        <v>71</v>
      </c>
      <c r="D1386" s="36">
        <v>899</v>
      </c>
      <c r="E1386" s="37">
        <v>0</v>
      </c>
      <c r="F1386" s="36">
        <v>215</v>
      </c>
      <c r="G1386" s="36">
        <v>686</v>
      </c>
      <c r="H1386" s="35">
        <v>0</v>
      </c>
    </row>
    <row r="1387" spans="1:8" s="185" customFormat="1" x14ac:dyDescent="0.35">
      <c r="A1387" s="193" t="s">
        <v>1106</v>
      </c>
      <c r="B1387" s="127">
        <v>44164</v>
      </c>
      <c r="C1387" s="36">
        <v>144</v>
      </c>
      <c r="D1387" s="36">
        <v>779</v>
      </c>
      <c r="E1387" s="37">
        <v>0</v>
      </c>
      <c r="F1387" s="36">
        <v>145</v>
      </c>
      <c r="G1387" s="36">
        <v>391</v>
      </c>
      <c r="H1387" s="35">
        <v>0</v>
      </c>
    </row>
    <row r="1388" spans="1:8" s="185" customFormat="1" x14ac:dyDescent="0.35">
      <c r="A1388" s="193" t="s">
        <v>1100</v>
      </c>
      <c r="B1388" s="127">
        <v>44165</v>
      </c>
      <c r="C1388" s="36">
        <v>374</v>
      </c>
      <c r="D1388" s="36">
        <v>2359</v>
      </c>
      <c r="E1388" s="37">
        <v>0</v>
      </c>
      <c r="F1388" s="36">
        <v>305</v>
      </c>
      <c r="G1388" s="36">
        <v>982</v>
      </c>
      <c r="H1388" s="35">
        <v>0</v>
      </c>
    </row>
    <row r="1389" spans="1:8" s="185" customFormat="1" x14ac:dyDescent="0.35">
      <c r="A1389" s="193" t="s">
        <v>1102</v>
      </c>
      <c r="B1389" s="127">
        <v>44165</v>
      </c>
      <c r="C1389" s="36">
        <v>137</v>
      </c>
      <c r="D1389" s="36">
        <v>1218</v>
      </c>
      <c r="E1389" s="37">
        <v>0</v>
      </c>
      <c r="F1389" s="36">
        <v>120</v>
      </c>
      <c r="G1389" s="36">
        <v>631</v>
      </c>
      <c r="H1389" s="35">
        <v>0</v>
      </c>
    </row>
    <row r="1390" spans="1:8" s="185" customFormat="1" x14ac:dyDescent="0.35">
      <c r="A1390" s="193" t="s">
        <v>1103</v>
      </c>
      <c r="B1390" s="127">
        <v>44165</v>
      </c>
      <c r="C1390" s="36">
        <v>129</v>
      </c>
      <c r="D1390" s="36">
        <v>1243</v>
      </c>
      <c r="E1390" s="37">
        <v>0</v>
      </c>
      <c r="F1390" s="36">
        <v>130</v>
      </c>
      <c r="G1390" s="36">
        <v>574</v>
      </c>
      <c r="H1390" s="35">
        <v>0</v>
      </c>
    </row>
    <row r="1391" spans="1:8" s="185" customFormat="1" x14ac:dyDescent="0.35">
      <c r="A1391" s="193" t="s">
        <v>1104</v>
      </c>
      <c r="B1391" s="127">
        <v>44165</v>
      </c>
      <c r="C1391" s="36">
        <v>93</v>
      </c>
      <c r="D1391" s="36">
        <v>832</v>
      </c>
      <c r="E1391" s="37">
        <v>0</v>
      </c>
      <c r="F1391" s="36">
        <v>39</v>
      </c>
      <c r="G1391" s="36">
        <v>256</v>
      </c>
      <c r="H1391" s="35">
        <v>0</v>
      </c>
    </row>
    <row r="1392" spans="1:8" s="185" customFormat="1" x14ac:dyDescent="0.35">
      <c r="A1392" s="193" t="s">
        <v>1105</v>
      </c>
      <c r="B1392" s="127">
        <v>44165</v>
      </c>
      <c r="C1392" s="36">
        <v>76</v>
      </c>
      <c r="D1392" s="36">
        <v>935</v>
      </c>
      <c r="E1392" s="37">
        <v>0</v>
      </c>
      <c r="F1392" s="36">
        <v>210</v>
      </c>
      <c r="G1392" s="36">
        <v>652</v>
      </c>
      <c r="H1392" s="35">
        <v>0</v>
      </c>
    </row>
    <row r="1393" spans="1:8" s="185" customFormat="1" x14ac:dyDescent="0.35">
      <c r="A1393" s="193" t="s">
        <v>1106</v>
      </c>
      <c r="B1393" s="127">
        <v>44165</v>
      </c>
      <c r="C1393" s="36">
        <v>153</v>
      </c>
      <c r="D1393" s="36">
        <v>768</v>
      </c>
      <c r="E1393" s="37">
        <v>0</v>
      </c>
      <c r="F1393" s="36">
        <v>136</v>
      </c>
      <c r="G1393" s="36">
        <v>402</v>
      </c>
      <c r="H1393" s="35">
        <v>0</v>
      </c>
    </row>
    <row r="1394" spans="1:8" s="185" customFormat="1" x14ac:dyDescent="0.35">
      <c r="A1394" s="193" t="s">
        <v>1100</v>
      </c>
      <c r="B1394" s="127">
        <v>44166</v>
      </c>
      <c r="C1394" s="36">
        <v>415</v>
      </c>
      <c r="D1394" s="36">
        <v>2551</v>
      </c>
      <c r="E1394" s="37">
        <v>0</v>
      </c>
      <c r="F1394" s="36">
        <v>264</v>
      </c>
      <c r="G1394" s="36">
        <v>790</v>
      </c>
      <c r="H1394" s="35">
        <v>0</v>
      </c>
    </row>
    <row r="1395" spans="1:8" s="185" customFormat="1" x14ac:dyDescent="0.35">
      <c r="A1395" s="193" t="s">
        <v>1102</v>
      </c>
      <c r="B1395" s="127">
        <v>44166</v>
      </c>
      <c r="C1395" s="36">
        <v>143</v>
      </c>
      <c r="D1395" s="36">
        <v>1297</v>
      </c>
      <c r="E1395" s="37">
        <v>0</v>
      </c>
      <c r="F1395" s="36">
        <v>114</v>
      </c>
      <c r="G1395" s="36">
        <v>552</v>
      </c>
      <c r="H1395" s="35">
        <v>0</v>
      </c>
    </row>
    <row r="1396" spans="1:8" s="185" customFormat="1" x14ac:dyDescent="0.35">
      <c r="A1396" s="193" t="s">
        <v>1103</v>
      </c>
      <c r="B1396" s="127">
        <v>44166</v>
      </c>
      <c r="C1396" s="36">
        <v>133</v>
      </c>
      <c r="D1396" s="36">
        <v>1300</v>
      </c>
      <c r="E1396" s="37">
        <v>0</v>
      </c>
      <c r="F1396" s="36">
        <v>126</v>
      </c>
      <c r="G1396" s="36">
        <v>517</v>
      </c>
      <c r="H1396" s="35">
        <v>0</v>
      </c>
    </row>
    <row r="1397" spans="1:8" s="185" customFormat="1" x14ac:dyDescent="0.35">
      <c r="A1397" s="193" t="s">
        <v>1104</v>
      </c>
      <c r="B1397" s="127">
        <v>44166</v>
      </c>
      <c r="C1397" s="36">
        <v>89</v>
      </c>
      <c r="D1397" s="36">
        <v>885</v>
      </c>
      <c r="E1397" s="37">
        <v>0</v>
      </c>
      <c r="F1397" s="36">
        <v>41</v>
      </c>
      <c r="G1397" s="36">
        <v>211</v>
      </c>
      <c r="H1397" s="35">
        <v>0</v>
      </c>
    </row>
    <row r="1398" spans="1:8" s="185" customFormat="1" x14ac:dyDescent="0.35">
      <c r="A1398" s="193" t="s">
        <v>1105</v>
      </c>
      <c r="B1398" s="127">
        <v>44166</v>
      </c>
      <c r="C1398" s="36">
        <v>86</v>
      </c>
      <c r="D1398" s="36">
        <v>951</v>
      </c>
      <c r="E1398" s="37">
        <v>0</v>
      </c>
      <c r="F1398" s="36">
        <v>200</v>
      </c>
      <c r="G1398" s="36">
        <v>637</v>
      </c>
      <c r="H1398" s="35">
        <v>0</v>
      </c>
    </row>
    <row r="1399" spans="1:8" s="185" customFormat="1" x14ac:dyDescent="0.35">
      <c r="A1399" s="193" t="s">
        <v>1106</v>
      </c>
      <c r="B1399" s="127">
        <v>44166</v>
      </c>
      <c r="C1399" s="36">
        <v>158</v>
      </c>
      <c r="D1399" s="36">
        <v>856</v>
      </c>
      <c r="E1399" s="37">
        <v>0</v>
      </c>
      <c r="F1399" s="36">
        <v>131</v>
      </c>
      <c r="G1399" s="36">
        <v>314</v>
      </c>
      <c r="H1399" s="35">
        <v>0</v>
      </c>
    </row>
    <row r="1400" spans="1:8" s="185" customFormat="1" x14ac:dyDescent="0.35">
      <c r="A1400" s="193" t="s">
        <v>1100</v>
      </c>
      <c r="B1400" s="127">
        <v>44167</v>
      </c>
      <c r="C1400" s="36">
        <v>435</v>
      </c>
      <c r="D1400" s="36">
        <v>2623</v>
      </c>
      <c r="E1400" s="37">
        <v>0</v>
      </c>
      <c r="F1400" s="36">
        <v>244</v>
      </c>
      <c r="G1400" s="36">
        <v>718</v>
      </c>
      <c r="H1400" s="35">
        <v>0</v>
      </c>
    </row>
    <row r="1401" spans="1:8" s="185" customFormat="1" x14ac:dyDescent="0.35">
      <c r="A1401" s="193" t="s">
        <v>1102</v>
      </c>
      <c r="B1401" s="127">
        <v>44167</v>
      </c>
      <c r="C1401" s="36">
        <v>154</v>
      </c>
      <c r="D1401" s="36">
        <v>1327</v>
      </c>
      <c r="E1401" s="37">
        <v>0</v>
      </c>
      <c r="F1401" s="36">
        <v>103</v>
      </c>
      <c r="G1401" s="36">
        <v>522</v>
      </c>
      <c r="H1401" s="35">
        <v>0</v>
      </c>
    </row>
    <row r="1402" spans="1:8" s="185" customFormat="1" x14ac:dyDescent="0.35">
      <c r="A1402" s="193" t="s">
        <v>1103</v>
      </c>
      <c r="B1402" s="127">
        <v>44167</v>
      </c>
      <c r="C1402" s="36">
        <v>132</v>
      </c>
      <c r="D1402" s="36">
        <v>1331</v>
      </c>
      <c r="E1402" s="37">
        <v>0</v>
      </c>
      <c r="F1402" s="36">
        <v>116</v>
      </c>
      <c r="G1402" s="36">
        <v>336</v>
      </c>
      <c r="H1402" s="35">
        <v>0</v>
      </c>
    </row>
    <row r="1403" spans="1:8" s="185" customFormat="1" x14ac:dyDescent="0.35">
      <c r="A1403" s="193" t="s">
        <v>1104</v>
      </c>
      <c r="B1403" s="127">
        <v>44167</v>
      </c>
      <c r="C1403" s="36">
        <v>88</v>
      </c>
      <c r="D1403" s="36">
        <v>883</v>
      </c>
      <c r="E1403" s="37">
        <v>0</v>
      </c>
      <c r="F1403" s="36">
        <v>40</v>
      </c>
      <c r="G1403" s="36">
        <v>217</v>
      </c>
      <c r="H1403" s="35">
        <v>0</v>
      </c>
    </row>
    <row r="1404" spans="1:8" s="185" customFormat="1" x14ac:dyDescent="0.35">
      <c r="A1404" s="193" t="s">
        <v>1105</v>
      </c>
      <c r="B1404" s="127">
        <v>44167</v>
      </c>
      <c r="C1404" s="36">
        <v>87</v>
      </c>
      <c r="D1404" s="36">
        <v>974</v>
      </c>
      <c r="E1404" s="37">
        <v>0</v>
      </c>
      <c r="F1404" s="36">
        <v>199</v>
      </c>
      <c r="G1404" s="36">
        <v>614</v>
      </c>
      <c r="H1404" s="35">
        <v>0</v>
      </c>
    </row>
    <row r="1405" spans="1:8" s="185" customFormat="1" x14ac:dyDescent="0.35">
      <c r="A1405" s="193" t="s">
        <v>1106</v>
      </c>
      <c r="B1405" s="127">
        <v>44167</v>
      </c>
      <c r="C1405" s="36">
        <v>152</v>
      </c>
      <c r="D1405" s="36">
        <v>867</v>
      </c>
      <c r="E1405" s="37">
        <v>0</v>
      </c>
      <c r="F1405" s="36">
        <v>112</v>
      </c>
      <c r="G1405" s="36">
        <v>287</v>
      </c>
      <c r="H1405" s="35">
        <v>0</v>
      </c>
    </row>
    <row r="1406" spans="1:8" s="185" customFormat="1" x14ac:dyDescent="0.35">
      <c r="A1406" s="193" t="s">
        <v>1100</v>
      </c>
      <c r="B1406" s="127">
        <v>44168</v>
      </c>
      <c r="C1406" s="36">
        <v>445</v>
      </c>
      <c r="D1406" s="36">
        <v>2629</v>
      </c>
      <c r="E1406" s="37">
        <v>0</v>
      </c>
      <c r="F1406" s="36">
        <v>229</v>
      </c>
      <c r="G1406" s="36">
        <v>678</v>
      </c>
      <c r="H1406" s="35">
        <v>0</v>
      </c>
    </row>
    <row r="1407" spans="1:8" s="185" customFormat="1" x14ac:dyDescent="0.35">
      <c r="A1407" s="193" t="s">
        <v>1102</v>
      </c>
      <c r="B1407" s="127">
        <v>44168</v>
      </c>
      <c r="C1407" s="36">
        <v>153</v>
      </c>
      <c r="D1407" s="36">
        <v>1370</v>
      </c>
      <c r="E1407" s="37">
        <v>0</v>
      </c>
      <c r="F1407" s="36">
        <v>99</v>
      </c>
      <c r="G1407" s="36">
        <v>479</v>
      </c>
      <c r="H1407" s="35">
        <v>0</v>
      </c>
    </row>
    <row r="1408" spans="1:8" s="185" customFormat="1" x14ac:dyDescent="0.35">
      <c r="A1408" s="193" t="s">
        <v>1103</v>
      </c>
      <c r="B1408" s="127">
        <v>44168</v>
      </c>
      <c r="C1408" s="36">
        <v>133</v>
      </c>
      <c r="D1408" s="36">
        <v>1293</v>
      </c>
      <c r="E1408" s="37">
        <v>0</v>
      </c>
      <c r="F1408" s="36">
        <v>116</v>
      </c>
      <c r="G1408" s="36">
        <v>346</v>
      </c>
      <c r="H1408" s="35">
        <v>0</v>
      </c>
    </row>
    <row r="1409" spans="1:8" s="185" customFormat="1" x14ac:dyDescent="0.35">
      <c r="A1409" s="193" t="s">
        <v>1104</v>
      </c>
      <c r="B1409" s="127">
        <v>44168</v>
      </c>
      <c r="C1409" s="36">
        <v>86</v>
      </c>
      <c r="D1409" s="36">
        <v>898</v>
      </c>
      <c r="E1409" s="37">
        <v>0</v>
      </c>
      <c r="F1409" s="36">
        <v>44</v>
      </c>
      <c r="G1409" s="36">
        <v>223</v>
      </c>
      <c r="H1409" s="35">
        <v>0</v>
      </c>
    </row>
    <row r="1410" spans="1:8" s="185" customFormat="1" x14ac:dyDescent="0.35">
      <c r="A1410" s="193" t="s">
        <v>1105</v>
      </c>
      <c r="B1410" s="127">
        <v>44168</v>
      </c>
      <c r="C1410" s="36">
        <v>82</v>
      </c>
      <c r="D1410" s="36">
        <v>989</v>
      </c>
      <c r="E1410" s="37">
        <v>0</v>
      </c>
      <c r="F1410" s="36">
        <v>85</v>
      </c>
      <c r="G1410" s="36">
        <v>203</v>
      </c>
      <c r="H1410" s="35">
        <v>0</v>
      </c>
    </row>
    <row r="1411" spans="1:8" s="185" customFormat="1" x14ac:dyDescent="0.35">
      <c r="A1411" s="193" t="s">
        <v>1106</v>
      </c>
      <c r="B1411" s="127">
        <v>44168</v>
      </c>
      <c r="C1411" s="36">
        <v>147</v>
      </c>
      <c r="D1411" s="36">
        <v>892</v>
      </c>
      <c r="E1411" s="37">
        <v>0</v>
      </c>
      <c r="F1411" s="36">
        <v>113</v>
      </c>
      <c r="G1411" s="36">
        <v>227</v>
      </c>
      <c r="H1411" s="35">
        <v>0</v>
      </c>
    </row>
    <row r="1412" spans="1:8" s="185" customFormat="1" x14ac:dyDescent="0.35">
      <c r="A1412" s="193" t="s">
        <v>1100</v>
      </c>
      <c r="B1412" s="127">
        <v>44169</v>
      </c>
      <c r="C1412" s="36">
        <v>436</v>
      </c>
      <c r="D1412" s="36">
        <v>2612</v>
      </c>
      <c r="E1412" s="37">
        <v>0</v>
      </c>
      <c r="F1412" s="36">
        <v>238</v>
      </c>
      <c r="G1412" s="36">
        <v>695</v>
      </c>
      <c r="H1412" s="35">
        <v>0</v>
      </c>
    </row>
    <row r="1413" spans="1:8" s="185" customFormat="1" x14ac:dyDescent="0.35">
      <c r="A1413" s="193" t="s">
        <v>1102</v>
      </c>
      <c r="B1413" s="127">
        <v>44169</v>
      </c>
      <c r="C1413" s="36">
        <v>147</v>
      </c>
      <c r="D1413" s="36">
        <v>1305</v>
      </c>
      <c r="E1413" s="37">
        <v>0</v>
      </c>
      <c r="F1413" s="36">
        <v>99</v>
      </c>
      <c r="G1413" s="36">
        <v>534</v>
      </c>
      <c r="H1413" s="35">
        <v>0</v>
      </c>
    </row>
    <row r="1414" spans="1:8" s="185" customFormat="1" x14ac:dyDescent="0.35">
      <c r="A1414" s="193" t="s">
        <v>1103</v>
      </c>
      <c r="B1414" s="127">
        <v>44169</v>
      </c>
      <c r="C1414" s="36">
        <v>133</v>
      </c>
      <c r="D1414" s="36">
        <v>1275</v>
      </c>
      <c r="E1414" s="37">
        <v>0</v>
      </c>
      <c r="F1414" s="36">
        <v>114</v>
      </c>
      <c r="G1414" s="36">
        <v>352</v>
      </c>
      <c r="H1414" s="35">
        <v>0</v>
      </c>
    </row>
    <row r="1415" spans="1:8" s="185" customFormat="1" x14ac:dyDescent="0.35">
      <c r="A1415" s="193" t="s">
        <v>1104</v>
      </c>
      <c r="B1415" s="127">
        <v>44169</v>
      </c>
      <c r="C1415" s="36">
        <v>92</v>
      </c>
      <c r="D1415" s="36">
        <v>932</v>
      </c>
      <c r="E1415" s="37">
        <v>0</v>
      </c>
      <c r="F1415" s="36">
        <v>41</v>
      </c>
      <c r="G1415" s="36">
        <v>180</v>
      </c>
      <c r="H1415" s="35">
        <v>0</v>
      </c>
    </row>
    <row r="1416" spans="1:8" s="185" customFormat="1" x14ac:dyDescent="0.35">
      <c r="A1416" s="193" t="s">
        <v>1105</v>
      </c>
      <c r="B1416" s="127">
        <v>44169</v>
      </c>
      <c r="C1416" s="36">
        <v>85</v>
      </c>
      <c r="D1416" s="36">
        <v>951</v>
      </c>
      <c r="E1416" s="37">
        <v>0</v>
      </c>
      <c r="F1416" s="36">
        <v>82</v>
      </c>
      <c r="G1416" s="36">
        <v>233</v>
      </c>
      <c r="H1416" s="35">
        <v>0</v>
      </c>
    </row>
    <row r="1417" spans="1:8" s="185" customFormat="1" x14ac:dyDescent="0.35">
      <c r="A1417" s="193" t="s">
        <v>1106</v>
      </c>
      <c r="B1417" s="127">
        <v>44169</v>
      </c>
      <c r="C1417" s="36">
        <v>157</v>
      </c>
      <c r="D1417" s="36">
        <v>836</v>
      </c>
      <c r="E1417" s="37">
        <v>0</v>
      </c>
      <c r="F1417" s="36">
        <v>103</v>
      </c>
      <c r="G1417" s="36">
        <v>283</v>
      </c>
      <c r="H1417" s="35">
        <v>0</v>
      </c>
    </row>
    <row r="1418" spans="1:8" s="185" customFormat="1" x14ac:dyDescent="0.35">
      <c r="A1418" s="193" t="s">
        <v>1100</v>
      </c>
      <c r="B1418" s="127">
        <v>44170</v>
      </c>
      <c r="C1418" s="36">
        <v>420</v>
      </c>
      <c r="D1418" s="36">
        <v>2584</v>
      </c>
      <c r="E1418" s="37">
        <v>0</v>
      </c>
      <c r="F1418" s="36">
        <v>254</v>
      </c>
      <c r="G1418" s="36">
        <v>643</v>
      </c>
      <c r="H1418" s="35">
        <v>0</v>
      </c>
    </row>
    <row r="1419" spans="1:8" s="185" customFormat="1" x14ac:dyDescent="0.35">
      <c r="A1419" s="193" t="s">
        <v>1102</v>
      </c>
      <c r="B1419" s="127">
        <v>44170</v>
      </c>
      <c r="C1419" s="36">
        <v>152</v>
      </c>
      <c r="D1419" s="36">
        <v>1226</v>
      </c>
      <c r="E1419" s="37">
        <v>0</v>
      </c>
      <c r="F1419" s="36">
        <v>75</v>
      </c>
      <c r="G1419" s="36">
        <v>477</v>
      </c>
      <c r="H1419" s="35">
        <v>0</v>
      </c>
    </row>
    <row r="1420" spans="1:8" s="185" customFormat="1" x14ac:dyDescent="0.35">
      <c r="A1420" s="193" t="s">
        <v>1103</v>
      </c>
      <c r="B1420" s="127">
        <v>44170</v>
      </c>
      <c r="C1420" s="36">
        <v>119</v>
      </c>
      <c r="D1420" s="36">
        <v>1245</v>
      </c>
      <c r="E1420" s="37">
        <v>0</v>
      </c>
      <c r="F1420" s="36">
        <v>120</v>
      </c>
      <c r="G1420" s="36">
        <v>380</v>
      </c>
      <c r="H1420" s="35">
        <v>0</v>
      </c>
    </row>
    <row r="1421" spans="1:8" s="185" customFormat="1" x14ac:dyDescent="0.35">
      <c r="A1421" s="193" t="s">
        <v>1104</v>
      </c>
      <c r="B1421" s="127">
        <v>44170</v>
      </c>
      <c r="C1421" s="36">
        <v>92</v>
      </c>
      <c r="D1421" s="36">
        <v>881</v>
      </c>
      <c r="E1421" s="37">
        <v>0</v>
      </c>
      <c r="F1421" s="36">
        <v>39</v>
      </c>
      <c r="G1421" s="36">
        <v>231</v>
      </c>
      <c r="H1421" s="35">
        <v>0</v>
      </c>
    </row>
    <row r="1422" spans="1:8" s="185" customFormat="1" x14ac:dyDescent="0.35">
      <c r="A1422" s="193" t="s">
        <v>1105</v>
      </c>
      <c r="B1422" s="127">
        <v>44170</v>
      </c>
      <c r="C1422" s="36">
        <v>85</v>
      </c>
      <c r="D1422" s="36">
        <v>962</v>
      </c>
      <c r="E1422" s="37">
        <v>0</v>
      </c>
      <c r="F1422" s="36">
        <v>82</v>
      </c>
      <c r="G1422" s="36">
        <v>223</v>
      </c>
      <c r="H1422" s="35">
        <v>0</v>
      </c>
    </row>
    <row r="1423" spans="1:8" s="185" customFormat="1" x14ac:dyDescent="0.35">
      <c r="A1423" s="193" t="s">
        <v>1106</v>
      </c>
      <c r="B1423" s="127">
        <v>44170</v>
      </c>
      <c r="C1423" s="36">
        <v>154</v>
      </c>
      <c r="D1423" s="36">
        <v>806</v>
      </c>
      <c r="E1423" s="37">
        <v>0</v>
      </c>
      <c r="F1423" s="36">
        <v>105</v>
      </c>
      <c r="G1423" s="36">
        <v>298</v>
      </c>
      <c r="H1423" s="35">
        <v>0</v>
      </c>
    </row>
    <row r="1424" spans="1:8" s="185" customFormat="1" x14ac:dyDescent="0.35">
      <c r="A1424" s="193" t="s">
        <v>1100</v>
      </c>
      <c r="B1424" s="127">
        <v>44171</v>
      </c>
      <c r="C1424" s="36">
        <v>425</v>
      </c>
      <c r="D1424" s="36">
        <v>2487</v>
      </c>
      <c r="E1424" s="37">
        <v>0</v>
      </c>
      <c r="F1424" s="36">
        <v>227</v>
      </c>
      <c r="G1424" s="36">
        <v>731</v>
      </c>
      <c r="H1424" s="35">
        <v>0</v>
      </c>
    </row>
    <row r="1425" spans="1:8" s="185" customFormat="1" x14ac:dyDescent="0.35">
      <c r="A1425" s="193" t="s">
        <v>1102</v>
      </c>
      <c r="B1425" s="127">
        <v>44171</v>
      </c>
      <c r="C1425" s="36">
        <v>151</v>
      </c>
      <c r="D1425" s="36">
        <v>1198</v>
      </c>
      <c r="E1425" s="37">
        <v>0</v>
      </c>
      <c r="F1425" s="36">
        <v>77</v>
      </c>
      <c r="G1425" s="36">
        <v>505</v>
      </c>
      <c r="H1425" s="35">
        <v>0</v>
      </c>
    </row>
    <row r="1426" spans="1:8" s="185" customFormat="1" x14ac:dyDescent="0.35">
      <c r="A1426" s="193" t="s">
        <v>1103</v>
      </c>
      <c r="B1426" s="127">
        <v>44171</v>
      </c>
      <c r="C1426" s="36">
        <v>121</v>
      </c>
      <c r="D1426" s="36">
        <v>1198</v>
      </c>
      <c r="E1426" s="37">
        <v>0</v>
      </c>
      <c r="F1426" s="36">
        <v>87</v>
      </c>
      <c r="G1426" s="36">
        <v>335</v>
      </c>
      <c r="H1426" s="35">
        <v>0</v>
      </c>
    </row>
    <row r="1427" spans="1:8" s="185" customFormat="1" x14ac:dyDescent="0.35">
      <c r="A1427" s="193" t="s">
        <v>1104</v>
      </c>
      <c r="B1427" s="127">
        <v>44171</v>
      </c>
      <c r="C1427" s="36">
        <v>87</v>
      </c>
      <c r="D1427" s="36">
        <v>869</v>
      </c>
      <c r="E1427" s="37">
        <v>0</v>
      </c>
      <c r="F1427" s="36">
        <v>36</v>
      </c>
      <c r="G1427" s="36">
        <v>234</v>
      </c>
      <c r="H1427" s="35">
        <v>0</v>
      </c>
    </row>
    <row r="1428" spans="1:8" s="185" customFormat="1" x14ac:dyDescent="0.35">
      <c r="A1428" s="193" t="s">
        <v>1105</v>
      </c>
      <c r="B1428" s="127">
        <v>44171</v>
      </c>
      <c r="C1428" s="36">
        <v>88</v>
      </c>
      <c r="D1428" s="36">
        <v>929</v>
      </c>
      <c r="E1428" s="37">
        <v>0</v>
      </c>
      <c r="F1428" s="36">
        <v>70</v>
      </c>
      <c r="G1428" s="36">
        <v>219</v>
      </c>
      <c r="H1428" s="35">
        <v>0</v>
      </c>
    </row>
    <row r="1429" spans="1:8" s="185" customFormat="1" x14ac:dyDescent="0.35">
      <c r="A1429" s="193" t="s">
        <v>1106</v>
      </c>
      <c r="B1429" s="127">
        <v>44171</v>
      </c>
      <c r="C1429" s="36">
        <v>155</v>
      </c>
      <c r="D1429" s="36">
        <v>807</v>
      </c>
      <c r="E1429" s="37">
        <v>0</v>
      </c>
      <c r="F1429" s="36">
        <v>102</v>
      </c>
      <c r="G1429" s="36">
        <v>293</v>
      </c>
      <c r="H1429" s="35">
        <v>25</v>
      </c>
    </row>
    <row r="1430" spans="1:8" s="185" customFormat="1" x14ac:dyDescent="0.35">
      <c r="A1430" s="193" t="s">
        <v>1100</v>
      </c>
      <c r="B1430" s="127">
        <v>44172</v>
      </c>
      <c r="C1430" s="36">
        <v>424</v>
      </c>
      <c r="D1430" s="36">
        <v>2493</v>
      </c>
      <c r="E1430" s="37">
        <v>0</v>
      </c>
      <c r="F1430" s="36">
        <v>228</v>
      </c>
      <c r="G1430" s="36">
        <v>709</v>
      </c>
      <c r="H1430" s="35">
        <v>0</v>
      </c>
    </row>
    <row r="1431" spans="1:8" s="185" customFormat="1" x14ac:dyDescent="0.35">
      <c r="A1431" s="193" t="s">
        <v>1102</v>
      </c>
      <c r="B1431" s="127">
        <v>44172</v>
      </c>
      <c r="C1431" s="36">
        <v>157</v>
      </c>
      <c r="D1431" s="36">
        <v>1243</v>
      </c>
      <c r="E1431" s="37">
        <v>0</v>
      </c>
      <c r="F1431" s="36">
        <v>70</v>
      </c>
      <c r="G1431" s="36">
        <v>460</v>
      </c>
      <c r="H1431" s="35">
        <v>0</v>
      </c>
    </row>
    <row r="1432" spans="1:8" s="185" customFormat="1" x14ac:dyDescent="0.35">
      <c r="A1432" s="193" t="s">
        <v>1103</v>
      </c>
      <c r="B1432" s="127">
        <v>44172</v>
      </c>
      <c r="C1432" s="36">
        <v>124</v>
      </c>
      <c r="D1432" s="36">
        <v>1218</v>
      </c>
      <c r="E1432" s="37">
        <v>0</v>
      </c>
      <c r="F1432" s="36">
        <v>91</v>
      </c>
      <c r="G1432" s="36">
        <v>343</v>
      </c>
      <c r="H1432" s="35">
        <v>0</v>
      </c>
    </row>
    <row r="1433" spans="1:8" s="185" customFormat="1" x14ac:dyDescent="0.35">
      <c r="A1433" s="193" t="s">
        <v>1104</v>
      </c>
      <c r="B1433" s="127">
        <v>44172</v>
      </c>
      <c r="C1433" s="36">
        <v>96</v>
      </c>
      <c r="D1433" s="36">
        <v>884</v>
      </c>
      <c r="E1433" s="37">
        <v>0</v>
      </c>
      <c r="F1433" s="36">
        <v>20</v>
      </c>
      <c r="G1433" s="36">
        <v>158</v>
      </c>
      <c r="H1433" s="35">
        <v>0</v>
      </c>
    </row>
    <row r="1434" spans="1:8" s="185" customFormat="1" x14ac:dyDescent="0.35">
      <c r="A1434" s="193" t="s">
        <v>1105</v>
      </c>
      <c r="B1434" s="127">
        <v>44172</v>
      </c>
      <c r="C1434" s="36">
        <v>90</v>
      </c>
      <c r="D1434" s="36">
        <v>978</v>
      </c>
      <c r="E1434" s="37">
        <v>0</v>
      </c>
      <c r="F1434" s="36">
        <v>71</v>
      </c>
      <c r="G1434" s="36">
        <v>208</v>
      </c>
      <c r="H1434" s="35">
        <v>0</v>
      </c>
    </row>
    <row r="1435" spans="1:8" s="185" customFormat="1" x14ac:dyDescent="0.35">
      <c r="A1435" s="193" t="s">
        <v>1106</v>
      </c>
      <c r="B1435" s="127">
        <v>44172</v>
      </c>
      <c r="C1435" s="36">
        <v>155</v>
      </c>
      <c r="D1435" s="36">
        <v>804</v>
      </c>
      <c r="E1435" s="37">
        <v>7</v>
      </c>
      <c r="F1435" s="36">
        <v>102</v>
      </c>
      <c r="G1435" s="36">
        <v>296</v>
      </c>
      <c r="H1435" s="35">
        <v>18</v>
      </c>
    </row>
    <row r="1436" spans="1:8" s="185" customFormat="1" x14ac:dyDescent="0.35">
      <c r="A1436" s="193" t="s">
        <v>1100</v>
      </c>
      <c r="B1436" s="127">
        <v>44173</v>
      </c>
      <c r="C1436" s="36">
        <v>443</v>
      </c>
      <c r="D1436" s="36">
        <v>2591</v>
      </c>
      <c r="E1436" s="37">
        <v>0</v>
      </c>
      <c r="F1436" s="36">
        <v>189</v>
      </c>
      <c r="G1436" s="36">
        <v>623</v>
      </c>
      <c r="H1436" s="35">
        <v>0</v>
      </c>
    </row>
    <row r="1437" spans="1:8" s="185" customFormat="1" x14ac:dyDescent="0.35">
      <c r="A1437" s="193" t="s">
        <v>1102</v>
      </c>
      <c r="B1437" s="127">
        <v>44173</v>
      </c>
      <c r="C1437" s="36">
        <v>156</v>
      </c>
      <c r="D1437" s="36">
        <v>1331</v>
      </c>
      <c r="E1437" s="37">
        <v>0</v>
      </c>
      <c r="F1437" s="36">
        <v>75</v>
      </c>
      <c r="G1437" s="36">
        <v>321</v>
      </c>
      <c r="H1437" s="35">
        <v>0</v>
      </c>
    </row>
    <row r="1438" spans="1:8" s="185" customFormat="1" x14ac:dyDescent="0.35">
      <c r="A1438" s="193" t="s">
        <v>1103</v>
      </c>
      <c r="B1438" s="127">
        <v>44173</v>
      </c>
      <c r="C1438" s="36">
        <v>135</v>
      </c>
      <c r="D1438" s="36">
        <v>1285</v>
      </c>
      <c r="E1438" s="37">
        <v>0</v>
      </c>
      <c r="F1438" s="36">
        <v>75</v>
      </c>
      <c r="G1438" s="36">
        <v>292</v>
      </c>
      <c r="H1438" s="35">
        <v>0</v>
      </c>
    </row>
    <row r="1439" spans="1:8" s="185" customFormat="1" x14ac:dyDescent="0.35">
      <c r="A1439" s="193" t="s">
        <v>1104</v>
      </c>
      <c r="B1439" s="127">
        <v>44173</v>
      </c>
      <c r="C1439" s="36">
        <v>98</v>
      </c>
      <c r="D1439" s="36">
        <v>932</v>
      </c>
      <c r="E1439" s="37">
        <v>0</v>
      </c>
      <c r="F1439" s="36">
        <v>14</v>
      </c>
      <c r="G1439" s="36">
        <v>135</v>
      </c>
      <c r="H1439" s="35">
        <v>0</v>
      </c>
    </row>
    <row r="1440" spans="1:8" s="185" customFormat="1" x14ac:dyDescent="0.35">
      <c r="A1440" s="193" t="s">
        <v>1105</v>
      </c>
      <c r="B1440" s="127">
        <v>44173</v>
      </c>
      <c r="C1440" s="36">
        <v>91</v>
      </c>
      <c r="D1440" s="36">
        <v>980</v>
      </c>
      <c r="E1440" s="37">
        <v>0</v>
      </c>
      <c r="F1440" s="36">
        <v>70</v>
      </c>
      <c r="G1440" s="36">
        <v>204</v>
      </c>
      <c r="H1440" s="35">
        <v>0</v>
      </c>
    </row>
    <row r="1441" spans="1:8" s="185" customFormat="1" x14ac:dyDescent="0.35">
      <c r="A1441" s="193" t="s">
        <v>1106</v>
      </c>
      <c r="B1441" s="127">
        <v>44173</v>
      </c>
      <c r="C1441" s="36">
        <v>164</v>
      </c>
      <c r="D1441" s="36">
        <v>842</v>
      </c>
      <c r="E1441" s="37">
        <v>15</v>
      </c>
      <c r="F1441" s="36">
        <v>95</v>
      </c>
      <c r="G1441" s="36">
        <v>258</v>
      </c>
      <c r="H1441" s="35">
        <v>10</v>
      </c>
    </row>
    <row r="1442" spans="1:8" s="185" customFormat="1" x14ac:dyDescent="0.35">
      <c r="A1442" s="193" t="s">
        <v>1100</v>
      </c>
      <c r="B1442" s="127">
        <v>44174</v>
      </c>
      <c r="C1442" s="36">
        <v>444</v>
      </c>
      <c r="D1442" s="36">
        <v>2677</v>
      </c>
      <c r="E1442" s="37">
        <v>0</v>
      </c>
      <c r="F1442" s="36">
        <v>142</v>
      </c>
      <c r="G1442" s="36">
        <v>532</v>
      </c>
      <c r="H1442" s="35">
        <v>0</v>
      </c>
    </row>
    <row r="1443" spans="1:8" s="185" customFormat="1" x14ac:dyDescent="0.35">
      <c r="A1443" s="193" t="s">
        <v>1102</v>
      </c>
      <c r="B1443" s="127">
        <v>44174</v>
      </c>
      <c r="C1443" s="36">
        <v>158</v>
      </c>
      <c r="D1443" s="36">
        <v>1323</v>
      </c>
      <c r="E1443" s="37">
        <v>0</v>
      </c>
      <c r="F1443" s="36">
        <v>70</v>
      </c>
      <c r="G1443" s="36">
        <v>338</v>
      </c>
      <c r="H1443" s="35">
        <v>0</v>
      </c>
    </row>
    <row r="1444" spans="1:8" s="185" customFormat="1" x14ac:dyDescent="0.35">
      <c r="A1444" s="193" t="s">
        <v>1103</v>
      </c>
      <c r="B1444" s="127">
        <v>44174</v>
      </c>
      <c r="C1444" s="36">
        <v>134</v>
      </c>
      <c r="D1444" s="36">
        <v>1299</v>
      </c>
      <c r="E1444" s="37">
        <v>0</v>
      </c>
      <c r="F1444" s="36">
        <v>80</v>
      </c>
      <c r="G1444" s="36">
        <v>260</v>
      </c>
      <c r="H1444" s="35">
        <v>0</v>
      </c>
    </row>
    <row r="1445" spans="1:8" s="185" customFormat="1" x14ac:dyDescent="0.35">
      <c r="A1445" s="193" t="s">
        <v>1104</v>
      </c>
      <c r="B1445" s="127">
        <v>44174</v>
      </c>
      <c r="C1445" s="36">
        <v>96</v>
      </c>
      <c r="D1445" s="36">
        <v>924</v>
      </c>
      <c r="E1445" s="37">
        <v>0</v>
      </c>
      <c r="F1445" s="36">
        <v>13</v>
      </c>
      <c r="G1445" s="36">
        <v>155</v>
      </c>
      <c r="H1445" s="35">
        <v>0</v>
      </c>
    </row>
    <row r="1446" spans="1:8" s="185" customFormat="1" x14ac:dyDescent="0.35">
      <c r="A1446" s="193" t="s">
        <v>1105</v>
      </c>
      <c r="B1446" s="127">
        <v>44174</v>
      </c>
      <c r="C1446" s="36">
        <v>83</v>
      </c>
      <c r="D1446" s="36">
        <v>987</v>
      </c>
      <c r="E1446" s="37">
        <v>0</v>
      </c>
      <c r="F1446" s="36">
        <v>76</v>
      </c>
      <c r="G1446" s="36">
        <v>185</v>
      </c>
      <c r="H1446" s="35">
        <v>0</v>
      </c>
    </row>
    <row r="1447" spans="1:8" s="185" customFormat="1" x14ac:dyDescent="0.35">
      <c r="A1447" s="193" t="s">
        <v>1106</v>
      </c>
      <c r="B1447" s="127">
        <v>44174</v>
      </c>
      <c r="C1447" s="36">
        <v>164</v>
      </c>
      <c r="D1447" s="36">
        <v>906</v>
      </c>
      <c r="E1447" s="37">
        <v>24</v>
      </c>
      <c r="F1447" s="36">
        <v>93</v>
      </c>
      <c r="G1447" s="36">
        <v>188</v>
      </c>
      <c r="H1447" s="35">
        <v>6</v>
      </c>
    </row>
    <row r="1448" spans="1:8" s="185" customFormat="1" x14ac:dyDescent="0.35">
      <c r="A1448" s="193" t="s">
        <v>1100</v>
      </c>
      <c r="B1448" s="127">
        <v>44175</v>
      </c>
      <c r="C1448" s="36">
        <v>428</v>
      </c>
      <c r="D1448" s="36">
        <v>2639</v>
      </c>
      <c r="E1448" s="37">
        <v>0</v>
      </c>
      <c r="F1448" s="36">
        <v>81</v>
      </c>
      <c r="G1448" s="36">
        <v>315</v>
      </c>
      <c r="H1448" s="35">
        <v>0</v>
      </c>
    </row>
    <row r="1449" spans="1:8" s="185" customFormat="1" x14ac:dyDescent="0.35">
      <c r="A1449" s="193" t="s">
        <v>1102</v>
      </c>
      <c r="B1449" s="127">
        <v>44175</v>
      </c>
      <c r="C1449" s="36">
        <v>161</v>
      </c>
      <c r="D1449" s="36">
        <v>1335</v>
      </c>
      <c r="E1449" s="37">
        <v>0</v>
      </c>
      <c r="F1449" s="36">
        <v>69</v>
      </c>
      <c r="G1449" s="36">
        <v>302</v>
      </c>
      <c r="H1449" s="35">
        <v>0</v>
      </c>
    </row>
    <row r="1450" spans="1:8" s="185" customFormat="1" x14ac:dyDescent="0.35">
      <c r="A1450" s="193" t="s">
        <v>1103</v>
      </c>
      <c r="B1450" s="127">
        <v>44175</v>
      </c>
      <c r="C1450" s="36">
        <v>129</v>
      </c>
      <c r="D1450" s="36">
        <v>1317</v>
      </c>
      <c r="E1450" s="37">
        <v>0</v>
      </c>
      <c r="F1450" s="36">
        <v>75</v>
      </c>
      <c r="G1450" s="36">
        <v>237</v>
      </c>
      <c r="H1450" s="35">
        <v>0</v>
      </c>
    </row>
    <row r="1451" spans="1:8" s="185" customFormat="1" x14ac:dyDescent="0.35">
      <c r="A1451" s="193" t="s">
        <v>1104</v>
      </c>
      <c r="B1451" s="127">
        <v>44175</v>
      </c>
      <c r="C1451" s="36">
        <v>100</v>
      </c>
      <c r="D1451" s="36">
        <v>932</v>
      </c>
      <c r="E1451" s="37">
        <v>0</v>
      </c>
      <c r="F1451" s="36">
        <v>12</v>
      </c>
      <c r="G1451" s="36">
        <v>149</v>
      </c>
      <c r="H1451" s="35">
        <v>0</v>
      </c>
    </row>
    <row r="1452" spans="1:8" s="185" customFormat="1" x14ac:dyDescent="0.35">
      <c r="A1452" s="193" t="s">
        <v>1105</v>
      </c>
      <c r="B1452" s="127">
        <v>44175</v>
      </c>
      <c r="C1452" s="36">
        <v>88</v>
      </c>
      <c r="D1452" s="36">
        <v>974</v>
      </c>
      <c r="E1452" s="37">
        <v>0</v>
      </c>
      <c r="F1452" s="36">
        <v>72</v>
      </c>
      <c r="G1452" s="36">
        <v>215</v>
      </c>
      <c r="H1452" s="35">
        <v>0</v>
      </c>
    </row>
    <row r="1453" spans="1:8" s="185" customFormat="1" x14ac:dyDescent="0.35">
      <c r="A1453" s="193" t="s">
        <v>1106</v>
      </c>
      <c r="B1453" s="127">
        <v>44175</v>
      </c>
      <c r="C1453" s="36">
        <v>159</v>
      </c>
      <c r="D1453" s="36">
        <v>894</v>
      </c>
      <c r="E1453" s="37">
        <v>29</v>
      </c>
      <c r="F1453" s="36">
        <v>98</v>
      </c>
      <c r="G1453" s="36">
        <v>200</v>
      </c>
      <c r="H1453" s="35">
        <v>1</v>
      </c>
    </row>
    <row r="1454" spans="1:8" s="185" customFormat="1" x14ac:dyDescent="0.35">
      <c r="A1454" s="193" t="s">
        <v>1100</v>
      </c>
      <c r="B1454" s="127">
        <v>44176</v>
      </c>
      <c r="C1454" s="36">
        <v>423</v>
      </c>
      <c r="D1454" s="36">
        <v>2605</v>
      </c>
      <c r="E1454" s="37">
        <v>0</v>
      </c>
      <c r="F1454" s="36">
        <v>84</v>
      </c>
      <c r="G1454" s="36">
        <v>292</v>
      </c>
      <c r="H1454" s="35">
        <v>0</v>
      </c>
    </row>
    <row r="1455" spans="1:8" s="185" customFormat="1" x14ac:dyDescent="0.35">
      <c r="A1455" s="193" t="s">
        <v>1102</v>
      </c>
      <c r="B1455" s="127">
        <v>44176</v>
      </c>
      <c r="C1455" s="36">
        <v>164</v>
      </c>
      <c r="D1455" s="36">
        <v>1338</v>
      </c>
      <c r="E1455" s="37">
        <v>0</v>
      </c>
      <c r="F1455" s="36">
        <v>53</v>
      </c>
      <c r="G1455" s="36">
        <v>166</v>
      </c>
      <c r="H1455" s="35">
        <v>0</v>
      </c>
    </row>
    <row r="1456" spans="1:8" s="185" customFormat="1" x14ac:dyDescent="0.35">
      <c r="A1456" s="193" t="s">
        <v>1103</v>
      </c>
      <c r="B1456" s="127">
        <v>44176</v>
      </c>
      <c r="C1456" s="36">
        <v>146</v>
      </c>
      <c r="D1456" s="36">
        <v>1285</v>
      </c>
      <c r="E1456" s="37">
        <v>0</v>
      </c>
      <c r="F1456" s="36">
        <v>61</v>
      </c>
      <c r="G1456" s="36">
        <v>240</v>
      </c>
      <c r="H1456" s="35">
        <v>0</v>
      </c>
    </row>
    <row r="1457" spans="1:8" s="185" customFormat="1" x14ac:dyDescent="0.35">
      <c r="A1457" s="193" t="s">
        <v>1104</v>
      </c>
      <c r="B1457" s="127">
        <v>44176</v>
      </c>
      <c r="C1457" s="36">
        <v>95</v>
      </c>
      <c r="D1457" s="36">
        <v>932</v>
      </c>
      <c r="E1457" s="37">
        <v>0</v>
      </c>
      <c r="F1457" s="36">
        <v>17</v>
      </c>
      <c r="G1457" s="36">
        <v>138</v>
      </c>
      <c r="H1457" s="35">
        <v>0</v>
      </c>
    </row>
    <row r="1458" spans="1:8" s="185" customFormat="1" x14ac:dyDescent="0.35">
      <c r="A1458" s="193" t="s">
        <v>1105</v>
      </c>
      <c r="B1458" s="127">
        <v>44176</v>
      </c>
      <c r="C1458" s="36">
        <v>86</v>
      </c>
      <c r="D1458" s="36">
        <v>989</v>
      </c>
      <c r="E1458" s="37">
        <v>0</v>
      </c>
      <c r="F1458" s="36">
        <v>73</v>
      </c>
      <c r="G1458" s="36">
        <v>197</v>
      </c>
      <c r="H1458" s="35">
        <v>0</v>
      </c>
    </row>
    <row r="1459" spans="1:8" s="185" customFormat="1" x14ac:dyDescent="0.35">
      <c r="A1459" s="193" t="s">
        <v>1106</v>
      </c>
      <c r="B1459" s="127">
        <v>44176</v>
      </c>
      <c r="C1459" s="36">
        <v>167</v>
      </c>
      <c r="D1459" s="36">
        <v>877</v>
      </c>
      <c r="E1459" s="37">
        <v>31</v>
      </c>
      <c r="F1459" s="36">
        <v>90</v>
      </c>
      <c r="G1459" s="36">
        <v>217</v>
      </c>
      <c r="H1459" s="35">
        <v>4</v>
      </c>
    </row>
    <row r="1460" spans="1:8" s="185" customFormat="1" x14ac:dyDescent="0.35">
      <c r="A1460" s="193" t="s">
        <v>1100</v>
      </c>
      <c r="B1460" s="127">
        <v>44177</v>
      </c>
      <c r="C1460" s="36">
        <v>416</v>
      </c>
      <c r="D1460" s="36">
        <v>2498</v>
      </c>
      <c r="E1460" s="37">
        <v>0</v>
      </c>
      <c r="F1460" s="36">
        <v>91</v>
      </c>
      <c r="G1460" s="36">
        <v>393</v>
      </c>
      <c r="H1460" s="35">
        <v>0</v>
      </c>
    </row>
    <row r="1461" spans="1:8" s="185" customFormat="1" x14ac:dyDescent="0.35">
      <c r="A1461" s="193" t="s">
        <v>1102</v>
      </c>
      <c r="B1461" s="127">
        <v>44177</v>
      </c>
      <c r="C1461" s="36">
        <v>167</v>
      </c>
      <c r="D1461" s="36">
        <v>1310</v>
      </c>
      <c r="E1461" s="37">
        <v>0</v>
      </c>
      <c r="F1461" s="36">
        <v>61</v>
      </c>
      <c r="G1461" s="36">
        <v>208</v>
      </c>
      <c r="H1461" s="35">
        <v>0</v>
      </c>
    </row>
    <row r="1462" spans="1:8" s="185" customFormat="1" x14ac:dyDescent="0.35">
      <c r="A1462" s="193" t="s">
        <v>1103</v>
      </c>
      <c r="B1462" s="127">
        <v>44177</v>
      </c>
      <c r="C1462" s="36">
        <v>136</v>
      </c>
      <c r="D1462" s="36">
        <v>1219</v>
      </c>
      <c r="E1462" s="37">
        <v>0</v>
      </c>
      <c r="F1462" s="36">
        <v>69</v>
      </c>
      <c r="G1462" s="36">
        <v>307</v>
      </c>
      <c r="H1462" s="35">
        <v>0</v>
      </c>
    </row>
    <row r="1463" spans="1:8" s="185" customFormat="1" x14ac:dyDescent="0.35">
      <c r="A1463" s="193" t="s">
        <v>1104</v>
      </c>
      <c r="B1463" s="127">
        <v>44177</v>
      </c>
      <c r="C1463" s="36">
        <v>93</v>
      </c>
      <c r="D1463" s="36">
        <v>897</v>
      </c>
      <c r="E1463" s="37">
        <v>0</v>
      </c>
      <c r="F1463" s="36">
        <v>17</v>
      </c>
      <c r="G1463" s="36">
        <v>154</v>
      </c>
      <c r="H1463" s="35">
        <v>0</v>
      </c>
    </row>
    <row r="1464" spans="1:8" s="185" customFormat="1" x14ac:dyDescent="0.35">
      <c r="A1464" s="193" t="s">
        <v>1105</v>
      </c>
      <c r="B1464" s="127">
        <v>44177</v>
      </c>
      <c r="C1464" s="36">
        <v>91</v>
      </c>
      <c r="D1464" s="36">
        <v>980</v>
      </c>
      <c r="E1464" s="37">
        <v>0</v>
      </c>
      <c r="F1464" s="36">
        <v>63</v>
      </c>
      <c r="G1464" s="36">
        <v>172</v>
      </c>
      <c r="H1464" s="35">
        <v>0</v>
      </c>
    </row>
    <row r="1465" spans="1:8" s="185" customFormat="1" x14ac:dyDescent="0.35">
      <c r="A1465" s="193" t="s">
        <v>1106</v>
      </c>
      <c r="B1465" s="127">
        <v>44177</v>
      </c>
      <c r="C1465" s="36">
        <v>163</v>
      </c>
      <c r="D1465" s="36">
        <v>861</v>
      </c>
      <c r="E1465" s="37">
        <v>28</v>
      </c>
      <c r="F1465" s="36">
        <v>94</v>
      </c>
      <c r="G1465" s="36">
        <v>233</v>
      </c>
      <c r="H1465" s="35">
        <v>7</v>
      </c>
    </row>
    <row r="1466" spans="1:8" s="185" customFormat="1" x14ac:dyDescent="0.35">
      <c r="A1466" s="193" t="s">
        <v>1100</v>
      </c>
      <c r="B1466" s="127">
        <v>44178</v>
      </c>
      <c r="C1466" s="36">
        <v>403</v>
      </c>
      <c r="D1466" s="36">
        <v>2423</v>
      </c>
      <c r="E1466" s="37">
        <v>0</v>
      </c>
      <c r="F1466" s="36">
        <v>104</v>
      </c>
      <c r="G1466" s="36">
        <v>468</v>
      </c>
      <c r="H1466" s="35">
        <v>0</v>
      </c>
    </row>
    <row r="1467" spans="1:8" s="185" customFormat="1" x14ac:dyDescent="0.35">
      <c r="A1467" s="193" t="s">
        <v>1102</v>
      </c>
      <c r="B1467" s="127">
        <v>44178</v>
      </c>
      <c r="C1467" s="36">
        <v>156</v>
      </c>
      <c r="D1467" s="36">
        <v>1236</v>
      </c>
      <c r="E1467" s="37">
        <v>0</v>
      </c>
      <c r="F1467" s="36">
        <v>63</v>
      </c>
      <c r="G1467" s="36">
        <v>260</v>
      </c>
      <c r="H1467" s="35">
        <v>0</v>
      </c>
    </row>
    <row r="1468" spans="1:8" s="185" customFormat="1" x14ac:dyDescent="0.35">
      <c r="A1468" s="193" t="s">
        <v>1103</v>
      </c>
      <c r="B1468" s="127">
        <v>44178</v>
      </c>
      <c r="C1468" s="36">
        <v>115</v>
      </c>
      <c r="D1468" s="36">
        <v>1203</v>
      </c>
      <c r="E1468" s="37">
        <v>0</v>
      </c>
      <c r="F1468" s="36">
        <v>87</v>
      </c>
      <c r="G1468" s="36">
        <v>324</v>
      </c>
      <c r="H1468" s="35">
        <v>0</v>
      </c>
    </row>
    <row r="1469" spans="1:8" s="185" customFormat="1" x14ac:dyDescent="0.35">
      <c r="A1469" s="193" t="s">
        <v>1104</v>
      </c>
      <c r="B1469" s="127">
        <v>44178</v>
      </c>
      <c r="C1469" s="36">
        <v>91</v>
      </c>
      <c r="D1469" s="36">
        <v>863</v>
      </c>
      <c r="E1469" s="37">
        <v>0</v>
      </c>
      <c r="F1469" s="36">
        <v>19</v>
      </c>
      <c r="G1469" s="36">
        <v>174</v>
      </c>
      <c r="H1469" s="35">
        <v>0</v>
      </c>
    </row>
    <row r="1470" spans="1:8" s="185" customFormat="1" x14ac:dyDescent="0.35">
      <c r="A1470" s="193" t="s">
        <v>1105</v>
      </c>
      <c r="B1470" s="127">
        <v>44178</v>
      </c>
      <c r="C1470" s="36">
        <v>89</v>
      </c>
      <c r="D1470" s="36">
        <v>988</v>
      </c>
      <c r="E1470" s="37">
        <v>0</v>
      </c>
      <c r="F1470" s="36">
        <v>66</v>
      </c>
      <c r="G1470" s="36">
        <v>176</v>
      </c>
      <c r="H1470" s="35">
        <v>0</v>
      </c>
    </row>
    <row r="1471" spans="1:8" s="185" customFormat="1" x14ac:dyDescent="0.35">
      <c r="A1471" s="193" t="s">
        <v>1106</v>
      </c>
      <c r="B1471" s="127">
        <v>44178</v>
      </c>
      <c r="C1471" s="36">
        <v>163</v>
      </c>
      <c r="D1471" s="36">
        <v>863</v>
      </c>
      <c r="E1471" s="37">
        <v>33</v>
      </c>
      <c r="F1471" s="36">
        <v>94</v>
      </c>
      <c r="G1471" s="36">
        <v>231</v>
      </c>
      <c r="H1471" s="35">
        <v>2</v>
      </c>
    </row>
    <row r="1472" spans="1:8" s="185" customFormat="1" x14ac:dyDescent="0.35">
      <c r="A1472" s="193" t="s">
        <v>1100</v>
      </c>
      <c r="B1472" s="127">
        <v>44179</v>
      </c>
      <c r="C1472" s="36">
        <v>381</v>
      </c>
      <c r="D1472" s="36">
        <v>2421</v>
      </c>
      <c r="E1472" s="37">
        <v>0</v>
      </c>
      <c r="F1472" s="36">
        <v>127</v>
      </c>
      <c r="G1472" s="36">
        <v>464</v>
      </c>
      <c r="H1472" s="35">
        <v>0</v>
      </c>
    </row>
    <row r="1473" spans="1:8" s="185" customFormat="1" x14ac:dyDescent="0.35">
      <c r="A1473" s="193" t="s">
        <v>1102</v>
      </c>
      <c r="B1473" s="127">
        <v>44179</v>
      </c>
      <c r="C1473" s="36">
        <v>160</v>
      </c>
      <c r="D1473" s="36">
        <v>1268</v>
      </c>
      <c r="E1473" s="37">
        <v>0</v>
      </c>
      <c r="F1473" s="36">
        <v>54</v>
      </c>
      <c r="G1473" s="36">
        <v>252</v>
      </c>
      <c r="H1473" s="35">
        <v>0</v>
      </c>
    </row>
    <row r="1474" spans="1:8" s="185" customFormat="1" x14ac:dyDescent="0.35">
      <c r="A1474" s="193" t="s">
        <v>1103</v>
      </c>
      <c r="B1474" s="127">
        <v>44179</v>
      </c>
      <c r="C1474" s="36">
        <v>119</v>
      </c>
      <c r="D1474" s="36">
        <v>1244</v>
      </c>
      <c r="E1474" s="37">
        <v>0</v>
      </c>
      <c r="F1474" s="36">
        <v>83</v>
      </c>
      <c r="G1474" s="36">
        <v>293</v>
      </c>
      <c r="H1474" s="35">
        <v>0</v>
      </c>
    </row>
    <row r="1475" spans="1:8" s="185" customFormat="1" x14ac:dyDescent="0.35">
      <c r="A1475" s="193" t="s">
        <v>1104</v>
      </c>
      <c r="B1475" s="127">
        <v>44179</v>
      </c>
      <c r="C1475" s="36">
        <v>98</v>
      </c>
      <c r="D1475" s="36">
        <v>891</v>
      </c>
      <c r="E1475" s="37">
        <v>0</v>
      </c>
      <c r="F1475" s="36">
        <v>14</v>
      </c>
      <c r="G1475" s="36">
        <v>154</v>
      </c>
      <c r="H1475" s="35">
        <v>0</v>
      </c>
    </row>
    <row r="1476" spans="1:8" s="185" customFormat="1" x14ac:dyDescent="0.35">
      <c r="A1476" s="193" t="s">
        <v>1105</v>
      </c>
      <c r="B1476" s="127">
        <v>44179</v>
      </c>
      <c r="C1476" s="36">
        <v>93</v>
      </c>
      <c r="D1476" s="36">
        <v>954</v>
      </c>
      <c r="E1476" s="37">
        <v>0</v>
      </c>
      <c r="F1476" s="36">
        <v>62</v>
      </c>
      <c r="G1476" s="36">
        <v>202</v>
      </c>
      <c r="H1476" s="35">
        <v>0</v>
      </c>
    </row>
    <row r="1477" spans="1:8" s="185" customFormat="1" x14ac:dyDescent="0.35">
      <c r="A1477" s="193" t="s">
        <v>1106</v>
      </c>
      <c r="B1477" s="127">
        <v>44179</v>
      </c>
      <c r="C1477" s="36">
        <v>160</v>
      </c>
      <c r="D1477" s="36">
        <v>857</v>
      </c>
      <c r="E1477" s="37">
        <v>33</v>
      </c>
      <c r="F1477" s="36">
        <v>97</v>
      </c>
      <c r="G1477" s="36">
        <v>237</v>
      </c>
      <c r="H1477" s="35">
        <v>2</v>
      </c>
    </row>
    <row r="1478" spans="1:8" s="185" customFormat="1" x14ac:dyDescent="0.35">
      <c r="A1478" s="193" t="s">
        <v>1100</v>
      </c>
      <c r="B1478" s="127">
        <v>44180</v>
      </c>
      <c r="C1478" s="36">
        <v>408</v>
      </c>
      <c r="D1478" s="36">
        <v>2558</v>
      </c>
      <c r="E1478" s="37">
        <v>0</v>
      </c>
      <c r="F1478" s="36">
        <v>103</v>
      </c>
      <c r="G1478" s="36">
        <v>371</v>
      </c>
      <c r="H1478" s="35">
        <v>0</v>
      </c>
    </row>
    <row r="1479" spans="1:8" s="185" customFormat="1" x14ac:dyDescent="0.35">
      <c r="A1479" s="193" t="s">
        <v>1102</v>
      </c>
      <c r="B1479" s="127">
        <v>44180</v>
      </c>
      <c r="C1479" s="36">
        <v>169</v>
      </c>
      <c r="D1479" s="36">
        <v>1350</v>
      </c>
      <c r="E1479" s="37">
        <v>0</v>
      </c>
      <c r="F1479" s="36">
        <v>56</v>
      </c>
      <c r="G1479" s="36">
        <v>208</v>
      </c>
      <c r="H1479" s="35">
        <v>0</v>
      </c>
    </row>
    <row r="1480" spans="1:8" s="185" customFormat="1" x14ac:dyDescent="0.35">
      <c r="A1480" s="193" t="s">
        <v>1103</v>
      </c>
      <c r="B1480" s="127">
        <v>44180</v>
      </c>
      <c r="C1480" s="36">
        <v>131</v>
      </c>
      <c r="D1480" s="36">
        <v>1283</v>
      </c>
      <c r="E1480" s="37">
        <v>0</v>
      </c>
      <c r="F1480" s="36">
        <v>72</v>
      </c>
      <c r="G1480" s="36">
        <v>270</v>
      </c>
      <c r="H1480" s="35">
        <v>0</v>
      </c>
    </row>
    <row r="1481" spans="1:8" s="185" customFormat="1" x14ac:dyDescent="0.35">
      <c r="A1481" s="193" t="s">
        <v>1104</v>
      </c>
      <c r="B1481" s="127">
        <v>44180</v>
      </c>
      <c r="C1481" s="36">
        <v>92</v>
      </c>
      <c r="D1481" s="36">
        <v>918</v>
      </c>
      <c r="E1481" s="37">
        <v>0</v>
      </c>
      <c r="F1481" s="36">
        <v>21</v>
      </c>
      <c r="G1481" s="36">
        <v>134</v>
      </c>
      <c r="H1481" s="35">
        <v>0</v>
      </c>
    </row>
    <row r="1482" spans="1:8" s="185" customFormat="1" x14ac:dyDescent="0.35">
      <c r="A1482" s="193" t="s">
        <v>1105</v>
      </c>
      <c r="B1482" s="127">
        <v>44180</v>
      </c>
      <c r="C1482" s="36">
        <v>95</v>
      </c>
      <c r="D1482" s="36">
        <v>950</v>
      </c>
      <c r="E1482" s="37">
        <v>0</v>
      </c>
      <c r="F1482" s="36">
        <v>60</v>
      </c>
      <c r="G1482" s="36">
        <v>211</v>
      </c>
      <c r="H1482" s="35">
        <v>0</v>
      </c>
    </row>
    <row r="1483" spans="1:8" s="185" customFormat="1" x14ac:dyDescent="0.35">
      <c r="A1483" s="193" t="s">
        <v>1106</v>
      </c>
      <c r="B1483" s="127">
        <v>44180</v>
      </c>
      <c r="C1483" s="36">
        <v>169</v>
      </c>
      <c r="D1483" s="36">
        <v>879</v>
      </c>
      <c r="E1483" s="37">
        <v>25</v>
      </c>
      <c r="F1483" s="36">
        <v>88</v>
      </c>
      <c r="G1483" s="36">
        <v>215</v>
      </c>
      <c r="H1483" s="35">
        <v>10</v>
      </c>
    </row>
    <row r="1484" spans="1:8" s="185" customFormat="1" x14ac:dyDescent="0.35">
      <c r="A1484" s="193" t="s">
        <v>1100</v>
      </c>
      <c r="B1484" s="127">
        <v>44181</v>
      </c>
      <c r="C1484" s="36">
        <v>412</v>
      </c>
      <c r="D1484" s="36">
        <v>2574</v>
      </c>
      <c r="E1484" s="37">
        <v>0</v>
      </c>
      <c r="F1484" s="36">
        <v>99</v>
      </c>
      <c r="G1484" s="36">
        <v>356</v>
      </c>
      <c r="H1484" s="35">
        <v>0</v>
      </c>
    </row>
    <row r="1485" spans="1:8" s="185" customFormat="1" x14ac:dyDescent="0.35">
      <c r="A1485" s="193" t="s">
        <v>1102</v>
      </c>
      <c r="B1485" s="127">
        <v>44181</v>
      </c>
      <c r="C1485" s="36">
        <v>171</v>
      </c>
      <c r="D1485" s="36">
        <v>1328</v>
      </c>
      <c r="E1485" s="37">
        <v>0</v>
      </c>
      <c r="F1485" s="36">
        <v>60</v>
      </c>
      <c r="G1485" s="36">
        <v>202</v>
      </c>
      <c r="H1485" s="35">
        <v>0</v>
      </c>
    </row>
    <row r="1486" spans="1:8" s="185" customFormat="1" x14ac:dyDescent="0.35">
      <c r="A1486" s="193" t="s">
        <v>1103</v>
      </c>
      <c r="B1486" s="127">
        <v>44181</v>
      </c>
      <c r="C1486" s="36">
        <v>139</v>
      </c>
      <c r="D1486" s="36">
        <v>1288</v>
      </c>
      <c r="E1486" s="37">
        <v>0</v>
      </c>
      <c r="F1486" s="36">
        <v>67</v>
      </c>
      <c r="G1486" s="36">
        <v>256</v>
      </c>
      <c r="H1486" s="35">
        <v>0</v>
      </c>
    </row>
    <row r="1487" spans="1:8" s="185" customFormat="1" x14ac:dyDescent="0.35">
      <c r="A1487" s="193" t="s">
        <v>1104</v>
      </c>
      <c r="B1487" s="127">
        <v>44181</v>
      </c>
      <c r="C1487" s="36">
        <v>93</v>
      </c>
      <c r="D1487" s="36">
        <v>902</v>
      </c>
      <c r="E1487" s="37">
        <v>0</v>
      </c>
      <c r="F1487" s="36">
        <v>19</v>
      </c>
      <c r="G1487" s="36">
        <v>150</v>
      </c>
      <c r="H1487" s="35">
        <v>0</v>
      </c>
    </row>
    <row r="1488" spans="1:8" s="185" customFormat="1" x14ac:dyDescent="0.35">
      <c r="A1488" s="193" t="s">
        <v>1105</v>
      </c>
      <c r="B1488" s="127">
        <v>44181</v>
      </c>
      <c r="C1488" s="36">
        <v>90</v>
      </c>
      <c r="D1488" s="36">
        <v>956</v>
      </c>
      <c r="E1488" s="37">
        <v>0</v>
      </c>
      <c r="F1488" s="36">
        <v>65</v>
      </c>
      <c r="G1488" s="36">
        <v>215</v>
      </c>
      <c r="H1488" s="35">
        <v>0</v>
      </c>
    </row>
    <row r="1489" spans="1:8" s="185" customFormat="1" x14ac:dyDescent="0.35">
      <c r="A1489" s="193" t="s">
        <v>1106</v>
      </c>
      <c r="B1489" s="127">
        <v>44181</v>
      </c>
      <c r="C1489" s="36">
        <v>160</v>
      </c>
      <c r="D1489" s="36">
        <v>868</v>
      </c>
      <c r="E1489" s="37">
        <v>26</v>
      </c>
      <c r="F1489" s="36">
        <v>97</v>
      </c>
      <c r="G1489" s="36">
        <v>226</v>
      </c>
      <c r="H1489" s="35">
        <v>9</v>
      </c>
    </row>
    <row r="1490" spans="1:8" s="185" customFormat="1" x14ac:dyDescent="0.35">
      <c r="A1490" s="193" t="s">
        <v>1100</v>
      </c>
      <c r="B1490" s="127">
        <v>44182</v>
      </c>
      <c r="C1490" s="36">
        <v>407</v>
      </c>
      <c r="D1490" s="36">
        <v>2532</v>
      </c>
      <c r="E1490" s="37">
        <v>0</v>
      </c>
      <c r="F1490" s="36">
        <v>104</v>
      </c>
      <c r="G1490" s="36">
        <v>408</v>
      </c>
      <c r="H1490" s="35">
        <v>0</v>
      </c>
    </row>
    <row r="1491" spans="1:8" s="185" customFormat="1" x14ac:dyDescent="0.35">
      <c r="A1491" s="193" t="s">
        <v>1102</v>
      </c>
      <c r="B1491" s="127">
        <v>44182</v>
      </c>
      <c r="C1491" s="36">
        <v>162</v>
      </c>
      <c r="D1491" s="36">
        <v>1241</v>
      </c>
      <c r="E1491" s="37">
        <v>0</v>
      </c>
      <c r="F1491" s="36">
        <v>58</v>
      </c>
      <c r="G1491" s="36">
        <v>261</v>
      </c>
      <c r="H1491" s="35">
        <v>0</v>
      </c>
    </row>
    <row r="1492" spans="1:8" s="185" customFormat="1" x14ac:dyDescent="0.35">
      <c r="A1492" s="193" t="s">
        <v>1103</v>
      </c>
      <c r="B1492" s="127">
        <v>44182</v>
      </c>
      <c r="C1492" s="36">
        <v>129</v>
      </c>
      <c r="D1492" s="36">
        <v>1259</v>
      </c>
      <c r="E1492" s="37">
        <v>0</v>
      </c>
      <c r="F1492" s="36">
        <v>72</v>
      </c>
      <c r="G1492" s="36">
        <v>286</v>
      </c>
      <c r="H1492" s="35">
        <v>0</v>
      </c>
    </row>
    <row r="1493" spans="1:8" s="185" customFormat="1" x14ac:dyDescent="0.35">
      <c r="A1493" s="193" t="s">
        <v>1104</v>
      </c>
      <c r="B1493" s="127">
        <v>44182</v>
      </c>
      <c r="C1493" s="36">
        <v>95</v>
      </c>
      <c r="D1493" s="36">
        <v>864</v>
      </c>
      <c r="E1493" s="37">
        <v>0</v>
      </c>
      <c r="F1493" s="36">
        <v>19</v>
      </c>
      <c r="G1493" s="36">
        <v>166</v>
      </c>
      <c r="H1493" s="35">
        <v>0</v>
      </c>
    </row>
    <row r="1494" spans="1:8" s="185" customFormat="1" x14ac:dyDescent="0.35">
      <c r="A1494" s="193" t="s">
        <v>1105</v>
      </c>
      <c r="B1494" s="127">
        <v>44182</v>
      </c>
      <c r="C1494" s="36">
        <v>83</v>
      </c>
      <c r="D1494" s="36">
        <v>945</v>
      </c>
      <c r="E1494" s="37">
        <v>0</v>
      </c>
      <c r="F1494" s="36">
        <v>72</v>
      </c>
      <c r="G1494" s="36">
        <v>203</v>
      </c>
      <c r="H1494" s="35">
        <v>0</v>
      </c>
    </row>
    <row r="1495" spans="1:8" s="185" customFormat="1" x14ac:dyDescent="0.35">
      <c r="A1495" s="193" t="s">
        <v>1106</v>
      </c>
      <c r="B1495" s="127">
        <v>44182</v>
      </c>
      <c r="C1495" s="36">
        <v>160</v>
      </c>
      <c r="D1495" s="36">
        <v>831</v>
      </c>
      <c r="E1495" s="37">
        <v>27</v>
      </c>
      <c r="F1495" s="36">
        <v>97</v>
      </c>
      <c r="G1495" s="36">
        <v>252</v>
      </c>
      <c r="H1495" s="35">
        <v>8</v>
      </c>
    </row>
    <row r="1496" spans="1:8" s="185" customFormat="1" x14ac:dyDescent="0.35">
      <c r="A1496" s="193" t="s">
        <v>1100</v>
      </c>
      <c r="B1496" s="127">
        <v>44183</v>
      </c>
      <c r="C1496" s="36">
        <v>420</v>
      </c>
      <c r="D1496" s="36">
        <v>2631</v>
      </c>
      <c r="E1496" s="37">
        <v>0</v>
      </c>
      <c r="F1496" s="36">
        <v>89</v>
      </c>
      <c r="G1496" s="36">
        <v>267</v>
      </c>
      <c r="H1496" s="35">
        <v>0</v>
      </c>
    </row>
    <row r="1497" spans="1:8" s="185" customFormat="1" x14ac:dyDescent="0.35">
      <c r="A1497" s="193" t="s">
        <v>1102</v>
      </c>
      <c r="B1497" s="127">
        <v>44183</v>
      </c>
      <c r="C1497" s="36">
        <v>171</v>
      </c>
      <c r="D1497" s="36">
        <v>1304</v>
      </c>
      <c r="E1497" s="37">
        <v>0</v>
      </c>
      <c r="F1497" s="36">
        <v>47</v>
      </c>
      <c r="G1497" s="36">
        <v>207</v>
      </c>
      <c r="H1497" s="35">
        <v>0</v>
      </c>
    </row>
    <row r="1498" spans="1:8" s="185" customFormat="1" x14ac:dyDescent="0.35">
      <c r="A1498" s="193" t="s">
        <v>1103</v>
      </c>
      <c r="B1498" s="127">
        <v>44183</v>
      </c>
      <c r="C1498" s="36">
        <v>124</v>
      </c>
      <c r="D1498" s="36">
        <v>1243</v>
      </c>
      <c r="E1498" s="37">
        <v>0</v>
      </c>
      <c r="F1498" s="36">
        <v>77</v>
      </c>
      <c r="G1498" s="36">
        <v>306</v>
      </c>
      <c r="H1498" s="35">
        <v>0</v>
      </c>
    </row>
    <row r="1499" spans="1:8" s="185" customFormat="1" x14ac:dyDescent="0.35">
      <c r="A1499" s="193" t="s">
        <v>1104</v>
      </c>
      <c r="B1499" s="127">
        <v>44183</v>
      </c>
      <c r="C1499" s="36">
        <v>92</v>
      </c>
      <c r="D1499" s="36">
        <v>885</v>
      </c>
      <c r="E1499" s="37">
        <v>0</v>
      </c>
      <c r="F1499" s="36">
        <v>17</v>
      </c>
      <c r="G1499" s="36">
        <v>145</v>
      </c>
      <c r="H1499" s="35">
        <v>0</v>
      </c>
    </row>
    <row r="1500" spans="1:8" s="185" customFormat="1" x14ac:dyDescent="0.35">
      <c r="A1500" s="193" t="s">
        <v>1105</v>
      </c>
      <c r="B1500" s="127">
        <v>44183</v>
      </c>
      <c r="C1500" s="36">
        <v>93</v>
      </c>
      <c r="D1500" s="36">
        <v>947</v>
      </c>
      <c r="E1500" s="37">
        <v>0</v>
      </c>
      <c r="F1500" s="36">
        <v>60</v>
      </c>
      <c r="G1500" s="36">
        <v>203</v>
      </c>
      <c r="H1500" s="35">
        <v>0</v>
      </c>
    </row>
    <row r="1501" spans="1:8" s="185" customFormat="1" x14ac:dyDescent="0.35">
      <c r="A1501" s="193" t="s">
        <v>1106</v>
      </c>
      <c r="B1501" s="127">
        <v>44183</v>
      </c>
      <c r="C1501" s="36">
        <v>157</v>
      </c>
      <c r="D1501" s="36">
        <v>876</v>
      </c>
      <c r="E1501" s="37">
        <v>31</v>
      </c>
      <c r="F1501" s="36">
        <v>100</v>
      </c>
      <c r="G1501" s="36">
        <v>210</v>
      </c>
      <c r="H1501" s="35">
        <v>4</v>
      </c>
    </row>
    <row r="1502" spans="1:8" s="185" customFormat="1" x14ac:dyDescent="0.35">
      <c r="A1502" s="193" t="s">
        <v>1100</v>
      </c>
      <c r="B1502" s="127">
        <v>44184</v>
      </c>
      <c r="C1502" s="36">
        <v>436</v>
      </c>
      <c r="D1502" s="36">
        <v>2470</v>
      </c>
      <c r="E1502" s="37">
        <v>0</v>
      </c>
      <c r="F1502" s="36">
        <v>73</v>
      </c>
      <c r="G1502" s="36">
        <v>396</v>
      </c>
      <c r="H1502" s="35">
        <v>0</v>
      </c>
    </row>
    <row r="1503" spans="1:8" s="185" customFormat="1" x14ac:dyDescent="0.35">
      <c r="A1503" s="193" t="s">
        <v>1102</v>
      </c>
      <c r="B1503" s="127">
        <v>44184</v>
      </c>
      <c r="C1503" s="36">
        <v>170</v>
      </c>
      <c r="D1503" s="36">
        <v>1316</v>
      </c>
      <c r="E1503" s="37">
        <v>0</v>
      </c>
      <c r="F1503" s="36">
        <v>53</v>
      </c>
      <c r="G1503" s="36">
        <v>216</v>
      </c>
      <c r="H1503" s="35">
        <v>0</v>
      </c>
    </row>
    <row r="1504" spans="1:8" s="185" customFormat="1" x14ac:dyDescent="0.35">
      <c r="A1504" s="193" t="s">
        <v>1103</v>
      </c>
      <c r="B1504" s="127">
        <v>44184</v>
      </c>
      <c r="C1504" s="36">
        <v>128</v>
      </c>
      <c r="D1504" s="36">
        <v>1216</v>
      </c>
      <c r="E1504" s="37">
        <v>0</v>
      </c>
      <c r="F1504" s="36">
        <v>76</v>
      </c>
      <c r="G1504" s="36">
        <v>320</v>
      </c>
      <c r="H1504" s="35">
        <v>0</v>
      </c>
    </row>
    <row r="1505" spans="1:8" s="185" customFormat="1" x14ac:dyDescent="0.35">
      <c r="A1505" s="193" t="s">
        <v>1104</v>
      </c>
      <c r="B1505" s="127">
        <v>44184</v>
      </c>
      <c r="C1505" s="36">
        <v>92</v>
      </c>
      <c r="D1505" s="36">
        <v>824</v>
      </c>
      <c r="E1505" s="37">
        <v>0</v>
      </c>
      <c r="F1505" s="36">
        <v>19</v>
      </c>
      <c r="G1505" s="36">
        <v>174</v>
      </c>
      <c r="H1505" s="35">
        <v>0</v>
      </c>
    </row>
    <row r="1506" spans="1:8" s="185" customFormat="1" x14ac:dyDescent="0.35">
      <c r="A1506" s="193" t="s">
        <v>1105</v>
      </c>
      <c r="B1506" s="127">
        <v>44184</v>
      </c>
      <c r="C1506" s="36">
        <v>93</v>
      </c>
      <c r="D1506" s="36">
        <v>905</v>
      </c>
      <c r="E1506" s="37">
        <v>0</v>
      </c>
      <c r="F1506" s="36">
        <v>60</v>
      </c>
      <c r="G1506" s="36">
        <v>237</v>
      </c>
      <c r="H1506" s="35">
        <v>0</v>
      </c>
    </row>
    <row r="1507" spans="1:8" s="185" customFormat="1" x14ac:dyDescent="0.35">
      <c r="A1507" s="193" t="s">
        <v>1106</v>
      </c>
      <c r="B1507" s="127">
        <v>44184</v>
      </c>
      <c r="C1507" s="36">
        <v>152</v>
      </c>
      <c r="D1507" s="36">
        <v>851</v>
      </c>
      <c r="E1507" s="37">
        <v>25</v>
      </c>
      <c r="F1507" s="36">
        <v>105</v>
      </c>
      <c r="G1507" s="36">
        <v>232</v>
      </c>
      <c r="H1507" s="35">
        <v>15</v>
      </c>
    </row>
    <row r="1508" spans="1:8" s="185" customFormat="1" x14ac:dyDescent="0.35">
      <c r="A1508" s="193" t="s">
        <v>1100</v>
      </c>
      <c r="B1508" s="127">
        <v>44185</v>
      </c>
      <c r="C1508" s="36">
        <v>430</v>
      </c>
      <c r="D1508" s="36">
        <v>2313</v>
      </c>
      <c r="E1508" s="37">
        <v>0</v>
      </c>
      <c r="F1508" s="36">
        <v>81</v>
      </c>
      <c r="G1508" s="36">
        <v>555</v>
      </c>
      <c r="H1508" s="35">
        <v>0</v>
      </c>
    </row>
    <row r="1509" spans="1:8" s="185" customFormat="1" x14ac:dyDescent="0.35">
      <c r="A1509" s="193" t="s">
        <v>1102</v>
      </c>
      <c r="B1509" s="127">
        <v>44185</v>
      </c>
      <c r="C1509" s="36">
        <v>171</v>
      </c>
      <c r="D1509" s="36">
        <v>1271</v>
      </c>
      <c r="E1509" s="37">
        <v>0</v>
      </c>
      <c r="F1509" s="36">
        <v>51</v>
      </c>
      <c r="G1509" s="36">
        <v>218</v>
      </c>
      <c r="H1509" s="35">
        <v>0</v>
      </c>
    </row>
    <row r="1510" spans="1:8" s="185" customFormat="1" x14ac:dyDescent="0.35">
      <c r="A1510" s="193" t="s">
        <v>1103</v>
      </c>
      <c r="B1510" s="127">
        <v>44185</v>
      </c>
      <c r="C1510" s="36">
        <v>129</v>
      </c>
      <c r="D1510" s="36">
        <v>1194</v>
      </c>
      <c r="E1510" s="37">
        <v>0</v>
      </c>
      <c r="F1510" s="36">
        <v>78</v>
      </c>
      <c r="G1510" s="36">
        <v>329</v>
      </c>
      <c r="H1510" s="35">
        <v>0</v>
      </c>
    </row>
    <row r="1511" spans="1:8" s="185" customFormat="1" x14ac:dyDescent="0.35">
      <c r="A1511" s="193" t="s">
        <v>1104</v>
      </c>
      <c r="B1511" s="127">
        <v>44185</v>
      </c>
      <c r="C1511" s="36">
        <v>92</v>
      </c>
      <c r="D1511" s="36">
        <v>844</v>
      </c>
      <c r="E1511" s="37">
        <v>0</v>
      </c>
      <c r="F1511" s="36">
        <v>16</v>
      </c>
      <c r="G1511" s="36">
        <v>147</v>
      </c>
      <c r="H1511" s="35">
        <v>0</v>
      </c>
    </row>
    <row r="1512" spans="1:8" s="185" customFormat="1" x14ac:dyDescent="0.35">
      <c r="A1512" s="193" t="s">
        <v>1105</v>
      </c>
      <c r="B1512" s="127">
        <v>44185</v>
      </c>
      <c r="C1512" s="36">
        <v>90</v>
      </c>
      <c r="D1512" s="36">
        <v>872</v>
      </c>
      <c r="E1512" s="37">
        <v>0</v>
      </c>
      <c r="F1512" s="36">
        <v>63</v>
      </c>
      <c r="G1512" s="36">
        <v>277</v>
      </c>
      <c r="H1512" s="35">
        <v>0</v>
      </c>
    </row>
    <row r="1513" spans="1:8" s="185" customFormat="1" x14ac:dyDescent="0.35">
      <c r="A1513" s="193" t="s">
        <v>1106</v>
      </c>
      <c r="B1513" s="127">
        <v>44185</v>
      </c>
      <c r="C1513" s="36">
        <v>158</v>
      </c>
      <c r="D1513" s="36">
        <v>840</v>
      </c>
      <c r="E1513" s="37">
        <v>23</v>
      </c>
      <c r="F1513" s="36">
        <v>96</v>
      </c>
      <c r="G1513" s="36">
        <v>230</v>
      </c>
      <c r="H1513" s="35">
        <v>27</v>
      </c>
    </row>
    <row r="1514" spans="1:8" s="185" customFormat="1" x14ac:dyDescent="0.35">
      <c r="A1514" s="193" t="s">
        <v>1100</v>
      </c>
      <c r="B1514" s="127">
        <v>44186</v>
      </c>
      <c r="C1514" s="36">
        <v>420</v>
      </c>
      <c r="D1514" s="36">
        <v>2328</v>
      </c>
      <c r="E1514" s="37">
        <v>0</v>
      </c>
      <c r="F1514" s="36">
        <v>85</v>
      </c>
      <c r="G1514" s="36">
        <v>535</v>
      </c>
      <c r="H1514" s="35">
        <v>0</v>
      </c>
    </row>
    <row r="1515" spans="1:8" s="185" customFormat="1" x14ac:dyDescent="0.35">
      <c r="A1515" s="193" t="s">
        <v>1102</v>
      </c>
      <c r="B1515" s="127">
        <v>44186</v>
      </c>
      <c r="C1515" s="36">
        <v>167</v>
      </c>
      <c r="D1515" s="36">
        <v>1297</v>
      </c>
      <c r="E1515" s="37">
        <v>0</v>
      </c>
      <c r="F1515" s="36">
        <v>56</v>
      </c>
      <c r="G1515" s="36">
        <v>217</v>
      </c>
      <c r="H1515" s="35">
        <v>0</v>
      </c>
    </row>
    <row r="1516" spans="1:8" s="185" customFormat="1" x14ac:dyDescent="0.35">
      <c r="A1516" s="193" t="s">
        <v>1103</v>
      </c>
      <c r="B1516" s="127">
        <v>44186</v>
      </c>
      <c r="C1516" s="36">
        <v>132</v>
      </c>
      <c r="D1516" s="36">
        <v>1270</v>
      </c>
      <c r="E1516" s="37">
        <v>0</v>
      </c>
      <c r="F1516" s="36">
        <v>73</v>
      </c>
      <c r="G1516" s="36">
        <v>273</v>
      </c>
      <c r="H1516" s="35">
        <v>0</v>
      </c>
    </row>
    <row r="1517" spans="1:8" s="185" customFormat="1" x14ac:dyDescent="0.35">
      <c r="A1517" s="193" t="s">
        <v>1104</v>
      </c>
      <c r="B1517" s="127">
        <v>44186</v>
      </c>
      <c r="C1517" s="36">
        <v>91</v>
      </c>
      <c r="D1517" s="36">
        <v>889</v>
      </c>
      <c r="E1517" s="37">
        <v>0</v>
      </c>
      <c r="F1517" s="36">
        <v>13</v>
      </c>
      <c r="G1517" s="36">
        <v>110</v>
      </c>
      <c r="H1517" s="35">
        <v>0</v>
      </c>
    </row>
    <row r="1518" spans="1:8" s="185" customFormat="1" x14ac:dyDescent="0.35">
      <c r="A1518" s="193" t="s">
        <v>1105</v>
      </c>
      <c r="B1518" s="127">
        <v>44186</v>
      </c>
      <c r="C1518" s="36">
        <v>91</v>
      </c>
      <c r="D1518" s="36">
        <v>926</v>
      </c>
      <c r="E1518" s="37">
        <v>0</v>
      </c>
      <c r="F1518" s="36">
        <v>64</v>
      </c>
      <c r="G1518" s="36">
        <v>214</v>
      </c>
      <c r="H1518" s="35">
        <v>0</v>
      </c>
    </row>
    <row r="1519" spans="1:8" s="185" customFormat="1" x14ac:dyDescent="0.35">
      <c r="A1519" s="193" t="s">
        <v>1106</v>
      </c>
      <c r="B1519" s="127">
        <v>44186</v>
      </c>
      <c r="C1519" s="36">
        <v>160</v>
      </c>
      <c r="D1519" s="36">
        <v>823</v>
      </c>
      <c r="E1519" s="37">
        <v>22</v>
      </c>
      <c r="F1519" s="36">
        <v>93</v>
      </c>
      <c r="G1519" s="36">
        <v>245</v>
      </c>
      <c r="H1519" s="35">
        <v>28</v>
      </c>
    </row>
    <row r="1520" spans="1:8" s="185" customFormat="1" x14ac:dyDescent="0.35">
      <c r="A1520" s="193" t="s">
        <v>1100</v>
      </c>
      <c r="B1520" s="127">
        <v>44187</v>
      </c>
      <c r="C1520" s="36">
        <v>423</v>
      </c>
      <c r="D1520" s="36">
        <v>2414</v>
      </c>
      <c r="E1520" s="37">
        <v>0</v>
      </c>
      <c r="F1520" s="36">
        <v>76</v>
      </c>
      <c r="G1520" s="36">
        <v>434</v>
      </c>
      <c r="H1520" s="35">
        <v>0</v>
      </c>
    </row>
    <row r="1521" spans="1:8" s="185" customFormat="1" x14ac:dyDescent="0.35">
      <c r="A1521" s="193" t="s">
        <v>1102</v>
      </c>
      <c r="B1521" s="127">
        <v>44187</v>
      </c>
      <c r="C1521" s="36">
        <v>176</v>
      </c>
      <c r="D1521" s="36">
        <v>1359</v>
      </c>
      <c r="E1521" s="37">
        <v>0</v>
      </c>
      <c r="F1521" s="36">
        <v>44</v>
      </c>
      <c r="G1521" s="36">
        <v>188</v>
      </c>
      <c r="H1521" s="35">
        <v>0</v>
      </c>
    </row>
    <row r="1522" spans="1:8" s="185" customFormat="1" x14ac:dyDescent="0.35">
      <c r="A1522" s="193" t="s">
        <v>1103</v>
      </c>
      <c r="B1522" s="127">
        <v>44187</v>
      </c>
      <c r="C1522" s="36">
        <v>140</v>
      </c>
      <c r="D1522" s="36">
        <v>1291</v>
      </c>
      <c r="E1522" s="37">
        <v>0</v>
      </c>
      <c r="F1522" s="36">
        <v>67</v>
      </c>
      <c r="G1522" s="36">
        <v>248</v>
      </c>
      <c r="H1522" s="35">
        <v>0</v>
      </c>
    </row>
    <row r="1523" spans="1:8" s="185" customFormat="1" x14ac:dyDescent="0.35">
      <c r="A1523" s="193" t="s">
        <v>1104</v>
      </c>
      <c r="B1523" s="127">
        <v>44187</v>
      </c>
      <c r="C1523" s="36">
        <v>95</v>
      </c>
      <c r="D1523" s="36">
        <v>937</v>
      </c>
      <c r="E1523" s="37">
        <v>0</v>
      </c>
      <c r="F1523" s="36">
        <v>14</v>
      </c>
      <c r="G1523" s="36">
        <v>84</v>
      </c>
      <c r="H1523" s="35">
        <v>0</v>
      </c>
    </row>
    <row r="1524" spans="1:8" s="185" customFormat="1" x14ac:dyDescent="0.35">
      <c r="A1524" s="193" t="s">
        <v>1105</v>
      </c>
      <c r="B1524" s="127">
        <v>44187</v>
      </c>
      <c r="C1524" s="36">
        <v>97</v>
      </c>
      <c r="D1524" s="36">
        <v>977</v>
      </c>
      <c r="E1524" s="37">
        <v>0</v>
      </c>
      <c r="F1524" s="36">
        <v>58</v>
      </c>
      <c r="G1524" s="36">
        <v>175</v>
      </c>
      <c r="H1524" s="35">
        <v>0</v>
      </c>
    </row>
    <row r="1525" spans="1:8" s="185" customFormat="1" x14ac:dyDescent="0.35">
      <c r="A1525" s="193" t="s">
        <v>1106</v>
      </c>
      <c r="B1525" s="127">
        <v>44187</v>
      </c>
      <c r="C1525" s="36">
        <v>163</v>
      </c>
      <c r="D1525" s="36">
        <v>860</v>
      </c>
      <c r="E1525" s="37">
        <v>23</v>
      </c>
      <c r="F1525" s="36">
        <v>90</v>
      </c>
      <c r="G1525" s="36">
        <v>212</v>
      </c>
      <c r="H1525" s="35">
        <v>27</v>
      </c>
    </row>
    <row r="1526" spans="1:8" s="185" customFormat="1" x14ac:dyDescent="0.35">
      <c r="A1526" s="193" t="s">
        <v>1100</v>
      </c>
      <c r="B1526" s="127">
        <v>44188</v>
      </c>
      <c r="C1526" s="36">
        <v>425</v>
      </c>
      <c r="D1526" s="36">
        <v>2395</v>
      </c>
      <c r="E1526" s="37">
        <v>0</v>
      </c>
      <c r="F1526" s="36">
        <v>74</v>
      </c>
      <c r="G1526" s="36">
        <v>440</v>
      </c>
      <c r="H1526" s="35">
        <v>0</v>
      </c>
    </row>
    <row r="1527" spans="1:8" s="185" customFormat="1" x14ac:dyDescent="0.35">
      <c r="A1527" s="193" t="s">
        <v>1102</v>
      </c>
      <c r="B1527" s="127">
        <v>44188</v>
      </c>
      <c r="C1527" s="36">
        <v>175</v>
      </c>
      <c r="D1527" s="36">
        <v>1341</v>
      </c>
      <c r="E1527" s="37">
        <v>0</v>
      </c>
      <c r="F1527" s="36">
        <v>39</v>
      </c>
      <c r="G1527" s="36">
        <v>191</v>
      </c>
      <c r="H1527" s="35">
        <v>0</v>
      </c>
    </row>
    <row r="1528" spans="1:8" s="185" customFormat="1" x14ac:dyDescent="0.35">
      <c r="A1528" s="193" t="s">
        <v>1103</v>
      </c>
      <c r="B1528" s="127">
        <v>44188</v>
      </c>
      <c r="C1528" s="36">
        <v>137</v>
      </c>
      <c r="D1528" s="36">
        <v>1268</v>
      </c>
      <c r="E1528" s="37">
        <v>0</v>
      </c>
      <c r="F1528" s="36">
        <v>68</v>
      </c>
      <c r="G1528" s="36">
        <v>264</v>
      </c>
      <c r="H1528" s="35">
        <v>0</v>
      </c>
    </row>
    <row r="1529" spans="1:8" s="185" customFormat="1" x14ac:dyDescent="0.35">
      <c r="A1529" s="193" t="s">
        <v>1104</v>
      </c>
      <c r="B1529" s="127">
        <v>44188</v>
      </c>
      <c r="C1529" s="36">
        <v>97</v>
      </c>
      <c r="D1529" s="36">
        <v>955</v>
      </c>
      <c r="E1529" s="37">
        <v>0</v>
      </c>
      <c r="F1529" s="36">
        <v>11</v>
      </c>
      <c r="G1529" s="36">
        <v>73</v>
      </c>
      <c r="H1529" s="35">
        <v>0</v>
      </c>
    </row>
    <row r="1530" spans="1:8" s="185" customFormat="1" x14ac:dyDescent="0.35">
      <c r="A1530" s="193" t="s">
        <v>1105</v>
      </c>
      <c r="B1530" s="127">
        <v>44188</v>
      </c>
      <c r="C1530" s="36">
        <v>91</v>
      </c>
      <c r="D1530" s="36">
        <v>972</v>
      </c>
      <c r="E1530" s="37">
        <v>0</v>
      </c>
      <c r="F1530" s="36">
        <v>62</v>
      </c>
      <c r="G1530" s="36">
        <v>178</v>
      </c>
      <c r="H1530" s="35">
        <v>0</v>
      </c>
    </row>
    <row r="1531" spans="1:8" s="185" customFormat="1" x14ac:dyDescent="0.35">
      <c r="A1531" s="193" t="s">
        <v>1106</v>
      </c>
      <c r="B1531" s="127">
        <v>44188</v>
      </c>
      <c r="C1531" s="36">
        <v>160</v>
      </c>
      <c r="D1531" s="36">
        <v>867</v>
      </c>
      <c r="E1531" s="37">
        <v>25</v>
      </c>
      <c r="F1531" s="36">
        <v>93</v>
      </c>
      <c r="G1531" s="36">
        <v>201</v>
      </c>
      <c r="H1531" s="35">
        <v>25</v>
      </c>
    </row>
    <row r="1532" spans="1:8" s="185" customFormat="1" x14ac:dyDescent="0.35">
      <c r="A1532" s="193" t="s">
        <v>1100</v>
      </c>
      <c r="B1532" s="127">
        <v>44189</v>
      </c>
      <c r="C1532" s="36">
        <v>425</v>
      </c>
      <c r="D1532" s="36">
        <v>2345</v>
      </c>
      <c r="E1532" s="37">
        <v>0</v>
      </c>
      <c r="F1532" s="36">
        <v>77</v>
      </c>
      <c r="G1532" s="36">
        <v>494</v>
      </c>
      <c r="H1532" s="35">
        <v>0</v>
      </c>
    </row>
    <row r="1533" spans="1:8" s="185" customFormat="1" x14ac:dyDescent="0.35">
      <c r="A1533" s="193" t="s">
        <v>1102</v>
      </c>
      <c r="B1533" s="127">
        <v>44189</v>
      </c>
      <c r="C1533" s="36">
        <v>162</v>
      </c>
      <c r="D1533" s="36">
        <v>1298</v>
      </c>
      <c r="E1533" s="37">
        <v>0</v>
      </c>
      <c r="F1533" s="36">
        <v>54</v>
      </c>
      <c r="G1533" s="36">
        <v>203</v>
      </c>
      <c r="H1533" s="35">
        <v>0</v>
      </c>
    </row>
    <row r="1534" spans="1:8" s="185" customFormat="1" x14ac:dyDescent="0.35">
      <c r="A1534" s="193" t="s">
        <v>1103</v>
      </c>
      <c r="B1534" s="127">
        <v>44189</v>
      </c>
      <c r="C1534" s="36">
        <v>140</v>
      </c>
      <c r="D1534" s="36">
        <v>1232</v>
      </c>
      <c r="E1534" s="37">
        <v>0</v>
      </c>
      <c r="F1534" s="36">
        <v>64</v>
      </c>
      <c r="G1534" s="36">
        <v>282</v>
      </c>
      <c r="H1534" s="35">
        <v>0</v>
      </c>
    </row>
    <row r="1535" spans="1:8" s="185" customFormat="1" x14ac:dyDescent="0.35">
      <c r="A1535" s="193" t="s">
        <v>1104</v>
      </c>
      <c r="B1535" s="127">
        <v>44189</v>
      </c>
      <c r="C1535" s="36">
        <v>91</v>
      </c>
      <c r="D1535" s="36">
        <v>863</v>
      </c>
      <c r="E1535" s="37">
        <v>0</v>
      </c>
      <c r="F1535" s="36">
        <v>20</v>
      </c>
      <c r="G1535" s="36">
        <v>134</v>
      </c>
      <c r="H1535" s="35">
        <v>0</v>
      </c>
    </row>
    <row r="1536" spans="1:8" s="185" customFormat="1" x14ac:dyDescent="0.35">
      <c r="A1536" s="193" t="s">
        <v>1105</v>
      </c>
      <c r="B1536" s="127">
        <v>44189</v>
      </c>
      <c r="C1536" s="36">
        <v>96</v>
      </c>
      <c r="D1536" s="36">
        <v>923</v>
      </c>
      <c r="E1536" s="37">
        <v>0</v>
      </c>
      <c r="F1536" s="36">
        <v>57</v>
      </c>
      <c r="G1536" s="36">
        <v>212</v>
      </c>
      <c r="H1536" s="35">
        <v>0</v>
      </c>
    </row>
    <row r="1537" spans="1:8" s="185" customFormat="1" x14ac:dyDescent="0.35">
      <c r="A1537" s="193" t="s">
        <v>1106</v>
      </c>
      <c r="B1537" s="127">
        <v>44189</v>
      </c>
      <c r="C1537" s="36">
        <v>159</v>
      </c>
      <c r="D1537" s="36">
        <v>843</v>
      </c>
      <c r="E1537" s="37">
        <v>30</v>
      </c>
      <c r="F1537" s="36">
        <v>94</v>
      </c>
      <c r="G1537" s="36">
        <v>206</v>
      </c>
      <c r="H1537" s="35">
        <v>20</v>
      </c>
    </row>
    <row r="1538" spans="1:8" s="185" customFormat="1" x14ac:dyDescent="0.35">
      <c r="A1538" s="193" t="s">
        <v>1100</v>
      </c>
      <c r="B1538" s="127">
        <v>44190</v>
      </c>
      <c r="C1538" s="36">
        <v>418</v>
      </c>
      <c r="D1538" s="36">
        <v>2181</v>
      </c>
      <c r="E1538" s="37">
        <v>0</v>
      </c>
      <c r="F1538" s="36">
        <v>85</v>
      </c>
      <c r="G1538" s="36">
        <v>658</v>
      </c>
      <c r="H1538" s="35">
        <v>0</v>
      </c>
    </row>
    <row r="1539" spans="1:8" s="185" customFormat="1" x14ac:dyDescent="0.35">
      <c r="A1539" s="193" t="s">
        <v>1102</v>
      </c>
      <c r="B1539" s="127">
        <v>44190</v>
      </c>
      <c r="C1539" s="36">
        <v>165</v>
      </c>
      <c r="D1539" s="36">
        <v>1121</v>
      </c>
      <c r="E1539" s="37">
        <v>0</v>
      </c>
      <c r="F1539" s="36">
        <v>55</v>
      </c>
      <c r="G1539" s="36">
        <v>267</v>
      </c>
      <c r="H1539" s="35">
        <v>0</v>
      </c>
    </row>
    <row r="1540" spans="1:8" s="185" customFormat="1" x14ac:dyDescent="0.35">
      <c r="A1540" s="193" t="s">
        <v>1103</v>
      </c>
      <c r="B1540" s="127">
        <v>44190</v>
      </c>
      <c r="C1540" s="36">
        <v>136</v>
      </c>
      <c r="D1540" s="36">
        <v>1127</v>
      </c>
      <c r="E1540" s="37">
        <v>0</v>
      </c>
      <c r="F1540" s="36">
        <v>70</v>
      </c>
      <c r="G1540" s="36">
        <v>375</v>
      </c>
      <c r="H1540" s="35">
        <v>0</v>
      </c>
    </row>
    <row r="1541" spans="1:8" s="185" customFormat="1" x14ac:dyDescent="0.35">
      <c r="A1541" s="193" t="s">
        <v>1104</v>
      </c>
      <c r="B1541" s="127">
        <v>44190</v>
      </c>
      <c r="C1541" s="36">
        <v>95</v>
      </c>
      <c r="D1541" s="36">
        <v>788</v>
      </c>
      <c r="E1541" s="37">
        <v>0</v>
      </c>
      <c r="F1541" s="36">
        <v>15</v>
      </c>
      <c r="G1541" s="36">
        <v>200</v>
      </c>
      <c r="H1541" s="35">
        <v>0</v>
      </c>
    </row>
    <row r="1542" spans="1:8" s="185" customFormat="1" x14ac:dyDescent="0.35">
      <c r="A1542" s="193" t="s">
        <v>1105</v>
      </c>
      <c r="B1542" s="127">
        <v>44190</v>
      </c>
      <c r="C1542" s="36">
        <v>92</v>
      </c>
      <c r="D1542" s="36">
        <v>825</v>
      </c>
      <c r="E1542" s="37">
        <v>0</v>
      </c>
      <c r="F1542" s="36">
        <v>63</v>
      </c>
      <c r="G1542" s="36">
        <v>302</v>
      </c>
      <c r="H1542" s="35">
        <v>0</v>
      </c>
    </row>
    <row r="1543" spans="1:8" s="185" customFormat="1" x14ac:dyDescent="0.35">
      <c r="A1543" s="193" t="s">
        <v>1106</v>
      </c>
      <c r="B1543" s="127">
        <v>44190</v>
      </c>
      <c r="C1543" s="36">
        <v>159</v>
      </c>
      <c r="D1543" s="36">
        <v>803</v>
      </c>
      <c r="E1543" s="37">
        <v>31</v>
      </c>
      <c r="F1543" s="36">
        <v>92</v>
      </c>
      <c r="G1543" s="36">
        <v>261</v>
      </c>
      <c r="H1543" s="35">
        <v>19</v>
      </c>
    </row>
    <row r="1544" spans="1:8" s="185" customFormat="1" x14ac:dyDescent="0.35">
      <c r="A1544" s="193" t="s">
        <v>1100</v>
      </c>
      <c r="B1544" s="127">
        <v>44191</v>
      </c>
      <c r="C1544" s="36">
        <v>408</v>
      </c>
      <c r="D1544" s="36">
        <v>2110</v>
      </c>
      <c r="E1544" s="37">
        <v>0</v>
      </c>
      <c r="F1544" s="36">
        <v>99</v>
      </c>
      <c r="G1544" s="36">
        <v>696</v>
      </c>
      <c r="H1544" s="35">
        <v>0</v>
      </c>
    </row>
    <row r="1545" spans="1:8" s="185" customFormat="1" x14ac:dyDescent="0.35">
      <c r="A1545" s="193" t="s">
        <v>1102</v>
      </c>
      <c r="B1545" s="127">
        <v>44191</v>
      </c>
      <c r="C1545" s="36">
        <v>170</v>
      </c>
      <c r="D1545" s="36">
        <v>1154</v>
      </c>
      <c r="E1545" s="37">
        <v>0</v>
      </c>
      <c r="F1545" s="36">
        <v>51</v>
      </c>
      <c r="G1545" s="36">
        <v>307</v>
      </c>
      <c r="H1545" s="35">
        <v>0</v>
      </c>
    </row>
    <row r="1546" spans="1:8" s="185" customFormat="1" x14ac:dyDescent="0.35">
      <c r="A1546" s="193" t="s">
        <v>1103</v>
      </c>
      <c r="B1546" s="127">
        <v>44191</v>
      </c>
      <c r="C1546" s="36">
        <v>133</v>
      </c>
      <c r="D1546" s="36">
        <v>1203</v>
      </c>
      <c r="E1546" s="37">
        <v>0</v>
      </c>
      <c r="F1546" s="36">
        <v>69</v>
      </c>
      <c r="G1546" s="36">
        <v>313</v>
      </c>
      <c r="H1546" s="35">
        <v>0</v>
      </c>
    </row>
    <row r="1547" spans="1:8" s="185" customFormat="1" x14ac:dyDescent="0.35">
      <c r="A1547" s="193" t="s">
        <v>1104</v>
      </c>
      <c r="B1547" s="127">
        <v>44191</v>
      </c>
      <c r="C1547" s="36">
        <v>93</v>
      </c>
      <c r="D1547" s="36">
        <v>805</v>
      </c>
      <c r="E1547" s="37">
        <v>0</v>
      </c>
      <c r="F1547" s="36">
        <v>18</v>
      </c>
      <c r="G1547" s="36">
        <v>188</v>
      </c>
      <c r="H1547" s="35">
        <v>0</v>
      </c>
    </row>
    <row r="1548" spans="1:8" s="185" customFormat="1" x14ac:dyDescent="0.35">
      <c r="A1548" s="193" t="s">
        <v>1105</v>
      </c>
      <c r="B1548" s="127">
        <v>44191</v>
      </c>
      <c r="C1548" s="36">
        <v>93</v>
      </c>
      <c r="D1548" s="36">
        <v>901</v>
      </c>
      <c r="E1548" s="37">
        <v>0</v>
      </c>
      <c r="F1548" s="36">
        <v>60</v>
      </c>
      <c r="G1548" s="36">
        <v>236</v>
      </c>
      <c r="H1548" s="35">
        <v>0</v>
      </c>
    </row>
    <row r="1549" spans="1:8" s="185" customFormat="1" x14ac:dyDescent="0.35">
      <c r="A1549" s="193" t="s">
        <v>1106</v>
      </c>
      <c r="B1549" s="127">
        <v>44191</v>
      </c>
      <c r="C1549" s="36">
        <v>157</v>
      </c>
      <c r="D1549" s="36">
        <v>810</v>
      </c>
      <c r="E1549" s="37">
        <v>32</v>
      </c>
      <c r="F1549" s="36">
        <v>96</v>
      </c>
      <c r="G1549" s="36">
        <v>244</v>
      </c>
      <c r="H1549" s="35">
        <v>18</v>
      </c>
    </row>
    <row r="1550" spans="1:8" s="185" customFormat="1" x14ac:dyDescent="0.35">
      <c r="A1550" s="193" t="s">
        <v>1100</v>
      </c>
      <c r="B1550" s="127">
        <v>44192</v>
      </c>
      <c r="C1550" s="36">
        <v>412</v>
      </c>
      <c r="D1550" s="36">
        <v>2180</v>
      </c>
      <c r="E1550" s="37">
        <v>0</v>
      </c>
      <c r="F1550" s="36">
        <v>95</v>
      </c>
      <c r="G1550" s="36">
        <v>612</v>
      </c>
      <c r="H1550" s="35">
        <v>0</v>
      </c>
    </row>
    <row r="1551" spans="1:8" s="185" customFormat="1" x14ac:dyDescent="0.35">
      <c r="A1551" s="193" t="s">
        <v>1102</v>
      </c>
      <c r="B1551" s="127">
        <v>44192</v>
      </c>
      <c r="C1551" s="36">
        <v>174</v>
      </c>
      <c r="D1551" s="36">
        <v>1202</v>
      </c>
      <c r="E1551" s="37">
        <v>0</v>
      </c>
      <c r="F1551" s="36">
        <v>47</v>
      </c>
      <c r="G1551" s="36">
        <v>258</v>
      </c>
      <c r="H1551" s="35">
        <v>0</v>
      </c>
    </row>
    <row r="1552" spans="1:8" s="185" customFormat="1" x14ac:dyDescent="0.35">
      <c r="A1552" s="193" t="s">
        <v>1103</v>
      </c>
      <c r="B1552" s="127">
        <v>44192</v>
      </c>
      <c r="C1552" s="36">
        <v>137</v>
      </c>
      <c r="D1552" s="36">
        <v>1247</v>
      </c>
      <c r="E1552" s="37">
        <v>0</v>
      </c>
      <c r="F1552" s="36">
        <v>68</v>
      </c>
      <c r="G1552" s="36">
        <v>272</v>
      </c>
      <c r="H1552" s="35">
        <v>0</v>
      </c>
    </row>
    <row r="1553" spans="1:8" s="185" customFormat="1" x14ac:dyDescent="0.35">
      <c r="A1553" s="193" t="s">
        <v>1104</v>
      </c>
      <c r="B1553" s="127">
        <v>44192</v>
      </c>
      <c r="C1553" s="36">
        <v>95</v>
      </c>
      <c r="D1553" s="36">
        <v>831</v>
      </c>
      <c r="E1553" s="37">
        <v>0</v>
      </c>
      <c r="F1553" s="36">
        <v>16</v>
      </c>
      <c r="G1553" s="36">
        <v>155</v>
      </c>
      <c r="H1553" s="35">
        <v>0</v>
      </c>
    </row>
    <row r="1554" spans="1:8" s="185" customFormat="1" x14ac:dyDescent="0.35">
      <c r="A1554" s="193" t="s">
        <v>1105</v>
      </c>
      <c r="B1554" s="127">
        <v>44192</v>
      </c>
      <c r="C1554" s="36">
        <v>98</v>
      </c>
      <c r="D1554" s="36">
        <v>947</v>
      </c>
      <c r="E1554" s="37">
        <v>0</v>
      </c>
      <c r="F1554" s="36">
        <v>55</v>
      </c>
      <c r="G1554" s="36">
        <v>194</v>
      </c>
      <c r="H1554" s="35">
        <v>0</v>
      </c>
    </row>
    <row r="1555" spans="1:8" s="185" customFormat="1" x14ac:dyDescent="0.35">
      <c r="A1555" s="193" t="s">
        <v>1106</v>
      </c>
      <c r="B1555" s="127">
        <v>44192</v>
      </c>
      <c r="C1555" s="36">
        <v>158</v>
      </c>
      <c r="D1555" s="36">
        <v>843</v>
      </c>
      <c r="E1555" s="37">
        <v>34</v>
      </c>
      <c r="F1555" s="36">
        <v>94</v>
      </c>
      <c r="G1555" s="36">
        <v>217</v>
      </c>
      <c r="H1555" s="35">
        <v>16</v>
      </c>
    </row>
    <row r="1556" spans="1:8" s="185" customFormat="1" x14ac:dyDescent="0.35">
      <c r="A1556" s="193" t="s">
        <v>1100</v>
      </c>
      <c r="B1556" s="127">
        <v>44193</v>
      </c>
      <c r="C1556" s="36">
        <v>418</v>
      </c>
      <c r="D1556" s="36">
        <v>2287</v>
      </c>
      <c r="E1556" s="37">
        <v>0</v>
      </c>
      <c r="F1556" s="36">
        <v>92</v>
      </c>
      <c r="G1556" s="36">
        <v>542</v>
      </c>
      <c r="H1556" s="35">
        <v>0</v>
      </c>
    </row>
    <row r="1557" spans="1:8" s="185" customFormat="1" x14ac:dyDescent="0.35">
      <c r="A1557" s="193" t="s">
        <v>1102</v>
      </c>
      <c r="B1557" s="127">
        <v>44193</v>
      </c>
      <c r="C1557" s="36">
        <v>176</v>
      </c>
      <c r="D1557" s="36">
        <v>1282</v>
      </c>
      <c r="E1557" s="37">
        <v>0</v>
      </c>
      <c r="F1557" s="36">
        <v>51</v>
      </c>
      <c r="G1557" s="36">
        <v>230</v>
      </c>
      <c r="H1557" s="35">
        <v>0</v>
      </c>
    </row>
    <row r="1558" spans="1:8" s="185" customFormat="1" x14ac:dyDescent="0.35">
      <c r="A1558" s="193" t="s">
        <v>1103</v>
      </c>
      <c r="B1558" s="127">
        <v>44193</v>
      </c>
      <c r="C1558" s="36">
        <v>135</v>
      </c>
      <c r="D1558" s="36">
        <v>1307</v>
      </c>
      <c r="E1558" s="37">
        <v>0</v>
      </c>
      <c r="F1558" s="36">
        <v>72</v>
      </c>
      <c r="G1558" s="36">
        <v>208</v>
      </c>
      <c r="H1558" s="35">
        <v>0</v>
      </c>
    </row>
    <row r="1559" spans="1:8" s="185" customFormat="1" x14ac:dyDescent="0.35">
      <c r="A1559" s="193" t="s">
        <v>1104</v>
      </c>
      <c r="B1559" s="127">
        <v>44193</v>
      </c>
      <c r="C1559" s="36">
        <v>99</v>
      </c>
      <c r="D1559" s="36">
        <v>888</v>
      </c>
      <c r="E1559" s="37">
        <v>0</v>
      </c>
      <c r="F1559" s="36">
        <v>10</v>
      </c>
      <c r="G1559" s="36">
        <v>107</v>
      </c>
      <c r="H1559" s="35">
        <v>0</v>
      </c>
    </row>
    <row r="1560" spans="1:8" s="185" customFormat="1" x14ac:dyDescent="0.35">
      <c r="A1560" s="193" t="s">
        <v>1105</v>
      </c>
      <c r="B1560" s="127">
        <v>44193</v>
      </c>
      <c r="C1560" s="36">
        <v>91</v>
      </c>
      <c r="D1560" s="36">
        <v>971</v>
      </c>
      <c r="E1560" s="37">
        <v>0</v>
      </c>
      <c r="F1560" s="36">
        <v>62</v>
      </c>
      <c r="G1560" s="36">
        <v>186</v>
      </c>
      <c r="H1560" s="35">
        <v>0</v>
      </c>
    </row>
    <row r="1561" spans="1:8" s="185" customFormat="1" x14ac:dyDescent="0.35">
      <c r="A1561" s="193" t="s">
        <v>1106</v>
      </c>
      <c r="B1561" s="127">
        <v>44193</v>
      </c>
      <c r="C1561" s="36">
        <v>162</v>
      </c>
      <c r="D1561" s="36">
        <v>860</v>
      </c>
      <c r="E1561" s="37">
        <v>37</v>
      </c>
      <c r="F1561" s="36">
        <v>90</v>
      </c>
      <c r="G1561" s="36">
        <v>198</v>
      </c>
      <c r="H1561" s="35">
        <v>13</v>
      </c>
    </row>
    <row r="1562" spans="1:8" s="185" customFormat="1" x14ac:dyDescent="0.35">
      <c r="A1562" s="193" t="s">
        <v>1100</v>
      </c>
      <c r="B1562" s="127">
        <v>44194</v>
      </c>
      <c r="C1562" s="36">
        <v>436</v>
      </c>
      <c r="D1562" s="36">
        <v>2490</v>
      </c>
      <c r="E1562" s="37">
        <v>0</v>
      </c>
      <c r="F1562" s="36">
        <v>78</v>
      </c>
      <c r="G1562" s="36">
        <v>365</v>
      </c>
      <c r="H1562" s="35">
        <v>0</v>
      </c>
    </row>
    <row r="1563" spans="1:8" s="185" customFormat="1" x14ac:dyDescent="0.35">
      <c r="A1563" s="193" t="s">
        <v>1102</v>
      </c>
      <c r="B1563" s="127">
        <v>44194</v>
      </c>
      <c r="C1563" s="36">
        <v>184</v>
      </c>
      <c r="D1563" s="36">
        <v>1367</v>
      </c>
      <c r="E1563" s="37">
        <v>0</v>
      </c>
      <c r="F1563" s="36">
        <v>48</v>
      </c>
      <c r="G1563" s="36">
        <v>192</v>
      </c>
      <c r="H1563" s="35">
        <v>0</v>
      </c>
    </row>
    <row r="1564" spans="1:8" s="185" customFormat="1" x14ac:dyDescent="0.35">
      <c r="A1564" s="193" t="s">
        <v>1103</v>
      </c>
      <c r="B1564" s="127">
        <v>44194</v>
      </c>
      <c r="C1564" s="36">
        <v>146</v>
      </c>
      <c r="D1564" s="36">
        <v>1368</v>
      </c>
      <c r="E1564" s="37">
        <v>0</v>
      </c>
      <c r="F1564" s="36">
        <v>62</v>
      </c>
      <c r="G1564" s="36">
        <v>185</v>
      </c>
      <c r="H1564" s="35">
        <v>0</v>
      </c>
    </row>
    <row r="1565" spans="1:8" s="185" customFormat="1" x14ac:dyDescent="0.35">
      <c r="A1565" s="193" t="s">
        <v>1104</v>
      </c>
      <c r="B1565" s="127">
        <v>44194</v>
      </c>
      <c r="C1565" s="36">
        <v>98</v>
      </c>
      <c r="D1565" s="36">
        <v>936</v>
      </c>
      <c r="E1565" s="37">
        <v>0</v>
      </c>
      <c r="F1565" s="36">
        <v>13</v>
      </c>
      <c r="G1565" s="36">
        <v>84</v>
      </c>
      <c r="H1565" s="35">
        <v>0</v>
      </c>
    </row>
    <row r="1566" spans="1:8" s="185" customFormat="1" x14ac:dyDescent="0.35">
      <c r="A1566" s="193" t="s">
        <v>1105</v>
      </c>
      <c r="B1566" s="127">
        <v>44194</v>
      </c>
      <c r="C1566" s="36">
        <v>92</v>
      </c>
      <c r="D1566" s="36">
        <v>975</v>
      </c>
      <c r="E1566" s="37">
        <v>0</v>
      </c>
      <c r="F1566" s="36">
        <v>62</v>
      </c>
      <c r="G1566" s="36">
        <v>184</v>
      </c>
      <c r="H1566" s="35">
        <v>0</v>
      </c>
    </row>
    <row r="1567" spans="1:8" s="185" customFormat="1" x14ac:dyDescent="0.35">
      <c r="A1567" s="193" t="s">
        <v>1106</v>
      </c>
      <c r="B1567" s="127">
        <v>44194</v>
      </c>
      <c r="C1567" s="36">
        <v>165</v>
      </c>
      <c r="D1567" s="36">
        <v>873</v>
      </c>
      <c r="E1567" s="37">
        <v>40</v>
      </c>
      <c r="F1567" s="36">
        <v>88</v>
      </c>
      <c r="G1567" s="36">
        <v>209</v>
      </c>
      <c r="H1567" s="35">
        <v>10</v>
      </c>
    </row>
    <row r="1568" spans="1:8" s="185" customFormat="1" x14ac:dyDescent="0.35">
      <c r="A1568" s="193" t="s">
        <v>1100</v>
      </c>
      <c r="B1568" s="127">
        <v>44195</v>
      </c>
      <c r="C1568" s="36">
        <v>437</v>
      </c>
      <c r="D1568" s="36">
        <v>2525</v>
      </c>
      <c r="E1568" s="37">
        <v>0</v>
      </c>
      <c r="F1568" s="36">
        <v>95</v>
      </c>
      <c r="G1568" s="36">
        <v>362</v>
      </c>
      <c r="H1568" s="35">
        <v>0</v>
      </c>
    </row>
    <row r="1569" spans="1:8" s="185" customFormat="1" x14ac:dyDescent="0.35">
      <c r="A1569" s="193" t="s">
        <v>1102</v>
      </c>
      <c r="B1569" s="127">
        <v>44195</v>
      </c>
      <c r="C1569" s="36">
        <v>176</v>
      </c>
      <c r="D1569" s="36">
        <v>1386</v>
      </c>
      <c r="E1569" s="37">
        <v>0</v>
      </c>
      <c r="F1569" s="36">
        <v>57</v>
      </c>
      <c r="G1569" s="36">
        <v>174</v>
      </c>
      <c r="H1569" s="35">
        <v>0</v>
      </c>
    </row>
    <row r="1570" spans="1:8" s="185" customFormat="1" x14ac:dyDescent="0.35">
      <c r="A1570" s="193" t="s">
        <v>1103</v>
      </c>
      <c r="B1570" s="127">
        <v>44195</v>
      </c>
      <c r="C1570" s="36">
        <v>141</v>
      </c>
      <c r="D1570" s="36">
        <v>1370</v>
      </c>
      <c r="E1570" s="37">
        <v>0</v>
      </c>
      <c r="F1570" s="36">
        <v>66</v>
      </c>
      <c r="G1570" s="36">
        <v>183</v>
      </c>
      <c r="H1570" s="35">
        <v>0</v>
      </c>
    </row>
    <row r="1571" spans="1:8" s="185" customFormat="1" x14ac:dyDescent="0.35">
      <c r="A1571" s="193" t="s">
        <v>1104</v>
      </c>
      <c r="B1571" s="127">
        <v>44195</v>
      </c>
      <c r="C1571" s="36">
        <v>101</v>
      </c>
      <c r="D1571" s="36">
        <v>939</v>
      </c>
      <c r="E1571" s="37">
        <v>0</v>
      </c>
      <c r="F1571" s="36">
        <v>10</v>
      </c>
      <c r="G1571" s="36">
        <v>84</v>
      </c>
      <c r="H1571" s="35">
        <v>0</v>
      </c>
    </row>
    <row r="1572" spans="1:8" s="185" customFormat="1" x14ac:dyDescent="0.35">
      <c r="A1572" s="193" t="s">
        <v>1105</v>
      </c>
      <c r="B1572" s="127">
        <v>44195</v>
      </c>
      <c r="C1572" s="36">
        <v>92</v>
      </c>
      <c r="D1572" s="36">
        <v>1002</v>
      </c>
      <c r="E1572" s="37">
        <v>0</v>
      </c>
      <c r="F1572" s="36">
        <v>63</v>
      </c>
      <c r="G1572" s="36">
        <v>180</v>
      </c>
      <c r="H1572" s="35">
        <v>0</v>
      </c>
    </row>
    <row r="1573" spans="1:8" s="185" customFormat="1" x14ac:dyDescent="0.35">
      <c r="A1573" s="193" t="s">
        <v>1106</v>
      </c>
      <c r="B1573" s="127">
        <v>44195</v>
      </c>
      <c r="C1573" s="36">
        <v>173</v>
      </c>
      <c r="D1573" s="36">
        <v>907</v>
      </c>
      <c r="E1573" s="37">
        <v>43</v>
      </c>
      <c r="F1573" s="36">
        <v>80</v>
      </c>
      <c r="G1573" s="36">
        <v>178</v>
      </c>
      <c r="H1573" s="35">
        <v>17</v>
      </c>
    </row>
    <row r="1574" spans="1:8" s="185" customFormat="1" x14ac:dyDescent="0.35">
      <c r="A1574" s="193" t="s">
        <v>1100</v>
      </c>
      <c r="B1574" s="127">
        <v>44196</v>
      </c>
      <c r="C1574" s="36">
        <v>439</v>
      </c>
      <c r="D1574" s="36">
        <v>2509</v>
      </c>
      <c r="E1574" s="37">
        <v>0</v>
      </c>
      <c r="F1574" s="36">
        <v>91</v>
      </c>
      <c r="G1574" s="36">
        <v>371</v>
      </c>
      <c r="H1574" s="35">
        <v>0</v>
      </c>
    </row>
    <row r="1575" spans="1:8" s="185" customFormat="1" x14ac:dyDescent="0.35">
      <c r="A1575" s="193" t="s">
        <v>1102</v>
      </c>
      <c r="B1575" s="127">
        <v>44196</v>
      </c>
      <c r="C1575" s="36">
        <v>170</v>
      </c>
      <c r="D1575" s="36">
        <v>1331</v>
      </c>
      <c r="E1575" s="37">
        <v>0</v>
      </c>
      <c r="F1575" s="36">
        <v>62</v>
      </c>
      <c r="G1575" s="36">
        <v>209</v>
      </c>
      <c r="H1575" s="35">
        <v>0</v>
      </c>
    </row>
    <row r="1576" spans="1:8" s="185" customFormat="1" x14ac:dyDescent="0.35">
      <c r="A1576" s="193" t="s">
        <v>1103</v>
      </c>
      <c r="B1576" s="127">
        <v>44196</v>
      </c>
      <c r="C1576" s="36">
        <v>142</v>
      </c>
      <c r="D1576" s="36">
        <v>1378</v>
      </c>
      <c r="E1576" s="37">
        <v>0</v>
      </c>
      <c r="F1576" s="36">
        <v>65</v>
      </c>
      <c r="G1576" s="36">
        <v>187</v>
      </c>
      <c r="H1576" s="35">
        <v>0</v>
      </c>
    </row>
    <row r="1577" spans="1:8" s="185" customFormat="1" x14ac:dyDescent="0.35">
      <c r="A1577" s="193" t="s">
        <v>1104</v>
      </c>
      <c r="B1577" s="127">
        <v>44196</v>
      </c>
      <c r="C1577" s="36">
        <v>95</v>
      </c>
      <c r="D1577" s="36">
        <v>923</v>
      </c>
      <c r="E1577" s="37">
        <v>0</v>
      </c>
      <c r="F1577" s="36">
        <v>12</v>
      </c>
      <c r="G1577" s="36">
        <v>99</v>
      </c>
      <c r="H1577" s="35">
        <v>0</v>
      </c>
    </row>
    <row r="1578" spans="1:8" s="185" customFormat="1" x14ac:dyDescent="0.35">
      <c r="A1578" s="193" t="s">
        <v>1105</v>
      </c>
      <c r="B1578" s="127">
        <v>44196</v>
      </c>
      <c r="C1578" s="36">
        <v>107</v>
      </c>
      <c r="D1578" s="36">
        <v>995</v>
      </c>
      <c r="E1578" s="37">
        <v>0</v>
      </c>
      <c r="F1578" s="36">
        <v>48</v>
      </c>
      <c r="G1578" s="36">
        <v>175</v>
      </c>
      <c r="H1578" s="35">
        <v>0</v>
      </c>
    </row>
    <row r="1579" spans="1:8" s="185" customFormat="1" x14ac:dyDescent="0.35">
      <c r="A1579" s="193" t="s">
        <v>1106</v>
      </c>
      <c r="B1579" s="127">
        <v>44196</v>
      </c>
      <c r="C1579" s="36">
        <v>171</v>
      </c>
      <c r="D1579" s="36">
        <v>907</v>
      </c>
      <c r="E1579" s="37">
        <v>53</v>
      </c>
      <c r="F1579" s="36">
        <v>82</v>
      </c>
      <c r="G1579" s="36">
        <v>186</v>
      </c>
      <c r="H1579" s="35">
        <v>7</v>
      </c>
    </row>
    <row r="1580" spans="1:8" s="185" customFormat="1" x14ac:dyDescent="0.35">
      <c r="A1580" s="193" t="s">
        <v>1100</v>
      </c>
      <c r="B1580" s="127">
        <v>44197</v>
      </c>
      <c r="C1580" s="36">
        <v>440</v>
      </c>
      <c r="D1580" s="36">
        <v>2362</v>
      </c>
      <c r="E1580" s="37">
        <v>0</v>
      </c>
      <c r="F1580" s="36">
        <v>78</v>
      </c>
      <c r="G1580" s="36">
        <v>514</v>
      </c>
      <c r="H1580" s="35">
        <v>0</v>
      </c>
    </row>
    <row r="1581" spans="1:8" s="185" customFormat="1" x14ac:dyDescent="0.35">
      <c r="A1581" s="193" t="s">
        <v>1102</v>
      </c>
      <c r="B1581" s="127">
        <v>44197</v>
      </c>
      <c r="C1581" s="36">
        <v>168</v>
      </c>
      <c r="D1581" s="36">
        <v>1272</v>
      </c>
      <c r="E1581" s="37">
        <v>0</v>
      </c>
      <c r="F1581" s="36">
        <v>65</v>
      </c>
      <c r="G1581" s="36">
        <v>270</v>
      </c>
      <c r="H1581" s="35">
        <v>0</v>
      </c>
    </row>
    <row r="1582" spans="1:8" s="185" customFormat="1" x14ac:dyDescent="0.35">
      <c r="A1582" s="193" t="s">
        <v>1103</v>
      </c>
      <c r="B1582" s="127">
        <v>44197</v>
      </c>
      <c r="C1582" s="36">
        <v>135</v>
      </c>
      <c r="D1582" s="36">
        <v>1321</v>
      </c>
      <c r="E1582" s="37">
        <v>0</v>
      </c>
      <c r="F1582" s="36">
        <v>70</v>
      </c>
      <c r="G1582" s="36">
        <v>265</v>
      </c>
      <c r="H1582" s="35">
        <v>0</v>
      </c>
    </row>
    <row r="1583" spans="1:8" s="185" customFormat="1" x14ac:dyDescent="0.35">
      <c r="A1583" s="193" t="s">
        <v>1104</v>
      </c>
      <c r="B1583" s="127">
        <v>44197</v>
      </c>
      <c r="C1583" s="36">
        <v>100</v>
      </c>
      <c r="D1583" s="36">
        <v>872</v>
      </c>
      <c r="E1583" s="37">
        <v>0</v>
      </c>
      <c r="F1583" s="36">
        <v>14</v>
      </c>
      <c r="G1583" s="36">
        <v>123</v>
      </c>
      <c r="H1583" s="35">
        <v>0</v>
      </c>
    </row>
    <row r="1584" spans="1:8" s="185" customFormat="1" x14ac:dyDescent="0.35">
      <c r="A1584" s="193" t="s">
        <v>1105</v>
      </c>
      <c r="B1584" s="127">
        <v>44197</v>
      </c>
      <c r="C1584" s="36">
        <v>93</v>
      </c>
      <c r="D1584" s="36">
        <v>941</v>
      </c>
      <c r="E1584" s="37">
        <v>0</v>
      </c>
      <c r="F1584" s="36">
        <v>62</v>
      </c>
      <c r="G1584" s="36">
        <v>226</v>
      </c>
      <c r="H1584" s="35">
        <v>0</v>
      </c>
    </row>
    <row r="1585" spans="1:8" s="185" customFormat="1" x14ac:dyDescent="0.35">
      <c r="A1585" s="193" t="s">
        <v>1106</v>
      </c>
      <c r="B1585" s="127">
        <v>44197</v>
      </c>
      <c r="C1585" s="36">
        <v>167</v>
      </c>
      <c r="D1585" s="36">
        <v>875</v>
      </c>
      <c r="E1585" s="37">
        <v>56</v>
      </c>
      <c r="F1585" s="36">
        <v>86</v>
      </c>
      <c r="G1585" s="36">
        <v>216</v>
      </c>
      <c r="H1585" s="35">
        <v>4</v>
      </c>
    </row>
    <row r="1586" spans="1:8" s="185" customFormat="1" x14ac:dyDescent="0.35">
      <c r="A1586" s="193" t="s">
        <v>1100</v>
      </c>
      <c r="B1586" s="127">
        <v>44198</v>
      </c>
      <c r="C1586" s="36">
        <v>426</v>
      </c>
      <c r="D1586" s="36">
        <v>2325</v>
      </c>
      <c r="E1586" s="37">
        <v>0</v>
      </c>
      <c r="F1586" s="36">
        <v>89</v>
      </c>
      <c r="G1586" s="36">
        <v>535</v>
      </c>
      <c r="H1586" s="35">
        <v>0</v>
      </c>
    </row>
    <row r="1587" spans="1:8" s="185" customFormat="1" x14ac:dyDescent="0.35">
      <c r="A1587" s="193" t="s">
        <v>1102</v>
      </c>
      <c r="B1587" s="127">
        <v>44198</v>
      </c>
      <c r="C1587" s="36">
        <v>163</v>
      </c>
      <c r="D1587" s="36">
        <v>1283</v>
      </c>
      <c r="E1587" s="37">
        <v>0</v>
      </c>
      <c r="F1587" s="36">
        <v>70</v>
      </c>
      <c r="G1587" s="36">
        <v>275</v>
      </c>
      <c r="H1587" s="35">
        <v>0</v>
      </c>
    </row>
    <row r="1588" spans="1:8" s="185" customFormat="1" x14ac:dyDescent="0.35">
      <c r="A1588" s="193" t="s">
        <v>1103</v>
      </c>
      <c r="B1588" s="127">
        <v>44198</v>
      </c>
      <c r="C1588" s="36">
        <v>134</v>
      </c>
      <c r="D1588" s="36">
        <v>1320</v>
      </c>
      <c r="E1588" s="37">
        <v>0</v>
      </c>
      <c r="F1588" s="36">
        <v>73</v>
      </c>
      <c r="G1588" s="36">
        <v>261</v>
      </c>
      <c r="H1588" s="35">
        <v>0</v>
      </c>
    </row>
    <row r="1589" spans="1:8" s="185" customFormat="1" x14ac:dyDescent="0.35">
      <c r="A1589" s="193" t="s">
        <v>1104</v>
      </c>
      <c r="B1589" s="127">
        <v>44198</v>
      </c>
      <c r="C1589" s="36">
        <v>92</v>
      </c>
      <c r="D1589" s="36">
        <v>874</v>
      </c>
      <c r="E1589" s="37">
        <v>0</v>
      </c>
      <c r="F1589" s="36">
        <v>15</v>
      </c>
      <c r="G1589" s="36">
        <v>127</v>
      </c>
      <c r="H1589" s="35">
        <v>0</v>
      </c>
    </row>
    <row r="1590" spans="1:8" s="185" customFormat="1" x14ac:dyDescent="0.35">
      <c r="A1590" s="193" t="s">
        <v>1105</v>
      </c>
      <c r="B1590" s="127">
        <v>44198</v>
      </c>
      <c r="C1590" s="36">
        <v>96</v>
      </c>
      <c r="D1590" s="36">
        <v>952</v>
      </c>
      <c r="E1590" s="37">
        <v>0</v>
      </c>
      <c r="F1590" s="36">
        <v>57</v>
      </c>
      <c r="G1590" s="36">
        <v>202</v>
      </c>
      <c r="H1590" s="35">
        <v>0</v>
      </c>
    </row>
    <row r="1591" spans="1:8" s="185" customFormat="1" x14ac:dyDescent="0.35">
      <c r="A1591" s="193" t="s">
        <v>1106</v>
      </c>
      <c r="B1591" s="127">
        <v>44198</v>
      </c>
      <c r="C1591" s="36">
        <v>164</v>
      </c>
      <c r="D1591" s="36">
        <v>876</v>
      </c>
      <c r="E1591" s="37">
        <v>54</v>
      </c>
      <c r="F1591" s="36">
        <v>90</v>
      </c>
      <c r="G1591" s="36">
        <v>206</v>
      </c>
      <c r="H1591" s="35">
        <v>21</v>
      </c>
    </row>
    <row r="1592" spans="1:8" s="185" customFormat="1" x14ac:dyDescent="0.35">
      <c r="A1592" s="193" t="s">
        <v>1100</v>
      </c>
      <c r="B1592" s="127">
        <v>44199</v>
      </c>
      <c r="C1592" s="36">
        <v>438</v>
      </c>
      <c r="D1592" s="36">
        <v>2294</v>
      </c>
      <c r="E1592" s="37">
        <v>0</v>
      </c>
      <c r="F1592" s="36">
        <v>79</v>
      </c>
      <c r="G1592" s="36">
        <v>562</v>
      </c>
      <c r="H1592" s="35">
        <v>0</v>
      </c>
    </row>
    <row r="1593" spans="1:8" s="185" customFormat="1" x14ac:dyDescent="0.35">
      <c r="A1593" s="193" t="s">
        <v>1102</v>
      </c>
      <c r="B1593" s="127">
        <v>44199</v>
      </c>
      <c r="C1593" s="36">
        <v>171</v>
      </c>
      <c r="D1593" s="36">
        <v>1302</v>
      </c>
      <c r="E1593" s="37">
        <v>0</v>
      </c>
      <c r="F1593" s="36">
        <v>62</v>
      </c>
      <c r="G1593" s="36">
        <v>223</v>
      </c>
      <c r="H1593" s="35">
        <v>0</v>
      </c>
    </row>
    <row r="1594" spans="1:8" s="185" customFormat="1" x14ac:dyDescent="0.35">
      <c r="A1594" s="193" t="s">
        <v>1103</v>
      </c>
      <c r="B1594" s="127">
        <v>44199</v>
      </c>
      <c r="C1594" s="36">
        <v>132</v>
      </c>
      <c r="D1594" s="36">
        <v>1314</v>
      </c>
      <c r="E1594" s="37">
        <v>0</v>
      </c>
      <c r="F1594" s="36">
        <v>77</v>
      </c>
      <c r="G1594" s="36">
        <v>271</v>
      </c>
      <c r="H1594" s="35">
        <v>0</v>
      </c>
    </row>
    <row r="1595" spans="1:8" s="185" customFormat="1" x14ac:dyDescent="0.35">
      <c r="A1595" s="193" t="s">
        <v>1104</v>
      </c>
      <c r="B1595" s="127">
        <v>44199</v>
      </c>
      <c r="C1595" s="36">
        <v>93</v>
      </c>
      <c r="D1595" s="36">
        <v>907</v>
      </c>
      <c r="E1595" s="37">
        <v>0</v>
      </c>
      <c r="F1595" s="36">
        <v>20</v>
      </c>
      <c r="G1595" s="36">
        <v>90</v>
      </c>
      <c r="H1595" s="35">
        <v>0</v>
      </c>
    </row>
    <row r="1596" spans="1:8" s="185" customFormat="1" x14ac:dyDescent="0.35">
      <c r="A1596" s="193" t="s">
        <v>1105</v>
      </c>
      <c r="B1596" s="127">
        <v>44199</v>
      </c>
      <c r="C1596" s="36">
        <v>95</v>
      </c>
      <c r="D1596" s="36">
        <v>973</v>
      </c>
      <c r="E1596" s="37">
        <v>0</v>
      </c>
      <c r="F1596" s="36">
        <v>58</v>
      </c>
      <c r="G1596" s="36">
        <v>216</v>
      </c>
      <c r="H1596" s="35">
        <v>0</v>
      </c>
    </row>
    <row r="1597" spans="1:8" s="185" customFormat="1" x14ac:dyDescent="0.35">
      <c r="A1597" s="193" t="s">
        <v>1106</v>
      </c>
      <c r="B1597" s="127">
        <v>44199</v>
      </c>
      <c r="C1597" s="36">
        <v>168</v>
      </c>
      <c r="D1597" s="36">
        <v>888</v>
      </c>
      <c r="E1597" s="37">
        <v>50</v>
      </c>
      <c r="F1597" s="36">
        <v>85</v>
      </c>
      <c r="G1597" s="36">
        <v>189</v>
      </c>
      <c r="H1597" s="35">
        <v>25</v>
      </c>
    </row>
    <row r="1598" spans="1:8" s="185" customFormat="1" x14ac:dyDescent="0.35">
      <c r="A1598" s="193" t="s">
        <v>1100</v>
      </c>
      <c r="B1598" s="127">
        <v>44200</v>
      </c>
      <c r="C1598" s="36">
        <v>434</v>
      </c>
      <c r="D1598" s="36">
        <v>2397</v>
      </c>
      <c r="E1598" s="37">
        <v>0</v>
      </c>
      <c r="F1598" s="36">
        <v>76</v>
      </c>
      <c r="G1598" s="36">
        <v>432</v>
      </c>
      <c r="H1598" s="35">
        <v>0</v>
      </c>
    </row>
    <row r="1599" spans="1:8" s="185" customFormat="1" x14ac:dyDescent="0.35">
      <c r="A1599" s="193" t="s">
        <v>1102</v>
      </c>
      <c r="B1599" s="127">
        <v>44200</v>
      </c>
      <c r="C1599" s="36">
        <v>167</v>
      </c>
      <c r="D1599" s="36">
        <v>1363</v>
      </c>
      <c r="E1599" s="37">
        <v>0</v>
      </c>
      <c r="F1599" s="36">
        <v>56</v>
      </c>
      <c r="G1599" s="36">
        <v>204</v>
      </c>
      <c r="H1599" s="35">
        <v>0</v>
      </c>
    </row>
    <row r="1600" spans="1:8" s="185" customFormat="1" x14ac:dyDescent="0.35">
      <c r="A1600" s="193" t="s">
        <v>1103</v>
      </c>
      <c r="B1600" s="127">
        <v>44200</v>
      </c>
      <c r="C1600" s="36">
        <v>141</v>
      </c>
      <c r="D1600" s="36">
        <v>1365</v>
      </c>
      <c r="E1600" s="37">
        <v>0</v>
      </c>
      <c r="F1600" s="36">
        <v>65</v>
      </c>
      <c r="G1600" s="36">
        <v>229</v>
      </c>
      <c r="H1600" s="35">
        <v>0</v>
      </c>
    </row>
    <row r="1601" spans="1:8" s="185" customFormat="1" x14ac:dyDescent="0.35">
      <c r="A1601" s="193" t="s">
        <v>1104</v>
      </c>
      <c r="B1601" s="127">
        <v>44200</v>
      </c>
      <c r="C1601" s="36">
        <v>101</v>
      </c>
      <c r="D1601" s="36">
        <v>941</v>
      </c>
      <c r="E1601" s="37">
        <v>1</v>
      </c>
      <c r="F1601" s="36">
        <v>15</v>
      </c>
      <c r="G1601" s="36">
        <v>58</v>
      </c>
      <c r="H1601" s="35">
        <v>13</v>
      </c>
    </row>
    <row r="1602" spans="1:8" s="185" customFormat="1" x14ac:dyDescent="0.35">
      <c r="A1602" s="193" t="s">
        <v>1105</v>
      </c>
      <c r="B1602" s="127">
        <v>44200</v>
      </c>
      <c r="C1602" s="36">
        <v>88</v>
      </c>
      <c r="D1602" s="36">
        <v>1015</v>
      </c>
      <c r="E1602" s="37">
        <v>0</v>
      </c>
      <c r="F1602" s="36">
        <v>65</v>
      </c>
      <c r="G1602" s="36">
        <v>174</v>
      </c>
      <c r="H1602" s="35">
        <v>0</v>
      </c>
    </row>
    <row r="1603" spans="1:8" s="185" customFormat="1" x14ac:dyDescent="0.35">
      <c r="A1603" s="193" t="s">
        <v>1106</v>
      </c>
      <c r="B1603" s="127">
        <v>44200</v>
      </c>
      <c r="C1603" s="36">
        <v>168</v>
      </c>
      <c r="D1603" s="36">
        <v>899</v>
      </c>
      <c r="E1603" s="37">
        <v>59</v>
      </c>
      <c r="F1603" s="36">
        <v>82</v>
      </c>
      <c r="G1603" s="36">
        <v>177</v>
      </c>
      <c r="H1603" s="35">
        <v>16</v>
      </c>
    </row>
    <row r="1604" spans="1:8" s="185" customFormat="1" x14ac:dyDescent="0.35">
      <c r="A1604" s="193" t="s">
        <v>1100</v>
      </c>
      <c r="B1604" s="127">
        <v>44201</v>
      </c>
      <c r="C1604" s="36">
        <v>464</v>
      </c>
      <c r="D1604" s="36">
        <v>2529</v>
      </c>
      <c r="E1604" s="37">
        <v>0</v>
      </c>
      <c r="F1604" s="36">
        <v>53</v>
      </c>
      <c r="G1604" s="36">
        <v>309</v>
      </c>
      <c r="H1604" s="35">
        <v>0</v>
      </c>
    </row>
    <row r="1605" spans="1:8" s="185" customFormat="1" x14ac:dyDescent="0.35">
      <c r="A1605" s="193" t="s">
        <v>1102</v>
      </c>
      <c r="B1605" s="127">
        <v>44201</v>
      </c>
      <c r="C1605" s="36">
        <v>181</v>
      </c>
      <c r="D1605" s="36">
        <v>1408</v>
      </c>
      <c r="E1605" s="37">
        <v>0</v>
      </c>
      <c r="F1605" s="36">
        <v>51</v>
      </c>
      <c r="G1605" s="36">
        <v>158</v>
      </c>
      <c r="H1605" s="35">
        <v>0</v>
      </c>
    </row>
    <row r="1606" spans="1:8" s="185" customFormat="1" x14ac:dyDescent="0.35">
      <c r="A1606" s="193" t="s">
        <v>1103</v>
      </c>
      <c r="B1606" s="127">
        <v>44201</v>
      </c>
      <c r="C1606" s="36">
        <v>147</v>
      </c>
      <c r="D1606" s="36">
        <v>1375</v>
      </c>
      <c r="E1606" s="37">
        <v>0</v>
      </c>
      <c r="F1606" s="36">
        <v>62</v>
      </c>
      <c r="G1606" s="36">
        <v>220</v>
      </c>
      <c r="H1606" s="35">
        <v>0</v>
      </c>
    </row>
    <row r="1607" spans="1:8" s="185" customFormat="1" x14ac:dyDescent="0.35">
      <c r="A1607" s="193" t="s">
        <v>1104</v>
      </c>
      <c r="B1607" s="127">
        <v>44201</v>
      </c>
      <c r="C1607" s="36">
        <v>110</v>
      </c>
      <c r="D1607" s="36">
        <v>974</v>
      </c>
      <c r="E1607" s="37">
        <v>0</v>
      </c>
      <c r="F1607" s="36">
        <v>4</v>
      </c>
      <c r="G1607" s="36">
        <v>56</v>
      </c>
      <c r="H1607" s="35">
        <v>14</v>
      </c>
    </row>
    <row r="1608" spans="1:8" s="185" customFormat="1" x14ac:dyDescent="0.35">
      <c r="A1608" s="193" t="s">
        <v>1105</v>
      </c>
      <c r="B1608" s="127">
        <v>44201</v>
      </c>
      <c r="C1608" s="36">
        <v>98</v>
      </c>
      <c r="D1608" s="36">
        <v>1049</v>
      </c>
      <c r="E1608" s="37">
        <v>0</v>
      </c>
      <c r="F1608" s="36">
        <v>55</v>
      </c>
      <c r="G1608" s="36">
        <v>147</v>
      </c>
      <c r="H1608" s="35">
        <v>0</v>
      </c>
    </row>
    <row r="1609" spans="1:8" s="185" customFormat="1" x14ac:dyDescent="0.35">
      <c r="A1609" s="193" t="s">
        <v>1106</v>
      </c>
      <c r="B1609" s="127">
        <v>44201</v>
      </c>
      <c r="C1609" s="36">
        <v>172</v>
      </c>
      <c r="D1609" s="36">
        <v>930</v>
      </c>
      <c r="E1609" s="37">
        <v>57</v>
      </c>
      <c r="F1609" s="36">
        <v>80</v>
      </c>
      <c r="G1609" s="36">
        <v>139</v>
      </c>
      <c r="H1609" s="35">
        <v>18</v>
      </c>
    </row>
    <row r="1610" spans="1:8" s="185" customFormat="1" x14ac:dyDescent="0.35">
      <c r="A1610" s="193" t="s">
        <v>1100</v>
      </c>
      <c r="B1610" s="127">
        <v>44202</v>
      </c>
      <c r="C1610" s="36">
        <v>458</v>
      </c>
      <c r="D1610" s="36">
        <v>2563</v>
      </c>
      <c r="E1610" s="37">
        <v>0</v>
      </c>
      <c r="F1610" s="36">
        <v>55</v>
      </c>
      <c r="G1610" s="36">
        <v>278</v>
      </c>
      <c r="H1610" s="35">
        <v>0</v>
      </c>
    </row>
    <row r="1611" spans="1:8" s="185" customFormat="1" x14ac:dyDescent="0.35">
      <c r="A1611" s="193" t="s">
        <v>1102</v>
      </c>
      <c r="B1611" s="127">
        <v>44202</v>
      </c>
      <c r="C1611" s="36">
        <v>187</v>
      </c>
      <c r="D1611" s="36">
        <v>1405</v>
      </c>
      <c r="E1611" s="37">
        <v>0</v>
      </c>
      <c r="F1611" s="36">
        <v>52</v>
      </c>
      <c r="G1611" s="36">
        <v>146</v>
      </c>
      <c r="H1611" s="35">
        <v>0</v>
      </c>
    </row>
    <row r="1612" spans="1:8" s="185" customFormat="1" x14ac:dyDescent="0.35">
      <c r="A1612" s="193" t="s">
        <v>1103</v>
      </c>
      <c r="B1612" s="127">
        <v>44202</v>
      </c>
      <c r="C1612" s="36">
        <v>149</v>
      </c>
      <c r="D1612" s="36">
        <v>1387</v>
      </c>
      <c r="E1612" s="37">
        <v>0</v>
      </c>
      <c r="F1612" s="36">
        <v>59</v>
      </c>
      <c r="G1612" s="36">
        <v>209</v>
      </c>
      <c r="H1612" s="35">
        <v>0</v>
      </c>
    </row>
    <row r="1613" spans="1:8" s="185" customFormat="1" x14ac:dyDescent="0.35">
      <c r="A1613" s="193" t="s">
        <v>1104</v>
      </c>
      <c r="B1613" s="127">
        <v>44202</v>
      </c>
      <c r="C1613" s="36">
        <v>103</v>
      </c>
      <c r="D1613" s="36">
        <v>964</v>
      </c>
      <c r="E1613" s="37">
        <v>3</v>
      </c>
      <c r="F1613" s="36">
        <v>11</v>
      </c>
      <c r="G1613" s="36">
        <v>62</v>
      </c>
      <c r="H1613" s="35">
        <v>25</v>
      </c>
    </row>
    <row r="1614" spans="1:8" s="185" customFormat="1" x14ac:dyDescent="0.35">
      <c r="A1614" s="193" t="s">
        <v>1105</v>
      </c>
      <c r="B1614" s="127">
        <v>44202</v>
      </c>
      <c r="C1614" s="36">
        <v>95</v>
      </c>
      <c r="D1614" s="36">
        <v>1029</v>
      </c>
      <c r="E1614" s="37">
        <v>0</v>
      </c>
      <c r="F1614" s="36">
        <v>58</v>
      </c>
      <c r="G1614" s="36">
        <v>175</v>
      </c>
      <c r="H1614" s="35">
        <v>0</v>
      </c>
    </row>
    <row r="1615" spans="1:8" s="185" customFormat="1" x14ac:dyDescent="0.35">
      <c r="A1615" s="193" t="s">
        <v>1106</v>
      </c>
      <c r="B1615" s="127">
        <v>44202</v>
      </c>
      <c r="C1615" s="36">
        <v>188</v>
      </c>
      <c r="D1615" s="36">
        <v>891</v>
      </c>
      <c r="E1615" s="37">
        <v>54</v>
      </c>
      <c r="F1615" s="36">
        <v>38</v>
      </c>
      <c r="G1615" s="36">
        <v>185</v>
      </c>
      <c r="H1615" s="35">
        <v>21</v>
      </c>
    </row>
    <row r="1616" spans="1:8" s="185" customFormat="1" x14ac:dyDescent="0.35">
      <c r="A1616" s="193" t="s">
        <v>1100</v>
      </c>
      <c r="B1616" s="127">
        <v>44203</v>
      </c>
      <c r="C1616" s="36">
        <v>458</v>
      </c>
      <c r="D1616" s="36">
        <v>2590</v>
      </c>
      <c r="E1616" s="37">
        <v>0</v>
      </c>
      <c r="F1616" s="36">
        <v>73</v>
      </c>
      <c r="G1616" s="36">
        <v>280</v>
      </c>
      <c r="H1616" s="35">
        <v>0</v>
      </c>
    </row>
    <row r="1617" spans="1:8" s="185" customFormat="1" x14ac:dyDescent="0.35">
      <c r="A1617" s="193" t="s">
        <v>1102</v>
      </c>
      <c r="B1617" s="127">
        <v>44203</v>
      </c>
      <c r="C1617" s="36">
        <v>182</v>
      </c>
      <c r="D1617" s="36">
        <v>1389</v>
      </c>
      <c r="E1617" s="37">
        <v>0</v>
      </c>
      <c r="F1617" s="36">
        <v>55</v>
      </c>
      <c r="G1617" s="36">
        <v>170</v>
      </c>
      <c r="H1617" s="35">
        <v>0</v>
      </c>
    </row>
    <row r="1618" spans="1:8" s="185" customFormat="1" x14ac:dyDescent="0.35">
      <c r="A1618" s="193" t="s">
        <v>1103</v>
      </c>
      <c r="B1618" s="127">
        <v>44203</v>
      </c>
      <c r="C1618" s="36">
        <v>152</v>
      </c>
      <c r="D1618" s="36">
        <v>1389</v>
      </c>
      <c r="E1618" s="37">
        <v>0</v>
      </c>
      <c r="F1618" s="36">
        <v>62</v>
      </c>
      <c r="G1618" s="36">
        <v>199</v>
      </c>
      <c r="H1618" s="35">
        <v>0</v>
      </c>
    </row>
    <row r="1619" spans="1:8" s="185" customFormat="1" x14ac:dyDescent="0.35">
      <c r="A1619" s="193" t="s">
        <v>1104</v>
      </c>
      <c r="B1619" s="127">
        <v>44203</v>
      </c>
      <c r="C1619" s="36">
        <v>104</v>
      </c>
      <c r="D1619" s="36">
        <v>947</v>
      </c>
      <c r="E1619" s="37">
        <v>2</v>
      </c>
      <c r="F1619" s="36">
        <v>10</v>
      </c>
      <c r="G1619" s="36">
        <v>65</v>
      </c>
      <c r="H1619" s="35">
        <v>26</v>
      </c>
    </row>
    <row r="1620" spans="1:8" s="185" customFormat="1" x14ac:dyDescent="0.35">
      <c r="A1620" s="193" t="s">
        <v>1105</v>
      </c>
      <c r="B1620" s="127">
        <v>44203</v>
      </c>
      <c r="C1620" s="36">
        <v>101</v>
      </c>
      <c r="D1620" s="36">
        <v>1021</v>
      </c>
      <c r="E1620" s="37">
        <v>0</v>
      </c>
      <c r="F1620" s="36">
        <v>55</v>
      </c>
      <c r="G1620" s="36">
        <v>184</v>
      </c>
      <c r="H1620" s="35">
        <v>0</v>
      </c>
    </row>
    <row r="1621" spans="1:8" s="185" customFormat="1" x14ac:dyDescent="0.35">
      <c r="A1621" s="193" t="s">
        <v>1106</v>
      </c>
      <c r="B1621" s="127">
        <v>44203</v>
      </c>
      <c r="C1621" s="36">
        <v>181</v>
      </c>
      <c r="D1621" s="36">
        <v>907</v>
      </c>
      <c r="E1621" s="37">
        <v>54</v>
      </c>
      <c r="F1621" s="36">
        <v>45</v>
      </c>
      <c r="G1621" s="36">
        <v>174</v>
      </c>
      <c r="H1621" s="35">
        <v>21</v>
      </c>
    </row>
    <row r="1622" spans="1:8" s="185" customFormat="1" x14ac:dyDescent="0.35">
      <c r="A1622" s="193" t="s">
        <v>1100</v>
      </c>
      <c r="B1622" s="127">
        <v>44204</v>
      </c>
      <c r="C1622" s="36">
        <v>463</v>
      </c>
      <c r="D1622" s="36">
        <v>2574</v>
      </c>
      <c r="E1622" s="37">
        <v>0</v>
      </c>
      <c r="F1622" s="36">
        <v>72</v>
      </c>
      <c r="G1622" s="36">
        <v>274</v>
      </c>
      <c r="H1622" s="35">
        <v>0</v>
      </c>
    </row>
    <row r="1623" spans="1:8" s="185" customFormat="1" x14ac:dyDescent="0.35">
      <c r="A1623" s="193" t="s">
        <v>1102</v>
      </c>
      <c r="B1623" s="127">
        <v>44204</v>
      </c>
      <c r="C1623" s="36">
        <v>172</v>
      </c>
      <c r="D1623" s="36">
        <v>1374</v>
      </c>
      <c r="E1623" s="37">
        <v>0</v>
      </c>
      <c r="F1623" s="36">
        <v>62</v>
      </c>
      <c r="G1623" s="36">
        <v>171</v>
      </c>
      <c r="H1623" s="35">
        <v>0</v>
      </c>
    </row>
    <row r="1624" spans="1:8" s="185" customFormat="1" x14ac:dyDescent="0.35">
      <c r="A1624" s="193" t="s">
        <v>1103</v>
      </c>
      <c r="B1624" s="127">
        <v>44204</v>
      </c>
      <c r="C1624" s="36">
        <v>144</v>
      </c>
      <c r="D1624" s="36">
        <v>1332</v>
      </c>
      <c r="E1624" s="37">
        <v>0</v>
      </c>
      <c r="F1624" s="36">
        <v>68</v>
      </c>
      <c r="G1624" s="36">
        <v>250</v>
      </c>
      <c r="H1624" s="35">
        <v>0</v>
      </c>
    </row>
    <row r="1625" spans="1:8" s="185" customFormat="1" x14ac:dyDescent="0.35">
      <c r="A1625" s="193" t="s">
        <v>1104</v>
      </c>
      <c r="B1625" s="127">
        <v>44204</v>
      </c>
      <c r="C1625" s="36">
        <v>100</v>
      </c>
      <c r="D1625" s="36">
        <v>941</v>
      </c>
      <c r="E1625" s="37">
        <v>3</v>
      </c>
      <c r="F1625" s="36">
        <v>14</v>
      </c>
      <c r="G1625" s="36">
        <v>70</v>
      </c>
      <c r="H1625" s="35">
        <v>25</v>
      </c>
    </row>
    <row r="1626" spans="1:8" s="185" customFormat="1" x14ac:dyDescent="0.35">
      <c r="A1626" s="193" t="s">
        <v>1105</v>
      </c>
      <c r="B1626" s="127">
        <v>44204</v>
      </c>
      <c r="C1626" s="36">
        <v>102</v>
      </c>
      <c r="D1626" s="36">
        <v>991</v>
      </c>
      <c r="E1626" s="37">
        <v>0</v>
      </c>
      <c r="F1626" s="36">
        <v>54</v>
      </c>
      <c r="G1626" s="36">
        <v>215</v>
      </c>
      <c r="H1626" s="35">
        <v>0</v>
      </c>
    </row>
    <row r="1627" spans="1:8" s="185" customFormat="1" x14ac:dyDescent="0.35">
      <c r="A1627" s="193" t="s">
        <v>1106</v>
      </c>
      <c r="B1627" s="127">
        <v>44204</v>
      </c>
      <c r="C1627" s="36">
        <v>188</v>
      </c>
      <c r="D1627" s="36">
        <v>899</v>
      </c>
      <c r="E1627" s="37">
        <v>67</v>
      </c>
      <c r="F1627" s="36">
        <v>38</v>
      </c>
      <c r="G1627" s="36">
        <v>189</v>
      </c>
      <c r="H1627" s="35">
        <v>8</v>
      </c>
    </row>
    <row r="1628" spans="1:8" s="185" customFormat="1" x14ac:dyDescent="0.35">
      <c r="A1628" s="193" t="s">
        <v>1100</v>
      </c>
      <c r="B1628" s="127">
        <v>44205</v>
      </c>
      <c r="C1628" s="36">
        <v>464</v>
      </c>
      <c r="D1628" s="36">
        <v>2454</v>
      </c>
      <c r="E1628" s="37">
        <v>0</v>
      </c>
      <c r="F1628" s="36">
        <v>72</v>
      </c>
      <c r="G1628" s="36">
        <v>374</v>
      </c>
      <c r="H1628" s="35">
        <v>0</v>
      </c>
    </row>
    <row r="1629" spans="1:8" s="185" customFormat="1" x14ac:dyDescent="0.35">
      <c r="A1629" s="193" t="s">
        <v>1102</v>
      </c>
      <c r="B1629" s="127">
        <v>44205</v>
      </c>
      <c r="C1629" s="36">
        <v>182</v>
      </c>
      <c r="D1629" s="36">
        <v>1307</v>
      </c>
      <c r="E1629" s="37">
        <v>0</v>
      </c>
      <c r="F1629" s="36">
        <v>50</v>
      </c>
      <c r="G1629" s="36">
        <v>222</v>
      </c>
      <c r="H1629" s="35">
        <v>0</v>
      </c>
    </row>
    <row r="1630" spans="1:8" s="185" customFormat="1" x14ac:dyDescent="0.35">
      <c r="A1630" s="193" t="s">
        <v>1103</v>
      </c>
      <c r="B1630" s="127">
        <v>44205</v>
      </c>
      <c r="C1630" s="36">
        <v>153</v>
      </c>
      <c r="D1630" s="36">
        <v>1315</v>
      </c>
      <c r="E1630" s="37">
        <v>0</v>
      </c>
      <c r="F1630" s="36">
        <v>56</v>
      </c>
      <c r="G1630" s="36">
        <v>278</v>
      </c>
      <c r="H1630" s="35">
        <v>0</v>
      </c>
    </row>
    <row r="1631" spans="1:8" s="185" customFormat="1" x14ac:dyDescent="0.35">
      <c r="A1631" s="193" t="s">
        <v>1104</v>
      </c>
      <c r="B1631" s="127">
        <v>44205</v>
      </c>
      <c r="C1631" s="36">
        <v>97</v>
      </c>
      <c r="D1631" s="36">
        <v>923</v>
      </c>
      <c r="E1631" s="37">
        <v>4</v>
      </c>
      <c r="F1631" s="36">
        <v>13</v>
      </c>
      <c r="G1631" s="36">
        <v>77</v>
      </c>
      <c r="H1631" s="35">
        <v>24</v>
      </c>
    </row>
    <row r="1632" spans="1:8" s="185" customFormat="1" x14ac:dyDescent="0.35">
      <c r="A1632" s="193" t="s">
        <v>1105</v>
      </c>
      <c r="B1632" s="127">
        <v>44205</v>
      </c>
      <c r="C1632" s="36">
        <v>101</v>
      </c>
      <c r="D1632" s="36">
        <v>998</v>
      </c>
      <c r="E1632" s="37">
        <v>0</v>
      </c>
      <c r="F1632" s="36">
        <v>53</v>
      </c>
      <c r="G1632" s="36">
        <v>195</v>
      </c>
      <c r="H1632" s="35">
        <v>0</v>
      </c>
    </row>
    <row r="1633" spans="1:8" s="185" customFormat="1" x14ac:dyDescent="0.35">
      <c r="A1633" s="193" t="s">
        <v>1106</v>
      </c>
      <c r="B1633" s="127">
        <v>44205</v>
      </c>
      <c r="C1633" s="36">
        <v>175</v>
      </c>
      <c r="D1633" s="36">
        <v>874</v>
      </c>
      <c r="E1633" s="37">
        <v>53</v>
      </c>
      <c r="F1633" s="36">
        <v>49</v>
      </c>
      <c r="G1633" s="36">
        <v>209</v>
      </c>
      <c r="H1633" s="35">
        <v>22</v>
      </c>
    </row>
    <row r="1634" spans="1:8" s="185" customFormat="1" x14ac:dyDescent="0.35">
      <c r="A1634" s="193" t="s">
        <v>1100</v>
      </c>
      <c r="B1634" s="127">
        <v>44206</v>
      </c>
      <c r="C1634" s="36">
        <v>456</v>
      </c>
      <c r="D1634" s="36">
        <v>2358</v>
      </c>
      <c r="E1634" s="37">
        <v>0</v>
      </c>
      <c r="F1634" s="36">
        <v>79</v>
      </c>
      <c r="G1634" s="36">
        <v>463</v>
      </c>
      <c r="H1634" s="35">
        <v>0</v>
      </c>
    </row>
    <row r="1635" spans="1:8" s="185" customFormat="1" x14ac:dyDescent="0.35">
      <c r="A1635" s="193" t="s">
        <v>1102</v>
      </c>
      <c r="B1635" s="127">
        <v>44206</v>
      </c>
      <c r="C1635" s="36">
        <v>181</v>
      </c>
      <c r="D1635" s="36">
        <v>1290</v>
      </c>
      <c r="E1635" s="37">
        <v>0</v>
      </c>
      <c r="F1635" s="36">
        <v>49</v>
      </c>
      <c r="G1635" s="36">
        <v>245</v>
      </c>
      <c r="H1635" s="35">
        <v>0</v>
      </c>
    </row>
    <row r="1636" spans="1:8" s="185" customFormat="1" x14ac:dyDescent="0.35">
      <c r="A1636" s="193" t="s">
        <v>1103</v>
      </c>
      <c r="B1636" s="127">
        <v>44206</v>
      </c>
      <c r="C1636" s="36">
        <v>148</v>
      </c>
      <c r="D1636" s="36">
        <v>1302</v>
      </c>
      <c r="E1636" s="37">
        <v>0</v>
      </c>
      <c r="F1636" s="36">
        <v>59</v>
      </c>
      <c r="G1636" s="36">
        <v>284</v>
      </c>
      <c r="H1636" s="35">
        <v>0</v>
      </c>
    </row>
    <row r="1637" spans="1:8" s="185" customFormat="1" x14ac:dyDescent="0.35">
      <c r="A1637" s="193" t="s">
        <v>1104</v>
      </c>
      <c r="B1637" s="127">
        <v>44206</v>
      </c>
      <c r="C1637" s="36">
        <v>98</v>
      </c>
      <c r="D1637" s="36">
        <v>926</v>
      </c>
      <c r="E1637" s="37">
        <v>5</v>
      </c>
      <c r="F1637" s="36">
        <v>13</v>
      </c>
      <c r="G1637" s="36">
        <v>78</v>
      </c>
      <c r="H1637" s="35">
        <v>23</v>
      </c>
    </row>
    <row r="1638" spans="1:8" s="185" customFormat="1" x14ac:dyDescent="0.35">
      <c r="A1638" s="193" t="s">
        <v>1105</v>
      </c>
      <c r="B1638" s="127">
        <v>44206</v>
      </c>
      <c r="C1638" s="36">
        <v>90</v>
      </c>
      <c r="D1638" s="36">
        <v>986</v>
      </c>
      <c r="E1638" s="37">
        <v>0</v>
      </c>
      <c r="F1638" s="36">
        <v>66</v>
      </c>
      <c r="G1638" s="36">
        <v>199</v>
      </c>
      <c r="H1638" s="35">
        <v>0</v>
      </c>
    </row>
    <row r="1639" spans="1:8" s="185" customFormat="1" x14ac:dyDescent="0.35">
      <c r="A1639" s="193" t="s">
        <v>1106</v>
      </c>
      <c r="B1639" s="127">
        <v>44206</v>
      </c>
      <c r="C1639" s="36">
        <v>178</v>
      </c>
      <c r="D1639" s="36">
        <v>875</v>
      </c>
      <c r="E1639" s="37">
        <v>45</v>
      </c>
      <c r="F1639" s="36">
        <v>46</v>
      </c>
      <c r="G1639" s="36">
        <v>211</v>
      </c>
      <c r="H1639" s="35">
        <v>30</v>
      </c>
    </row>
    <row r="1640" spans="1:8" s="185" customFormat="1" x14ac:dyDescent="0.35">
      <c r="A1640" s="193" t="s">
        <v>1100</v>
      </c>
      <c r="B1640" s="127">
        <v>44207</v>
      </c>
      <c r="C1640" s="36">
        <v>454</v>
      </c>
      <c r="D1640" s="36">
        <v>2419</v>
      </c>
      <c r="E1640" s="37">
        <v>0</v>
      </c>
      <c r="F1640" s="36">
        <v>81</v>
      </c>
      <c r="G1640" s="36">
        <v>413</v>
      </c>
      <c r="H1640" s="35">
        <v>0</v>
      </c>
    </row>
    <row r="1641" spans="1:8" s="185" customFormat="1" x14ac:dyDescent="0.35">
      <c r="A1641" s="193" t="s">
        <v>1102</v>
      </c>
      <c r="B1641" s="127">
        <v>44207</v>
      </c>
      <c r="C1641" s="36">
        <v>167</v>
      </c>
      <c r="D1641" s="36">
        <v>1299</v>
      </c>
      <c r="E1641" s="37">
        <v>0</v>
      </c>
      <c r="F1641" s="36">
        <v>72</v>
      </c>
      <c r="G1641" s="36">
        <v>229</v>
      </c>
      <c r="H1641" s="35">
        <v>0</v>
      </c>
    </row>
    <row r="1642" spans="1:8" s="185" customFormat="1" x14ac:dyDescent="0.35">
      <c r="A1642" s="193" t="s">
        <v>1103</v>
      </c>
      <c r="B1642" s="127">
        <v>44207</v>
      </c>
      <c r="C1642" s="36">
        <v>150</v>
      </c>
      <c r="D1642" s="36">
        <v>1304</v>
      </c>
      <c r="E1642" s="37">
        <v>0</v>
      </c>
      <c r="F1642" s="36">
        <v>61</v>
      </c>
      <c r="G1642" s="36">
        <v>277</v>
      </c>
      <c r="H1642" s="35">
        <v>0</v>
      </c>
    </row>
    <row r="1643" spans="1:8" s="185" customFormat="1" x14ac:dyDescent="0.35">
      <c r="A1643" s="193" t="s">
        <v>1104</v>
      </c>
      <c r="B1643" s="127">
        <v>44207</v>
      </c>
      <c r="C1643" s="36">
        <v>104</v>
      </c>
      <c r="D1643" s="36">
        <v>938</v>
      </c>
      <c r="E1643" s="37">
        <v>4</v>
      </c>
      <c r="F1643" s="36">
        <v>10</v>
      </c>
      <c r="G1643" s="36">
        <v>90</v>
      </c>
      <c r="H1643" s="35">
        <v>24</v>
      </c>
    </row>
    <row r="1644" spans="1:8" s="185" customFormat="1" x14ac:dyDescent="0.35">
      <c r="A1644" s="193" t="s">
        <v>1105</v>
      </c>
      <c r="B1644" s="127">
        <v>44207</v>
      </c>
      <c r="C1644" s="36">
        <v>96</v>
      </c>
      <c r="D1644" s="36">
        <v>1009</v>
      </c>
      <c r="E1644" s="37">
        <v>0</v>
      </c>
      <c r="F1644" s="36">
        <v>57</v>
      </c>
      <c r="G1644" s="36">
        <v>187</v>
      </c>
      <c r="H1644" s="35">
        <v>0</v>
      </c>
    </row>
    <row r="1645" spans="1:8" s="185" customFormat="1" x14ac:dyDescent="0.35">
      <c r="A1645" s="193" t="s">
        <v>1106</v>
      </c>
      <c r="B1645" s="127">
        <v>44207</v>
      </c>
      <c r="C1645" s="36">
        <v>178</v>
      </c>
      <c r="D1645" s="36">
        <v>881</v>
      </c>
      <c r="E1645" s="37">
        <v>46</v>
      </c>
      <c r="F1645" s="36">
        <v>46</v>
      </c>
      <c r="G1645" s="36">
        <v>200</v>
      </c>
      <c r="H1645" s="35">
        <v>29</v>
      </c>
    </row>
    <row r="1646" spans="1:8" s="185" customFormat="1" x14ac:dyDescent="0.35">
      <c r="A1646" s="193" t="s">
        <v>1100</v>
      </c>
      <c r="B1646" s="127">
        <v>44208</v>
      </c>
      <c r="C1646" s="36">
        <v>461</v>
      </c>
      <c r="D1646" s="36">
        <v>2574</v>
      </c>
      <c r="E1646" s="37">
        <v>0</v>
      </c>
      <c r="F1646" s="36">
        <v>82</v>
      </c>
      <c r="G1646" s="36">
        <v>289</v>
      </c>
      <c r="H1646" s="35">
        <v>0</v>
      </c>
    </row>
    <row r="1647" spans="1:8" s="185" customFormat="1" x14ac:dyDescent="0.35">
      <c r="A1647" s="193" t="s">
        <v>1102</v>
      </c>
      <c r="B1647" s="127">
        <v>44208</v>
      </c>
      <c r="C1647" s="36">
        <v>178</v>
      </c>
      <c r="D1647" s="36">
        <v>1348</v>
      </c>
      <c r="E1647" s="37">
        <v>0</v>
      </c>
      <c r="F1647" s="36">
        <v>57</v>
      </c>
      <c r="G1647" s="36">
        <v>196</v>
      </c>
      <c r="H1647" s="35">
        <v>0</v>
      </c>
    </row>
    <row r="1648" spans="1:8" s="185" customFormat="1" x14ac:dyDescent="0.35">
      <c r="A1648" s="193" t="s">
        <v>1103</v>
      </c>
      <c r="B1648" s="127">
        <v>44208</v>
      </c>
      <c r="C1648" s="36">
        <v>139</v>
      </c>
      <c r="D1648" s="36">
        <v>1346</v>
      </c>
      <c r="E1648" s="37">
        <v>0</v>
      </c>
      <c r="F1648" s="36">
        <v>67</v>
      </c>
      <c r="G1648" s="36">
        <v>252</v>
      </c>
      <c r="H1648" s="35">
        <v>0</v>
      </c>
    </row>
    <row r="1649" spans="1:8" s="185" customFormat="1" x14ac:dyDescent="0.35">
      <c r="A1649" s="193" t="s">
        <v>1104</v>
      </c>
      <c r="B1649" s="127">
        <v>44208</v>
      </c>
      <c r="C1649" s="36">
        <v>101</v>
      </c>
      <c r="D1649" s="36">
        <v>951</v>
      </c>
      <c r="E1649" s="37">
        <v>2</v>
      </c>
      <c r="F1649" s="36">
        <v>15</v>
      </c>
      <c r="G1649" s="36">
        <v>84</v>
      </c>
      <c r="H1649" s="35">
        <v>26</v>
      </c>
    </row>
    <row r="1650" spans="1:8" s="185" customFormat="1" x14ac:dyDescent="0.35">
      <c r="A1650" s="193" t="s">
        <v>1105</v>
      </c>
      <c r="B1650" s="127">
        <v>44208</v>
      </c>
      <c r="C1650" s="36">
        <v>100</v>
      </c>
      <c r="D1650" s="36">
        <v>970</v>
      </c>
      <c r="E1650" s="37">
        <v>0</v>
      </c>
      <c r="F1650" s="36">
        <v>53</v>
      </c>
      <c r="G1650" s="36">
        <v>233</v>
      </c>
      <c r="H1650" s="35">
        <v>0</v>
      </c>
    </row>
    <row r="1651" spans="1:8" s="185" customFormat="1" x14ac:dyDescent="0.35">
      <c r="A1651" s="193" t="s">
        <v>1106</v>
      </c>
      <c r="B1651" s="127">
        <v>44208</v>
      </c>
      <c r="C1651" s="36">
        <v>194</v>
      </c>
      <c r="D1651" s="36">
        <v>926</v>
      </c>
      <c r="E1651" s="37">
        <v>45</v>
      </c>
      <c r="F1651" s="36">
        <v>30</v>
      </c>
      <c r="G1651" s="36">
        <v>159</v>
      </c>
      <c r="H1651" s="35">
        <v>30</v>
      </c>
    </row>
    <row r="1652" spans="1:8" s="185" customFormat="1" x14ac:dyDescent="0.35">
      <c r="A1652" s="193" t="s">
        <v>1100</v>
      </c>
      <c r="B1652" s="127">
        <v>44209</v>
      </c>
      <c r="C1652" s="36">
        <v>475</v>
      </c>
      <c r="D1652" s="36">
        <v>2605</v>
      </c>
      <c r="E1652" s="37">
        <v>0</v>
      </c>
      <c r="F1652" s="36">
        <v>73</v>
      </c>
      <c r="G1652" s="36">
        <v>252</v>
      </c>
      <c r="H1652" s="35">
        <v>0</v>
      </c>
    </row>
    <row r="1653" spans="1:8" s="185" customFormat="1" x14ac:dyDescent="0.35">
      <c r="A1653" s="193" t="s">
        <v>1102</v>
      </c>
      <c r="B1653" s="127">
        <v>44209</v>
      </c>
      <c r="C1653" s="36">
        <v>172</v>
      </c>
      <c r="D1653" s="36">
        <v>1338</v>
      </c>
      <c r="E1653" s="37">
        <v>0</v>
      </c>
      <c r="F1653" s="36">
        <v>64</v>
      </c>
      <c r="G1653" s="36">
        <v>195</v>
      </c>
      <c r="H1653" s="35">
        <v>0</v>
      </c>
    </row>
    <row r="1654" spans="1:8" s="185" customFormat="1" x14ac:dyDescent="0.35">
      <c r="A1654" s="193" t="s">
        <v>1103</v>
      </c>
      <c r="B1654" s="127">
        <v>44209</v>
      </c>
      <c r="C1654" s="36">
        <v>144</v>
      </c>
      <c r="D1654" s="36">
        <v>1390</v>
      </c>
      <c r="E1654" s="37">
        <v>0</v>
      </c>
      <c r="F1654" s="36">
        <v>64</v>
      </c>
      <c r="G1654" s="36">
        <v>209</v>
      </c>
      <c r="H1654" s="35">
        <v>0</v>
      </c>
    </row>
    <row r="1655" spans="1:8" s="185" customFormat="1" x14ac:dyDescent="0.35">
      <c r="A1655" s="193" t="s">
        <v>1104</v>
      </c>
      <c r="B1655" s="127">
        <v>44209</v>
      </c>
      <c r="C1655" s="36">
        <v>98</v>
      </c>
      <c r="D1655" s="36">
        <v>968</v>
      </c>
      <c r="E1655" s="37">
        <v>1</v>
      </c>
      <c r="F1655" s="36">
        <v>16</v>
      </c>
      <c r="G1655" s="36">
        <v>62</v>
      </c>
      <c r="H1655" s="35">
        <v>27</v>
      </c>
    </row>
    <row r="1656" spans="1:8" s="185" customFormat="1" x14ac:dyDescent="0.35">
      <c r="A1656" s="193" t="s">
        <v>1105</v>
      </c>
      <c r="B1656" s="127">
        <v>44209</v>
      </c>
      <c r="C1656" s="36">
        <v>91</v>
      </c>
      <c r="D1656" s="36">
        <v>1022</v>
      </c>
      <c r="E1656" s="37">
        <v>0</v>
      </c>
      <c r="F1656" s="36">
        <v>65</v>
      </c>
      <c r="G1656" s="36">
        <v>180</v>
      </c>
      <c r="H1656" s="35">
        <v>0</v>
      </c>
    </row>
    <row r="1657" spans="1:8" s="185" customFormat="1" x14ac:dyDescent="0.35">
      <c r="A1657" s="193" t="s">
        <v>1106</v>
      </c>
      <c r="B1657" s="127">
        <v>44209</v>
      </c>
      <c r="C1657" s="36">
        <v>180</v>
      </c>
      <c r="D1657" s="36">
        <v>915</v>
      </c>
      <c r="E1657" s="37">
        <v>50</v>
      </c>
      <c r="F1657" s="36">
        <v>44</v>
      </c>
      <c r="G1657" s="36">
        <v>171</v>
      </c>
      <c r="H1657" s="35">
        <v>25</v>
      </c>
    </row>
    <row r="1658" spans="1:8" s="185" customFormat="1" x14ac:dyDescent="0.35">
      <c r="A1658" s="193" t="s">
        <v>1100</v>
      </c>
      <c r="B1658" s="127">
        <v>44210</v>
      </c>
      <c r="C1658" s="36">
        <v>467</v>
      </c>
      <c r="D1658" s="36">
        <v>2595</v>
      </c>
      <c r="E1658" s="37">
        <v>0</v>
      </c>
      <c r="F1658" s="36">
        <v>82</v>
      </c>
      <c r="G1658" s="36">
        <v>276</v>
      </c>
      <c r="H1658" s="35">
        <v>0</v>
      </c>
    </row>
    <row r="1659" spans="1:8" s="185" customFormat="1" x14ac:dyDescent="0.35">
      <c r="A1659" s="193" t="s">
        <v>1102</v>
      </c>
      <c r="B1659" s="127">
        <v>44210</v>
      </c>
      <c r="C1659" s="36">
        <v>180</v>
      </c>
      <c r="D1659" s="36">
        <v>1350</v>
      </c>
      <c r="E1659" s="37">
        <v>0</v>
      </c>
      <c r="F1659" s="36">
        <v>56</v>
      </c>
      <c r="G1659" s="36">
        <v>204</v>
      </c>
      <c r="H1659" s="35">
        <v>0</v>
      </c>
    </row>
    <row r="1660" spans="1:8" s="185" customFormat="1" x14ac:dyDescent="0.35">
      <c r="A1660" s="193" t="s">
        <v>1103</v>
      </c>
      <c r="B1660" s="127">
        <v>44210</v>
      </c>
      <c r="C1660" s="36">
        <v>137</v>
      </c>
      <c r="D1660" s="36">
        <v>1376</v>
      </c>
      <c r="E1660" s="37">
        <v>0</v>
      </c>
      <c r="F1660" s="36">
        <v>65</v>
      </c>
      <c r="G1660" s="36">
        <v>213</v>
      </c>
      <c r="H1660" s="35">
        <v>0</v>
      </c>
    </row>
    <row r="1661" spans="1:8" s="185" customFormat="1" x14ac:dyDescent="0.35">
      <c r="A1661" s="193" t="s">
        <v>1104</v>
      </c>
      <c r="B1661" s="127">
        <v>44210</v>
      </c>
      <c r="C1661" s="36">
        <v>101</v>
      </c>
      <c r="D1661" s="36">
        <v>985</v>
      </c>
      <c r="E1661" s="37">
        <v>2</v>
      </c>
      <c r="F1661" s="36">
        <v>16</v>
      </c>
      <c r="G1661" s="36">
        <v>63</v>
      </c>
      <c r="H1661" s="35">
        <v>26</v>
      </c>
    </row>
    <row r="1662" spans="1:8" s="185" customFormat="1" x14ac:dyDescent="0.35">
      <c r="A1662" s="193" t="s">
        <v>1105</v>
      </c>
      <c r="B1662" s="127">
        <v>44210</v>
      </c>
      <c r="C1662" s="36">
        <v>105</v>
      </c>
      <c r="D1662" s="36">
        <v>985</v>
      </c>
      <c r="E1662" s="37">
        <v>0</v>
      </c>
      <c r="F1662" s="36">
        <v>49</v>
      </c>
      <c r="G1662" s="36">
        <v>208</v>
      </c>
      <c r="H1662" s="35">
        <v>0</v>
      </c>
    </row>
    <row r="1663" spans="1:8" s="185" customFormat="1" x14ac:dyDescent="0.35">
      <c r="A1663" s="193" t="s">
        <v>1106</v>
      </c>
      <c r="B1663" s="127">
        <v>44210</v>
      </c>
      <c r="C1663" s="36">
        <v>180</v>
      </c>
      <c r="D1663" s="36">
        <v>891</v>
      </c>
      <c r="E1663" s="37">
        <v>53</v>
      </c>
      <c r="F1663" s="36">
        <v>45</v>
      </c>
      <c r="G1663" s="36">
        <v>201</v>
      </c>
      <c r="H1663" s="35">
        <v>22</v>
      </c>
    </row>
    <row r="1664" spans="1:8" s="185" customFormat="1" x14ac:dyDescent="0.35">
      <c r="A1664" s="193" t="s">
        <v>1100</v>
      </c>
      <c r="B1664" s="127">
        <v>44211</v>
      </c>
      <c r="C1664" s="36">
        <v>467</v>
      </c>
      <c r="D1664" s="36">
        <v>2595</v>
      </c>
      <c r="E1664" s="37">
        <v>0</v>
      </c>
      <c r="F1664" s="36">
        <v>78</v>
      </c>
      <c r="G1664" s="36">
        <v>281</v>
      </c>
      <c r="H1664" s="35">
        <v>0</v>
      </c>
    </row>
    <row r="1665" spans="1:8" s="185" customFormat="1" x14ac:dyDescent="0.35">
      <c r="A1665" s="193" t="s">
        <v>1102</v>
      </c>
      <c r="B1665" s="127">
        <v>44211</v>
      </c>
      <c r="C1665" s="36">
        <v>172</v>
      </c>
      <c r="D1665" s="36">
        <v>1372</v>
      </c>
      <c r="E1665" s="37">
        <v>0</v>
      </c>
      <c r="F1665" s="36">
        <v>67</v>
      </c>
      <c r="G1665" s="36">
        <v>169</v>
      </c>
      <c r="H1665" s="35">
        <v>0</v>
      </c>
    </row>
    <row r="1666" spans="1:8" s="185" customFormat="1" x14ac:dyDescent="0.35">
      <c r="A1666" s="193" t="s">
        <v>1103</v>
      </c>
      <c r="B1666" s="127">
        <v>44211</v>
      </c>
      <c r="C1666" s="36">
        <v>141</v>
      </c>
      <c r="D1666" s="36">
        <v>1390</v>
      </c>
      <c r="E1666" s="37">
        <v>0</v>
      </c>
      <c r="F1666" s="36">
        <v>62</v>
      </c>
      <c r="G1666" s="36">
        <v>217</v>
      </c>
      <c r="H1666" s="35">
        <v>0</v>
      </c>
    </row>
    <row r="1667" spans="1:8" s="185" customFormat="1" x14ac:dyDescent="0.35">
      <c r="A1667" s="193" t="s">
        <v>1104</v>
      </c>
      <c r="B1667" s="127">
        <v>44211</v>
      </c>
      <c r="C1667" s="36">
        <v>103</v>
      </c>
      <c r="D1667" s="36">
        <v>958</v>
      </c>
      <c r="E1667" s="37">
        <v>3</v>
      </c>
      <c r="F1667" s="36">
        <v>16</v>
      </c>
      <c r="G1667" s="36">
        <v>78</v>
      </c>
      <c r="H1667" s="35">
        <v>25</v>
      </c>
    </row>
    <row r="1668" spans="1:8" s="185" customFormat="1" x14ac:dyDescent="0.35">
      <c r="A1668" s="193" t="s">
        <v>1105</v>
      </c>
      <c r="B1668" s="127">
        <v>44211</v>
      </c>
      <c r="C1668" s="36">
        <v>102</v>
      </c>
      <c r="D1668" s="36">
        <v>1018</v>
      </c>
      <c r="E1668" s="37">
        <v>0</v>
      </c>
      <c r="F1668" s="36">
        <v>51</v>
      </c>
      <c r="G1668" s="36">
        <v>163</v>
      </c>
      <c r="H1668" s="35">
        <v>0</v>
      </c>
    </row>
    <row r="1669" spans="1:8" s="185" customFormat="1" x14ac:dyDescent="0.35">
      <c r="A1669" s="193" t="s">
        <v>1106</v>
      </c>
      <c r="B1669" s="127">
        <v>44211</v>
      </c>
      <c r="C1669" s="36">
        <v>179</v>
      </c>
      <c r="D1669" s="36">
        <v>868</v>
      </c>
      <c r="E1669" s="37">
        <v>53</v>
      </c>
      <c r="F1669" s="36">
        <v>45</v>
      </c>
      <c r="G1669" s="36">
        <v>218</v>
      </c>
      <c r="H1669" s="35">
        <v>22</v>
      </c>
    </row>
    <row r="1670" spans="1:8" s="185" customFormat="1" x14ac:dyDescent="0.35">
      <c r="A1670" s="193" t="s">
        <v>1100</v>
      </c>
      <c r="B1670" s="127">
        <v>44212</v>
      </c>
      <c r="C1670" s="36">
        <v>462</v>
      </c>
      <c r="D1670" s="36">
        <v>2550</v>
      </c>
      <c r="E1670" s="37">
        <v>0</v>
      </c>
      <c r="F1670" s="36">
        <v>81</v>
      </c>
      <c r="G1670" s="36">
        <v>337</v>
      </c>
      <c r="H1670" s="35">
        <v>0</v>
      </c>
    </row>
    <row r="1671" spans="1:8" s="185" customFormat="1" x14ac:dyDescent="0.35">
      <c r="A1671" s="193" t="s">
        <v>1102</v>
      </c>
      <c r="B1671" s="127">
        <v>44212</v>
      </c>
      <c r="C1671" s="36">
        <v>181</v>
      </c>
      <c r="D1671" s="36">
        <v>1335</v>
      </c>
      <c r="E1671" s="37">
        <v>0</v>
      </c>
      <c r="F1671" s="36">
        <v>68</v>
      </c>
      <c r="G1671" s="36">
        <v>191</v>
      </c>
      <c r="H1671" s="35">
        <v>0</v>
      </c>
    </row>
    <row r="1672" spans="1:8" s="185" customFormat="1" x14ac:dyDescent="0.35">
      <c r="A1672" s="193" t="s">
        <v>1103</v>
      </c>
      <c r="B1672" s="127">
        <v>44212</v>
      </c>
      <c r="C1672" s="36">
        <v>145</v>
      </c>
      <c r="D1672" s="36">
        <v>1327</v>
      </c>
      <c r="E1672" s="37">
        <v>0</v>
      </c>
      <c r="F1672" s="36">
        <v>57</v>
      </c>
      <c r="G1672" s="36">
        <v>267</v>
      </c>
      <c r="H1672" s="35">
        <v>0</v>
      </c>
    </row>
    <row r="1673" spans="1:8" s="185" customFormat="1" x14ac:dyDescent="0.35">
      <c r="A1673" s="193" t="s">
        <v>1104</v>
      </c>
      <c r="B1673" s="127">
        <v>44212</v>
      </c>
      <c r="C1673" s="36">
        <v>102</v>
      </c>
      <c r="D1673" s="36">
        <v>939</v>
      </c>
      <c r="E1673" s="37">
        <v>0</v>
      </c>
      <c r="F1673" s="36">
        <v>15</v>
      </c>
      <c r="G1673" s="36">
        <v>96</v>
      </c>
      <c r="H1673" s="35">
        <v>28</v>
      </c>
    </row>
    <row r="1674" spans="1:8" s="185" customFormat="1" x14ac:dyDescent="0.35">
      <c r="A1674" s="193" t="s">
        <v>1105</v>
      </c>
      <c r="B1674" s="127">
        <v>44212</v>
      </c>
      <c r="C1674" s="36">
        <v>102</v>
      </c>
      <c r="D1674" s="36">
        <v>980</v>
      </c>
      <c r="E1674" s="37">
        <v>0</v>
      </c>
      <c r="F1674" s="36">
        <v>51</v>
      </c>
      <c r="G1674" s="36">
        <v>205</v>
      </c>
      <c r="H1674" s="35">
        <v>0</v>
      </c>
    </row>
    <row r="1675" spans="1:8" s="185" customFormat="1" x14ac:dyDescent="0.35">
      <c r="A1675" s="193" t="s">
        <v>1106</v>
      </c>
      <c r="B1675" s="127">
        <v>44212</v>
      </c>
      <c r="C1675" s="36">
        <v>174</v>
      </c>
      <c r="D1675" s="36">
        <v>876</v>
      </c>
      <c r="E1675" s="37">
        <v>49</v>
      </c>
      <c r="F1675" s="36">
        <v>50</v>
      </c>
      <c r="G1675" s="36">
        <v>220</v>
      </c>
      <c r="H1675" s="35">
        <v>26</v>
      </c>
    </row>
    <row r="1676" spans="1:8" s="185" customFormat="1" x14ac:dyDescent="0.35">
      <c r="A1676" s="193" t="s">
        <v>1100</v>
      </c>
      <c r="B1676" s="127">
        <v>44213</v>
      </c>
      <c r="C1676" s="36">
        <v>445</v>
      </c>
      <c r="D1676" s="36">
        <v>2459</v>
      </c>
      <c r="E1676" s="37">
        <v>0</v>
      </c>
      <c r="F1676" s="36">
        <v>95</v>
      </c>
      <c r="G1676" s="36">
        <v>409</v>
      </c>
      <c r="H1676" s="35">
        <v>0</v>
      </c>
    </row>
    <row r="1677" spans="1:8" s="185" customFormat="1" x14ac:dyDescent="0.35">
      <c r="A1677" s="193" t="s">
        <v>1102</v>
      </c>
      <c r="B1677" s="127">
        <v>44213</v>
      </c>
      <c r="C1677" s="36">
        <v>175</v>
      </c>
      <c r="D1677" s="36">
        <v>1337</v>
      </c>
      <c r="E1677" s="37">
        <v>0</v>
      </c>
      <c r="F1677" s="36">
        <v>69</v>
      </c>
      <c r="G1677" s="36">
        <v>194</v>
      </c>
      <c r="H1677" s="35">
        <v>0</v>
      </c>
    </row>
    <row r="1678" spans="1:8" s="185" customFormat="1" x14ac:dyDescent="0.35">
      <c r="A1678" s="193" t="s">
        <v>1103</v>
      </c>
      <c r="B1678" s="127">
        <v>44213</v>
      </c>
      <c r="C1678" s="36">
        <v>146</v>
      </c>
      <c r="D1678" s="36">
        <v>1300</v>
      </c>
      <c r="E1678" s="37">
        <v>0</v>
      </c>
      <c r="F1678" s="36">
        <v>53</v>
      </c>
      <c r="G1678" s="36">
        <v>274</v>
      </c>
      <c r="H1678" s="35">
        <v>0</v>
      </c>
    </row>
    <row r="1679" spans="1:8" s="185" customFormat="1" x14ac:dyDescent="0.35">
      <c r="A1679" s="193" t="s">
        <v>1104</v>
      </c>
      <c r="B1679" s="127">
        <v>44213</v>
      </c>
      <c r="C1679" s="36">
        <v>105</v>
      </c>
      <c r="D1679" s="36">
        <v>950</v>
      </c>
      <c r="E1679" s="37">
        <v>1</v>
      </c>
      <c r="F1679" s="36">
        <v>7</v>
      </c>
      <c r="G1679" s="36">
        <v>91</v>
      </c>
      <c r="H1679" s="35">
        <v>27</v>
      </c>
    </row>
    <row r="1680" spans="1:8" s="185" customFormat="1" x14ac:dyDescent="0.35">
      <c r="A1680" s="193" t="s">
        <v>1105</v>
      </c>
      <c r="B1680" s="127">
        <v>44213</v>
      </c>
      <c r="C1680" s="36">
        <v>94</v>
      </c>
      <c r="D1680" s="36">
        <v>993</v>
      </c>
      <c r="E1680" s="37">
        <v>0</v>
      </c>
      <c r="F1680" s="36">
        <v>59</v>
      </c>
      <c r="G1680" s="36">
        <v>191</v>
      </c>
      <c r="H1680" s="35">
        <v>0</v>
      </c>
    </row>
    <row r="1681" spans="1:8" s="185" customFormat="1" x14ac:dyDescent="0.35">
      <c r="A1681" s="193" t="s">
        <v>1106</v>
      </c>
      <c r="B1681" s="127">
        <v>44213</v>
      </c>
      <c r="C1681" s="36">
        <v>177</v>
      </c>
      <c r="D1681" s="36">
        <v>874</v>
      </c>
      <c r="E1681" s="37">
        <v>53</v>
      </c>
      <c r="F1681" s="36">
        <v>47</v>
      </c>
      <c r="G1681" s="36">
        <v>208</v>
      </c>
      <c r="H1681" s="35">
        <v>22</v>
      </c>
    </row>
    <row r="1682" spans="1:8" s="185" customFormat="1" x14ac:dyDescent="0.35">
      <c r="A1682" s="193" t="s">
        <v>1100</v>
      </c>
      <c r="B1682" s="127">
        <v>44214</v>
      </c>
      <c r="C1682" s="36">
        <v>452</v>
      </c>
      <c r="D1682" s="36">
        <v>2458</v>
      </c>
      <c r="E1682" s="37">
        <v>0</v>
      </c>
      <c r="F1682" s="36">
        <v>93</v>
      </c>
      <c r="G1682" s="36">
        <v>398</v>
      </c>
      <c r="H1682" s="35">
        <v>0</v>
      </c>
    </row>
    <row r="1683" spans="1:8" s="185" customFormat="1" x14ac:dyDescent="0.35">
      <c r="A1683" s="193" t="s">
        <v>1102</v>
      </c>
      <c r="B1683" s="127">
        <v>44214</v>
      </c>
      <c r="C1683" s="36">
        <v>184</v>
      </c>
      <c r="D1683" s="36">
        <v>1394</v>
      </c>
      <c r="E1683" s="37">
        <v>0</v>
      </c>
      <c r="F1683" s="36">
        <v>47</v>
      </c>
      <c r="G1683" s="36">
        <v>147</v>
      </c>
      <c r="H1683" s="35">
        <v>0</v>
      </c>
    </row>
    <row r="1684" spans="1:8" s="185" customFormat="1" x14ac:dyDescent="0.35">
      <c r="A1684" s="193" t="s">
        <v>1103</v>
      </c>
      <c r="B1684" s="127">
        <v>44214</v>
      </c>
      <c r="C1684" s="36">
        <v>148</v>
      </c>
      <c r="D1684" s="36">
        <v>1315</v>
      </c>
      <c r="E1684" s="37">
        <v>0</v>
      </c>
      <c r="F1684" s="36">
        <v>52</v>
      </c>
      <c r="G1684" s="36">
        <v>261</v>
      </c>
      <c r="H1684" s="35">
        <v>0</v>
      </c>
    </row>
    <row r="1685" spans="1:8" s="185" customFormat="1" x14ac:dyDescent="0.35">
      <c r="A1685" s="193" t="s">
        <v>1104</v>
      </c>
      <c r="B1685" s="127">
        <v>44214</v>
      </c>
      <c r="C1685" s="36">
        <v>105</v>
      </c>
      <c r="D1685" s="36">
        <v>959</v>
      </c>
      <c r="E1685" s="37">
        <v>2</v>
      </c>
      <c r="F1685" s="36">
        <v>15</v>
      </c>
      <c r="G1685" s="36">
        <v>87</v>
      </c>
      <c r="H1685" s="35">
        <v>26</v>
      </c>
    </row>
    <row r="1686" spans="1:8" s="185" customFormat="1" x14ac:dyDescent="0.35">
      <c r="A1686" s="193" t="s">
        <v>1105</v>
      </c>
      <c r="B1686" s="127">
        <v>44214</v>
      </c>
      <c r="C1686" s="36">
        <v>101</v>
      </c>
      <c r="D1686" s="36">
        <v>1006</v>
      </c>
      <c r="E1686" s="37">
        <v>0</v>
      </c>
      <c r="F1686" s="36">
        <v>54</v>
      </c>
      <c r="G1686" s="36">
        <v>194</v>
      </c>
      <c r="H1686" s="35">
        <v>0</v>
      </c>
    </row>
    <row r="1687" spans="1:8" s="185" customFormat="1" x14ac:dyDescent="0.35">
      <c r="A1687" s="193" t="s">
        <v>1106</v>
      </c>
      <c r="B1687" s="127">
        <v>44214</v>
      </c>
      <c r="C1687" s="36">
        <v>174</v>
      </c>
      <c r="D1687" s="36">
        <v>878</v>
      </c>
      <c r="E1687" s="37">
        <v>51</v>
      </c>
      <c r="F1687" s="36">
        <v>51</v>
      </c>
      <c r="G1687" s="36">
        <v>206</v>
      </c>
      <c r="H1687" s="35">
        <v>24</v>
      </c>
    </row>
    <row r="1688" spans="1:8" s="185" customFormat="1" x14ac:dyDescent="0.35">
      <c r="A1688" s="193" t="s">
        <v>1100</v>
      </c>
      <c r="B1688" s="127">
        <v>44215</v>
      </c>
      <c r="C1688" s="36">
        <v>458</v>
      </c>
      <c r="D1688" s="36">
        <v>2439</v>
      </c>
      <c r="E1688" s="37">
        <v>0</v>
      </c>
      <c r="F1688" s="36">
        <v>90</v>
      </c>
      <c r="G1688" s="36">
        <v>396</v>
      </c>
      <c r="H1688" s="35">
        <v>0</v>
      </c>
    </row>
    <row r="1689" spans="1:8" s="185" customFormat="1" x14ac:dyDescent="0.35">
      <c r="A1689" s="193" t="s">
        <v>1102</v>
      </c>
      <c r="B1689" s="127">
        <v>44215</v>
      </c>
      <c r="C1689" s="36">
        <v>193</v>
      </c>
      <c r="D1689" s="36">
        <v>1384</v>
      </c>
      <c r="E1689" s="37">
        <v>0</v>
      </c>
      <c r="F1689" s="36">
        <v>52</v>
      </c>
      <c r="G1689" s="36">
        <v>165</v>
      </c>
      <c r="H1689" s="35">
        <v>0</v>
      </c>
    </row>
    <row r="1690" spans="1:8" s="185" customFormat="1" x14ac:dyDescent="0.35">
      <c r="A1690" s="193" t="s">
        <v>1103</v>
      </c>
      <c r="B1690" s="127">
        <v>44215</v>
      </c>
      <c r="C1690" s="36">
        <v>149</v>
      </c>
      <c r="D1690" s="36">
        <v>1352</v>
      </c>
      <c r="E1690" s="37">
        <v>0</v>
      </c>
      <c r="F1690" s="36">
        <v>55</v>
      </c>
      <c r="G1690" s="36">
        <v>241</v>
      </c>
      <c r="H1690" s="35">
        <v>0</v>
      </c>
    </row>
    <row r="1691" spans="1:8" s="185" customFormat="1" x14ac:dyDescent="0.35">
      <c r="A1691" s="193" t="s">
        <v>1104</v>
      </c>
      <c r="B1691" s="127">
        <v>44215</v>
      </c>
      <c r="C1691" s="36">
        <v>104</v>
      </c>
      <c r="D1691" s="36">
        <v>902</v>
      </c>
      <c r="E1691" s="37">
        <v>2</v>
      </c>
      <c r="F1691" s="36">
        <v>20</v>
      </c>
      <c r="G1691" s="36">
        <v>92</v>
      </c>
      <c r="H1691" s="35">
        <v>48</v>
      </c>
    </row>
    <row r="1692" spans="1:8" s="185" customFormat="1" x14ac:dyDescent="0.35">
      <c r="A1692" s="193" t="s">
        <v>1105</v>
      </c>
      <c r="B1692" s="127">
        <v>44215</v>
      </c>
      <c r="C1692" s="36">
        <v>100</v>
      </c>
      <c r="D1692" s="36">
        <v>991</v>
      </c>
      <c r="E1692" s="37">
        <v>0</v>
      </c>
      <c r="F1692" s="36">
        <v>53</v>
      </c>
      <c r="G1692" s="36">
        <v>208</v>
      </c>
      <c r="H1692" s="35">
        <v>0</v>
      </c>
    </row>
    <row r="1693" spans="1:8" s="185" customFormat="1" x14ac:dyDescent="0.35">
      <c r="A1693" s="193" t="s">
        <v>1106</v>
      </c>
      <c r="B1693" s="127">
        <v>44215</v>
      </c>
      <c r="C1693" s="36">
        <v>185</v>
      </c>
      <c r="D1693" s="36">
        <v>891</v>
      </c>
      <c r="E1693" s="37">
        <v>54</v>
      </c>
      <c r="F1693" s="36">
        <v>40</v>
      </c>
      <c r="G1693" s="36">
        <v>199</v>
      </c>
      <c r="H1693" s="35">
        <v>21</v>
      </c>
    </row>
    <row r="1694" spans="1:8" s="185" customFormat="1" x14ac:dyDescent="0.35">
      <c r="A1694" s="193" t="s">
        <v>1100</v>
      </c>
      <c r="B1694" s="127">
        <v>44216</v>
      </c>
      <c r="C1694" s="36">
        <v>469</v>
      </c>
      <c r="D1694" s="36">
        <v>2578</v>
      </c>
      <c r="E1694" s="37">
        <v>0</v>
      </c>
      <c r="F1694" s="36">
        <v>75</v>
      </c>
      <c r="G1694" s="36">
        <v>250</v>
      </c>
      <c r="H1694" s="35">
        <v>0</v>
      </c>
    </row>
    <row r="1695" spans="1:8" s="185" customFormat="1" x14ac:dyDescent="0.35">
      <c r="A1695" s="193" t="s">
        <v>1102</v>
      </c>
      <c r="B1695" s="127">
        <v>44216</v>
      </c>
      <c r="C1695" s="36">
        <v>192</v>
      </c>
      <c r="D1695" s="36">
        <v>1397</v>
      </c>
      <c r="E1695" s="37">
        <v>0</v>
      </c>
      <c r="F1695" s="36">
        <v>50</v>
      </c>
      <c r="G1695" s="36">
        <v>153</v>
      </c>
      <c r="H1695" s="35">
        <v>0</v>
      </c>
    </row>
    <row r="1696" spans="1:8" s="185" customFormat="1" x14ac:dyDescent="0.35">
      <c r="A1696" s="193" t="s">
        <v>1103</v>
      </c>
      <c r="B1696" s="127">
        <v>44216</v>
      </c>
      <c r="C1696" s="36">
        <v>151</v>
      </c>
      <c r="D1696" s="36">
        <v>1411</v>
      </c>
      <c r="E1696" s="37">
        <v>0</v>
      </c>
      <c r="F1696" s="36">
        <v>52</v>
      </c>
      <c r="G1696" s="36">
        <v>177</v>
      </c>
      <c r="H1696" s="35">
        <v>0</v>
      </c>
    </row>
    <row r="1697" spans="1:8" s="185" customFormat="1" x14ac:dyDescent="0.35">
      <c r="A1697" s="193" t="s">
        <v>1104</v>
      </c>
      <c r="B1697" s="127">
        <v>44216</v>
      </c>
      <c r="C1697" s="36">
        <v>113</v>
      </c>
      <c r="D1697" s="36">
        <v>911</v>
      </c>
      <c r="E1697" s="37">
        <v>3</v>
      </c>
      <c r="F1697" s="36">
        <v>12</v>
      </c>
      <c r="G1697" s="36">
        <v>96</v>
      </c>
      <c r="H1697" s="35">
        <v>47</v>
      </c>
    </row>
    <row r="1698" spans="1:8" s="185" customFormat="1" x14ac:dyDescent="0.35">
      <c r="A1698" s="193" t="s">
        <v>1105</v>
      </c>
      <c r="B1698" s="127">
        <v>44216</v>
      </c>
      <c r="C1698" s="36">
        <v>105</v>
      </c>
      <c r="D1698" s="36">
        <v>983</v>
      </c>
      <c r="E1698" s="37">
        <v>0</v>
      </c>
      <c r="F1698" s="36">
        <v>48</v>
      </c>
      <c r="G1698" s="36">
        <v>221</v>
      </c>
      <c r="H1698" s="35">
        <v>0</v>
      </c>
    </row>
    <row r="1699" spans="1:8" s="185" customFormat="1" x14ac:dyDescent="0.35">
      <c r="A1699" s="193" t="s">
        <v>1106</v>
      </c>
      <c r="B1699" s="127">
        <v>44216</v>
      </c>
      <c r="C1699" s="36">
        <v>195</v>
      </c>
      <c r="D1699" s="36">
        <v>912</v>
      </c>
      <c r="E1699" s="37">
        <v>54</v>
      </c>
      <c r="F1699" s="36">
        <v>28</v>
      </c>
      <c r="G1699" s="36">
        <v>184</v>
      </c>
      <c r="H1699" s="35">
        <v>21</v>
      </c>
    </row>
    <row r="1700" spans="1:8" s="185" customFormat="1" x14ac:dyDescent="0.35">
      <c r="A1700" s="193" t="s">
        <v>1100</v>
      </c>
      <c r="B1700" s="127">
        <v>44217</v>
      </c>
      <c r="C1700" s="36">
        <v>468</v>
      </c>
      <c r="D1700" s="36">
        <v>2612</v>
      </c>
      <c r="E1700" s="37">
        <v>0</v>
      </c>
      <c r="F1700" s="36">
        <v>81</v>
      </c>
      <c r="G1700" s="36">
        <v>212</v>
      </c>
      <c r="H1700" s="35">
        <v>0</v>
      </c>
    </row>
    <row r="1701" spans="1:8" s="185" customFormat="1" x14ac:dyDescent="0.35">
      <c r="A1701" s="193" t="s">
        <v>1102</v>
      </c>
      <c r="B1701" s="127">
        <v>44217</v>
      </c>
      <c r="C1701" s="36">
        <v>193</v>
      </c>
      <c r="D1701" s="36">
        <v>1373</v>
      </c>
      <c r="E1701" s="37">
        <v>0</v>
      </c>
      <c r="F1701" s="36">
        <v>53</v>
      </c>
      <c r="G1701" s="36">
        <v>167</v>
      </c>
      <c r="H1701" s="35">
        <v>0</v>
      </c>
    </row>
    <row r="1702" spans="1:8" s="185" customFormat="1" x14ac:dyDescent="0.35">
      <c r="A1702" s="193" t="s">
        <v>1103</v>
      </c>
      <c r="B1702" s="127">
        <v>44217</v>
      </c>
      <c r="C1702" s="36">
        <v>154</v>
      </c>
      <c r="D1702" s="36">
        <v>1408</v>
      </c>
      <c r="E1702" s="37">
        <v>0</v>
      </c>
      <c r="F1702" s="36">
        <v>49</v>
      </c>
      <c r="G1702" s="36">
        <v>179</v>
      </c>
      <c r="H1702" s="35">
        <v>0</v>
      </c>
    </row>
    <row r="1703" spans="1:8" s="185" customFormat="1" x14ac:dyDescent="0.35">
      <c r="A1703" s="193" t="s">
        <v>1104</v>
      </c>
      <c r="B1703" s="127">
        <v>44217</v>
      </c>
      <c r="C1703" s="36">
        <v>110</v>
      </c>
      <c r="D1703" s="36">
        <v>901</v>
      </c>
      <c r="E1703" s="37">
        <v>3</v>
      </c>
      <c r="F1703" s="36">
        <v>17</v>
      </c>
      <c r="G1703" s="36">
        <v>100</v>
      </c>
      <c r="H1703" s="35">
        <v>47</v>
      </c>
    </row>
    <row r="1704" spans="1:8" s="185" customFormat="1" x14ac:dyDescent="0.35">
      <c r="A1704" s="193" t="s">
        <v>1105</v>
      </c>
      <c r="B1704" s="127">
        <v>44217</v>
      </c>
      <c r="C1704" s="36">
        <v>94</v>
      </c>
      <c r="D1704" s="36">
        <v>983</v>
      </c>
      <c r="E1704" s="37">
        <v>0</v>
      </c>
      <c r="F1704" s="36">
        <v>59</v>
      </c>
      <c r="G1704" s="36">
        <v>220</v>
      </c>
      <c r="H1704" s="35">
        <v>0</v>
      </c>
    </row>
    <row r="1705" spans="1:8" s="185" customFormat="1" x14ac:dyDescent="0.35">
      <c r="A1705" s="193" t="s">
        <v>1106</v>
      </c>
      <c r="B1705" s="127">
        <v>44217</v>
      </c>
      <c r="C1705" s="36">
        <v>186</v>
      </c>
      <c r="D1705" s="36">
        <v>938</v>
      </c>
      <c r="E1705" s="37">
        <v>51</v>
      </c>
      <c r="F1705" s="36">
        <v>37</v>
      </c>
      <c r="G1705" s="36">
        <v>158</v>
      </c>
      <c r="H1705" s="35">
        <v>24</v>
      </c>
    </row>
    <row r="1706" spans="1:8" s="185" customFormat="1" x14ac:dyDescent="0.35">
      <c r="A1706" s="193" t="s">
        <v>1100</v>
      </c>
      <c r="B1706" s="127">
        <v>44218</v>
      </c>
      <c r="C1706" s="36">
        <v>480</v>
      </c>
      <c r="D1706" s="36">
        <v>2591</v>
      </c>
      <c r="E1706" s="37">
        <v>0</v>
      </c>
      <c r="F1706" s="36">
        <v>58</v>
      </c>
      <c r="G1706" s="36">
        <v>228</v>
      </c>
      <c r="H1706" s="35">
        <v>0</v>
      </c>
    </row>
    <row r="1707" spans="1:8" s="185" customFormat="1" x14ac:dyDescent="0.35">
      <c r="A1707" s="193" t="s">
        <v>1102</v>
      </c>
      <c r="B1707" s="127">
        <v>44218</v>
      </c>
      <c r="C1707" s="36">
        <v>189</v>
      </c>
      <c r="D1707" s="36">
        <v>1367</v>
      </c>
      <c r="E1707" s="37">
        <v>0</v>
      </c>
      <c r="F1707" s="36">
        <v>51</v>
      </c>
      <c r="G1707" s="36">
        <v>178</v>
      </c>
      <c r="H1707" s="35">
        <v>0</v>
      </c>
    </row>
    <row r="1708" spans="1:8" s="185" customFormat="1" x14ac:dyDescent="0.35">
      <c r="A1708" s="193" t="s">
        <v>1103</v>
      </c>
      <c r="B1708" s="127">
        <v>44218</v>
      </c>
      <c r="C1708" s="36">
        <v>151</v>
      </c>
      <c r="D1708" s="36">
        <v>1349</v>
      </c>
      <c r="E1708" s="37">
        <v>0</v>
      </c>
      <c r="F1708" s="36">
        <v>53</v>
      </c>
      <c r="G1708" s="36">
        <v>232</v>
      </c>
      <c r="H1708" s="35">
        <v>0</v>
      </c>
    </row>
    <row r="1709" spans="1:8" s="185" customFormat="1" x14ac:dyDescent="0.35">
      <c r="A1709" s="193" t="s">
        <v>1104</v>
      </c>
      <c r="B1709" s="127">
        <v>44218</v>
      </c>
      <c r="C1709" s="36">
        <v>109</v>
      </c>
      <c r="D1709" s="36">
        <v>897</v>
      </c>
      <c r="E1709" s="37">
        <v>1</v>
      </c>
      <c r="F1709" s="36">
        <v>14</v>
      </c>
      <c r="G1709" s="36">
        <v>112</v>
      </c>
      <c r="H1709" s="35">
        <v>49</v>
      </c>
    </row>
    <row r="1710" spans="1:8" s="185" customFormat="1" x14ac:dyDescent="0.35">
      <c r="A1710" s="193" t="s">
        <v>1105</v>
      </c>
      <c r="B1710" s="127">
        <v>44218</v>
      </c>
      <c r="C1710" s="36">
        <v>91</v>
      </c>
      <c r="D1710" s="36">
        <v>996</v>
      </c>
      <c r="E1710" s="37">
        <v>0</v>
      </c>
      <c r="F1710" s="36">
        <v>62</v>
      </c>
      <c r="G1710" s="36">
        <v>206</v>
      </c>
      <c r="H1710" s="35">
        <v>0</v>
      </c>
    </row>
    <row r="1711" spans="1:8" s="185" customFormat="1" x14ac:dyDescent="0.35">
      <c r="A1711" s="193" t="s">
        <v>1106</v>
      </c>
      <c r="B1711" s="127">
        <v>44218</v>
      </c>
      <c r="C1711" s="36">
        <v>190</v>
      </c>
      <c r="D1711" s="36">
        <v>894</v>
      </c>
      <c r="E1711" s="37">
        <v>50</v>
      </c>
      <c r="F1711" s="36">
        <v>32</v>
      </c>
      <c r="G1711" s="36">
        <v>202</v>
      </c>
      <c r="H1711" s="35">
        <v>25</v>
      </c>
    </row>
    <row r="1712" spans="1:8" s="185" customFormat="1" x14ac:dyDescent="0.35">
      <c r="A1712" s="193" t="s">
        <v>1100</v>
      </c>
      <c r="B1712" s="127">
        <v>44219</v>
      </c>
      <c r="C1712" s="36">
        <v>469</v>
      </c>
      <c r="D1712" s="36">
        <v>2560</v>
      </c>
      <c r="E1712" s="37">
        <v>0</v>
      </c>
      <c r="F1712" s="36">
        <v>64</v>
      </c>
      <c r="G1712" s="36">
        <v>273</v>
      </c>
      <c r="H1712" s="35">
        <v>0</v>
      </c>
    </row>
    <row r="1713" spans="1:8" s="185" customFormat="1" x14ac:dyDescent="0.35">
      <c r="A1713" s="193" t="s">
        <v>1102</v>
      </c>
      <c r="B1713" s="127">
        <v>44219</v>
      </c>
      <c r="C1713" s="36">
        <v>187</v>
      </c>
      <c r="D1713" s="36">
        <v>1332</v>
      </c>
      <c r="E1713" s="37">
        <v>0</v>
      </c>
      <c r="F1713" s="36">
        <v>48</v>
      </c>
      <c r="G1713" s="36">
        <v>202</v>
      </c>
      <c r="H1713" s="35">
        <v>0</v>
      </c>
    </row>
    <row r="1714" spans="1:8" s="185" customFormat="1" x14ac:dyDescent="0.35">
      <c r="A1714" s="193" t="s">
        <v>1103</v>
      </c>
      <c r="B1714" s="127">
        <v>44219</v>
      </c>
      <c r="C1714" s="36">
        <v>147</v>
      </c>
      <c r="D1714" s="36">
        <v>1326</v>
      </c>
      <c r="E1714" s="37">
        <v>0</v>
      </c>
      <c r="F1714" s="36">
        <v>59</v>
      </c>
      <c r="G1714" s="36">
        <v>242</v>
      </c>
      <c r="H1714" s="35">
        <v>0</v>
      </c>
    </row>
    <row r="1715" spans="1:8" s="185" customFormat="1" x14ac:dyDescent="0.35">
      <c r="A1715" s="193" t="s">
        <v>1104</v>
      </c>
      <c r="B1715" s="127">
        <v>44219</v>
      </c>
      <c r="C1715" s="36">
        <v>112</v>
      </c>
      <c r="D1715" s="36">
        <v>877</v>
      </c>
      <c r="E1715" s="37">
        <v>2</v>
      </c>
      <c r="F1715" s="36">
        <v>11</v>
      </c>
      <c r="G1715" s="36">
        <v>125</v>
      </c>
      <c r="H1715" s="35">
        <v>48</v>
      </c>
    </row>
    <row r="1716" spans="1:8" s="185" customFormat="1" x14ac:dyDescent="0.35">
      <c r="A1716" s="193" t="s">
        <v>1105</v>
      </c>
      <c r="B1716" s="127">
        <v>44219</v>
      </c>
      <c r="C1716" s="36">
        <v>90</v>
      </c>
      <c r="D1716" s="36">
        <v>999</v>
      </c>
      <c r="E1716" s="37">
        <v>0</v>
      </c>
      <c r="F1716" s="36">
        <v>63</v>
      </c>
      <c r="G1716" s="36">
        <v>201</v>
      </c>
      <c r="H1716" s="35">
        <v>0</v>
      </c>
    </row>
    <row r="1717" spans="1:8" s="185" customFormat="1" x14ac:dyDescent="0.35">
      <c r="A1717" s="193" t="s">
        <v>1106</v>
      </c>
      <c r="B1717" s="127">
        <v>44219</v>
      </c>
      <c r="C1717" s="36">
        <v>186</v>
      </c>
      <c r="D1717" s="36">
        <v>844</v>
      </c>
      <c r="E1717" s="37">
        <v>45</v>
      </c>
      <c r="F1717" s="36">
        <v>36</v>
      </c>
      <c r="G1717" s="36">
        <v>252</v>
      </c>
      <c r="H1717" s="35">
        <v>30</v>
      </c>
    </row>
    <row r="1718" spans="1:8" s="185" customFormat="1" x14ac:dyDescent="0.35">
      <c r="A1718" s="193" t="s">
        <v>1100</v>
      </c>
      <c r="B1718" s="127">
        <v>44220</v>
      </c>
      <c r="C1718" s="36">
        <v>463</v>
      </c>
      <c r="D1718" s="36">
        <v>2489</v>
      </c>
      <c r="E1718" s="37">
        <v>0</v>
      </c>
      <c r="F1718" s="36">
        <v>74</v>
      </c>
      <c r="G1718" s="36">
        <v>331</v>
      </c>
      <c r="H1718" s="35">
        <v>0</v>
      </c>
    </row>
    <row r="1719" spans="1:8" s="185" customFormat="1" x14ac:dyDescent="0.35">
      <c r="A1719" s="193" t="s">
        <v>1102</v>
      </c>
      <c r="B1719" s="127">
        <v>44220</v>
      </c>
      <c r="C1719" s="36">
        <v>187</v>
      </c>
      <c r="D1719" s="36">
        <v>1312</v>
      </c>
      <c r="E1719" s="37">
        <v>0</v>
      </c>
      <c r="F1719" s="36">
        <v>47</v>
      </c>
      <c r="G1719" s="36">
        <v>213</v>
      </c>
      <c r="H1719" s="35">
        <v>0</v>
      </c>
    </row>
    <row r="1720" spans="1:8" s="185" customFormat="1" x14ac:dyDescent="0.35">
      <c r="A1720" s="193" t="s">
        <v>1103</v>
      </c>
      <c r="B1720" s="127">
        <v>44220</v>
      </c>
      <c r="C1720" s="36">
        <v>150</v>
      </c>
      <c r="D1720" s="36">
        <v>1312</v>
      </c>
      <c r="E1720" s="37">
        <v>0</v>
      </c>
      <c r="F1720" s="36">
        <v>55</v>
      </c>
      <c r="G1720" s="36">
        <v>253</v>
      </c>
      <c r="H1720" s="35">
        <v>0</v>
      </c>
    </row>
    <row r="1721" spans="1:8" s="185" customFormat="1" x14ac:dyDescent="0.35">
      <c r="A1721" s="193" t="s">
        <v>1104</v>
      </c>
      <c r="B1721" s="127">
        <v>44220</v>
      </c>
      <c r="C1721" s="36">
        <v>105</v>
      </c>
      <c r="D1721" s="36">
        <v>836</v>
      </c>
      <c r="E1721" s="37">
        <v>2</v>
      </c>
      <c r="F1721" s="36">
        <v>16</v>
      </c>
      <c r="G1721" s="36">
        <v>148</v>
      </c>
      <c r="H1721" s="35">
        <v>48</v>
      </c>
    </row>
    <row r="1722" spans="1:8" s="185" customFormat="1" x14ac:dyDescent="0.35">
      <c r="A1722" s="193" t="s">
        <v>1105</v>
      </c>
      <c r="B1722" s="127">
        <v>44220</v>
      </c>
      <c r="C1722" s="36">
        <v>86</v>
      </c>
      <c r="D1722" s="36">
        <v>960</v>
      </c>
      <c r="E1722" s="37">
        <v>0</v>
      </c>
      <c r="F1722" s="36">
        <v>67</v>
      </c>
      <c r="G1722" s="36">
        <v>231</v>
      </c>
      <c r="H1722" s="35">
        <v>0</v>
      </c>
    </row>
    <row r="1723" spans="1:8" s="185" customFormat="1" x14ac:dyDescent="0.35">
      <c r="A1723" s="193" t="s">
        <v>1106</v>
      </c>
      <c r="B1723" s="127">
        <v>44220</v>
      </c>
      <c r="C1723" s="36">
        <v>169</v>
      </c>
      <c r="D1723" s="36">
        <v>841</v>
      </c>
      <c r="E1723" s="37">
        <v>45</v>
      </c>
      <c r="F1723" s="36">
        <v>53</v>
      </c>
      <c r="G1723" s="36">
        <v>236</v>
      </c>
      <c r="H1723" s="35">
        <v>30</v>
      </c>
    </row>
    <row r="1724" spans="1:8" s="185" customFormat="1" x14ac:dyDescent="0.35">
      <c r="A1724" s="193" t="s">
        <v>1100</v>
      </c>
      <c r="B1724" s="127">
        <v>44221</v>
      </c>
      <c r="C1724" s="36">
        <v>460</v>
      </c>
      <c r="D1724" s="36">
        <v>2484</v>
      </c>
      <c r="E1724" s="37">
        <v>0</v>
      </c>
      <c r="F1724" s="36">
        <v>76</v>
      </c>
      <c r="G1724" s="36">
        <v>347</v>
      </c>
      <c r="H1724" s="35">
        <v>0</v>
      </c>
    </row>
    <row r="1725" spans="1:8" s="185" customFormat="1" x14ac:dyDescent="0.35">
      <c r="A1725" s="193" t="s">
        <v>1102</v>
      </c>
      <c r="B1725" s="127">
        <v>44221</v>
      </c>
      <c r="C1725" s="36">
        <v>194</v>
      </c>
      <c r="D1725" s="36">
        <v>1316</v>
      </c>
      <c r="E1725" s="37">
        <v>0</v>
      </c>
      <c r="F1725" s="36">
        <v>48</v>
      </c>
      <c r="G1725" s="36">
        <v>194</v>
      </c>
      <c r="H1725" s="35">
        <v>0</v>
      </c>
    </row>
    <row r="1726" spans="1:8" s="185" customFormat="1" x14ac:dyDescent="0.35">
      <c r="A1726" s="193" t="s">
        <v>1103</v>
      </c>
      <c r="B1726" s="127">
        <v>44221</v>
      </c>
      <c r="C1726" s="36">
        <v>150</v>
      </c>
      <c r="D1726" s="36">
        <v>1343</v>
      </c>
      <c r="E1726" s="37">
        <v>0</v>
      </c>
      <c r="F1726" s="36">
        <v>54</v>
      </c>
      <c r="G1726" s="36">
        <v>220</v>
      </c>
      <c r="H1726" s="35">
        <v>0</v>
      </c>
    </row>
    <row r="1727" spans="1:8" s="185" customFormat="1" x14ac:dyDescent="0.35">
      <c r="A1727" s="193" t="s">
        <v>1104</v>
      </c>
      <c r="B1727" s="127">
        <v>44221</v>
      </c>
      <c r="C1727" s="36">
        <v>106</v>
      </c>
      <c r="D1727" s="36">
        <v>875</v>
      </c>
      <c r="E1727" s="37">
        <v>1</v>
      </c>
      <c r="F1727" s="36">
        <v>15</v>
      </c>
      <c r="G1727" s="36">
        <v>113</v>
      </c>
      <c r="H1727" s="35">
        <v>49</v>
      </c>
    </row>
    <row r="1728" spans="1:8" s="185" customFormat="1" x14ac:dyDescent="0.35">
      <c r="A1728" s="193" t="s">
        <v>1105</v>
      </c>
      <c r="B1728" s="127">
        <v>44221</v>
      </c>
      <c r="C1728" s="36">
        <v>91</v>
      </c>
      <c r="D1728" s="36">
        <v>950</v>
      </c>
      <c r="E1728" s="37">
        <v>0</v>
      </c>
      <c r="F1728" s="36">
        <v>62</v>
      </c>
      <c r="G1728" s="36">
        <v>228</v>
      </c>
      <c r="H1728" s="35">
        <v>0</v>
      </c>
    </row>
    <row r="1729" spans="1:8" s="185" customFormat="1" x14ac:dyDescent="0.35">
      <c r="A1729" s="193" t="s">
        <v>1106</v>
      </c>
      <c r="B1729" s="127">
        <v>44221</v>
      </c>
      <c r="C1729" s="36">
        <v>175</v>
      </c>
      <c r="D1729" s="36">
        <v>846</v>
      </c>
      <c r="E1729" s="37">
        <v>38</v>
      </c>
      <c r="F1729" s="36">
        <v>47</v>
      </c>
      <c r="G1729" s="36">
        <v>225</v>
      </c>
      <c r="H1729" s="35">
        <v>37</v>
      </c>
    </row>
    <row r="1730" spans="1:8" s="185" customFormat="1" x14ac:dyDescent="0.35">
      <c r="A1730" s="193" t="s">
        <v>1100</v>
      </c>
      <c r="B1730" s="127">
        <v>44222</v>
      </c>
      <c r="C1730" s="36">
        <v>471</v>
      </c>
      <c r="D1730" s="36">
        <v>2576</v>
      </c>
      <c r="E1730" s="37">
        <v>0</v>
      </c>
      <c r="F1730" s="36">
        <v>57</v>
      </c>
      <c r="G1730" s="36">
        <v>254</v>
      </c>
      <c r="H1730" s="35">
        <v>0</v>
      </c>
    </row>
    <row r="1731" spans="1:8" s="185" customFormat="1" x14ac:dyDescent="0.35">
      <c r="A1731" s="193" t="s">
        <v>1102</v>
      </c>
      <c r="B1731" s="127">
        <v>44222</v>
      </c>
      <c r="C1731" s="36">
        <v>194</v>
      </c>
      <c r="D1731" s="36">
        <v>1357</v>
      </c>
      <c r="E1731" s="37">
        <v>0</v>
      </c>
      <c r="F1731" s="36">
        <v>43</v>
      </c>
      <c r="G1731" s="36">
        <v>181</v>
      </c>
      <c r="H1731" s="35">
        <v>0</v>
      </c>
    </row>
    <row r="1732" spans="1:8" s="185" customFormat="1" x14ac:dyDescent="0.35">
      <c r="A1732" s="193" t="s">
        <v>1103</v>
      </c>
      <c r="B1732" s="127">
        <v>44222</v>
      </c>
      <c r="C1732" s="36">
        <v>153</v>
      </c>
      <c r="D1732" s="36">
        <v>1395</v>
      </c>
      <c r="E1732" s="37">
        <v>0</v>
      </c>
      <c r="F1732" s="36">
        <v>50</v>
      </c>
      <c r="G1732" s="36">
        <v>197</v>
      </c>
      <c r="H1732" s="35">
        <v>0</v>
      </c>
    </row>
    <row r="1733" spans="1:8" s="185" customFormat="1" x14ac:dyDescent="0.35">
      <c r="A1733" s="193" t="s">
        <v>1104</v>
      </c>
      <c r="B1733" s="127">
        <v>44222</v>
      </c>
      <c r="C1733" s="36">
        <v>107</v>
      </c>
      <c r="D1733" s="36">
        <v>894</v>
      </c>
      <c r="E1733" s="37">
        <v>1</v>
      </c>
      <c r="F1733" s="36">
        <v>17</v>
      </c>
      <c r="G1733" s="36">
        <v>113</v>
      </c>
      <c r="H1733" s="35">
        <v>49</v>
      </c>
    </row>
    <row r="1734" spans="1:8" s="185" customFormat="1" x14ac:dyDescent="0.35">
      <c r="A1734" s="193" t="s">
        <v>1105</v>
      </c>
      <c r="B1734" s="127">
        <v>44222</v>
      </c>
      <c r="C1734" s="36">
        <v>96</v>
      </c>
      <c r="D1734" s="36">
        <v>915</v>
      </c>
      <c r="E1734" s="37">
        <v>0</v>
      </c>
      <c r="F1734" s="36">
        <v>60</v>
      </c>
      <c r="G1734" s="36">
        <v>276</v>
      </c>
      <c r="H1734" s="35">
        <v>0</v>
      </c>
    </row>
    <row r="1735" spans="1:8" s="185" customFormat="1" x14ac:dyDescent="0.35">
      <c r="A1735" s="193" t="s">
        <v>1106</v>
      </c>
      <c r="B1735" s="127">
        <v>44222</v>
      </c>
      <c r="C1735" s="36">
        <v>186</v>
      </c>
      <c r="D1735" s="36">
        <v>878</v>
      </c>
      <c r="E1735" s="37">
        <v>39</v>
      </c>
      <c r="F1735" s="36">
        <v>36</v>
      </c>
      <c r="G1735" s="36">
        <v>203</v>
      </c>
      <c r="H1735" s="35">
        <v>36</v>
      </c>
    </row>
    <row r="1736" spans="1:8" s="185" customFormat="1" x14ac:dyDescent="0.35">
      <c r="A1736" s="193" t="s">
        <v>1100</v>
      </c>
      <c r="B1736" s="127">
        <v>44223</v>
      </c>
      <c r="C1736" s="36">
        <v>472</v>
      </c>
      <c r="D1736" s="36">
        <v>2601</v>
      </c>
      <c r="E1736" s="37">
        <v>0</v>
      </c>
      <c r="F1736" s="36">
        <v>68</v>
      </c>
      <c r="G1736" s="36">
        <v>238</v>
      </c>
      <c r="H1736" s="35">
        <v>0</v>
      </c>
    </row>
    <row r="1737" spans="1:8" s="185" customFormat="1" x14ac:dyDescent="0.35">
      <c r="A1737" s="193" t="s">
        <v>1102</v>
      </c>
      <c r="B1737" s="127">
        <v>44223</v>
      </c>
      <c r="C1737" s="36">
        <v>201</v>
      </c>
      <c r="D1737" s="36">
        <v>1374</v>
      </c>
      <c r="E1737" s="37">
        <v>0</v>
      </c>
      <c r="F1737" s="36">
        <v>37</v>
      </c>
      <c r="G1737" s="36">
        <v>146</v>
      </c>
      <c r="H1737" s="35">
        <v>0</v>
      </c>
    </row>
    <row r="1738" spans="1:8" s="185" customFormat="1" x14ac:dyDescent="0.35">
      <c r="A1738" s="193" t="s">
        <v>1103</v>
      </c>
      <c r="B1738" s="127">
        <v>44223</v>
      </c>
      <c r="C1738" s="36">
        <v>155</v>
      </c>
      <c r="D1738" s="36">
        <v>1385</v>
      </c>
      <c r="E1738" s="37">
        <v>0</v>
      </c>
      <c r="F1738" s="36">
        <v>49</v>
      </c>
      <c r="G1738" s="36">
        <v>203</v>
      </c>
      <c r="H1738" s="35">
        <v>0</v>
      </c>
    </row>
    <row r="1739" spans="1:8" s="185" customFormat="1" x14ac:dyDescent="0.35">
      <c r="A1739" s="193" t="s">
        <v>1104</v>
      </c>
      <c r="B1739" s="127">
        <v>44223</v>
      </c>
      <c r="C1739" s="36">
        <v>100</v>
      </c>
      <c r="D1739" s="36">
        <v>907</v>
      </c>
      <c r="E1739" s="37">
        <v>1</v>
      </c>
      <c r="F1739" s="36">
        <v>24</v>
      </c>
      <c r="G1739" s="36">
        <v>105</v>
      </c>
      <c r="H1739" s="35">
        <v>49</v>
      </c>
    </row>
    <row r="1740" spans="1:8" s="185" customFormat="1" x14ac:dyDescent="0.35">
      <c r="A1740" s="193" t="s">
        <v>1105</v>
      </c>
      <c r="B1740" s="127">
        <v>44223</v>
      </c>
      <c r="C1740" s="36">
        <v>95</v>
      </c>
      <c r="D1740" s="36">
        <v>952</v>
      </c>
      <c r="E1740" s="37">
        <v>0</v>
      </c>
      <c r="F1740" s="36">
        <v>61</v>
      </c>
      <c r="G1740" s="36">
        <v>259</v>
      </c>
      <c r="H1740" s="35">
        <v>0</v>
      </c>
    </row>
    <row r="1741" spans="1:8" s="185" customFormat="1" x14ac:dyDescent="0.35">
      <c r="A1741" s="193" t="s">
        <v>1106</v>
      </c>
      <c r="B1741" s="127">
        <v>44223</v>
      </c>
      <c r="C1741" s="36">
        <v>181</v>
      </c>
      <c r="D1741" s="36">
        <v>882</v>
      </c>
      <c r="E1741" s="37">
        <v>37</v>
      </c>
      <c r="F1741" s="36">
        <v>41</v>
      </c>
      <c r="G1741" s="36">
        <v>193</v>
      </c>
      <c r="H1741" s="35">
        <v>38</v>
      </c>
    </row>
    <row r="1742" spans="1:8" s="185" customFormat="1" x14ac:dyDescent="0.35">
      <c r="A1742" s="193" t="s">
        <v>1100</v>
      </c>
      <c r="B1742" s="127">
        <v>44224</v>
      </c>
      <c r="C1742" s="36">
        <v>459</v>
      </c>
      <c r="D1742" s="36">
        <v>2595</v>
      </c>
      <c r="E1742" s="37">
        <v>0</v>
      </c>
      <c r="F1742" s="36">
        <v>79</v>
      </c>
      <c r="G1742" s="36">
        <v>237</v>
      </c>
      <c r="H1742" s="35">
        <v>0</v>
      </c>
    </row>
    <row r="1743" spans="1:8" s="185" customFormat="1" x14ac:dyDescent="0.35">
      <c r="A1743" s="193" t="s">
        <v>1102</v>
      </c>
      <c r="B1743" s="127">
        <v>44224</v>
      </c>
      <c r="C1743" s="36">
        <v>204</v>
      </c>
      <c r="D1743" s="36">
        <v>1351</v>
      </c>
      <c r="E1743" s="37">
        <v>0</v>
      </c>
      <c r="F1743" s="36">
        <v>35</v>
      </c>
      <c r="G1743" s="36">
        <v>164</v>
      </c>
      <c r="H1743" s="35">
        <v>0</v>
      </c>
    </row>
    <row r="1744" spans="1:8" s="185" customFormat="1" x14ac:dyDescent="0.35">
      <c r="A1744" s="193" t="s">
        <v>1103</v>
      </c>
      <c r="B1744" s="127">
        <v>44224</v>
      </c>
      <c r="C1744" s="36">
        <v>153</v>
      </c>
      <c r="D1744" s="36">
        <v>1333</v>
      </c>
      <c r="E1744" s="37">
        <v>0</v>
      </c>
      <c r="F1744" s="36">
        <v>49</v>
      </c>
      <c r="G1744" s="36">
        <v>247</v>
      </c>
      <c r="H1744" s="35">
        <v>0</v>
      </c>
    </row>
    <row r="1745" spans="1:8" s="185" customFormat="1" x14ac:dyDescent="0.35">
      <c r="A1745" s="193" t="s">
        <v>1104</v>
      </c>
      <c r="B1745" s="127">
        <v>44224</v>
      </c>
      <c r="C1745" s="36">
        <v>101</v>
      </c>
      <c r="D1745" s="36">
        <v>865</v>
      </c>
      <c r="E1745" s="37">
        <v>1</v>
      </c>
      <c r="F1745" s="36">
        <v>25</v>
      </c>
      <c r="G1745" s="36">
        <v>148</v>
      </c>
      <c r="H1745" s="35">
        <v>49</v>
      </c>
    </row>
    <row r="1746" spans="1:8" s="185" customFormat="1" x14ac:dyDescent="0.35">
      <c r="A1746" s="193" t="s">
        <v>1105</v>
      </c>
      <c r="B1746" s="127">
        <v>44224</v>
      </c>
      <c r="C1746" s="36">
        <v>85</v>
      </c>
      <c r="D1746" s="36">
        <v>948</v>
      </c>
      <c r="E1746" s="37">
        <v>0</v>
      </c>
      <c r="F1746" s="36">
        <v>70</v>
      </c>
      <c r="G1746" s="36">
        <v>260</v>
      </c>
      <c r="H1746" s="35">
        <v>0</v>
      </c>
    </row>
    <row r="1747" spans="1:8" s="185" customFormat="1" x14ac:dyDescent="0.35">
      <c r="A1747" s="193" t="s">
        <v>1106</v>
      </c>
      <c r="B1747" s="127">
        <v>44224</v>
      </c>
      <c r="C1747" s="36">
        <v>185</v>
      </c>
      <c r="D1747" s="36">
        <v>879</v>
      </c>
      <c r="E1747" s="37">
        <v>33</v>
      </c>
      <c r="F1747" s="36">
        <v>38</v>
      </c>
      <c r="G1747" s="36">
        <v>196</v>
      </c>
      <c r="H1747" s="35">
        <v>42</v>
      </c>
    </row>
    <row r="1748" spans="1:8" s="185" customFormat="1" x14ac:dyDescent="0.35">
      <c r="A1748" s="193" t="s">
        <v>1100</v>
      </c>
      <c r="B1748" s="127">
        <v>44225</v>
      </c>
      <c r="C1748" s="36">
        <v>456</v>
      </c>
      <c r="D1748" s="36">
        <v>2572</v>
      </c>
      <c r="E1748" s="37">
        <v>0</v>
      </c>
      <c r="F1748" s="36">
        <v>80</v>
      </c>
      <c r="G1748" s="36">
        <v>241</v>
      </c>
      <c r="H1748" s="35">
        <v>0</v>
      </c>
    </row>
    <row r="1749" spans="1:8" s="185" customFormat="1" x14ac:dyDescent="0.35">
      <c r="A1749" s="193" t="s">
        <v>1102</v>
      </c>
      <c r="B1749" s="127">
        <v>44225</v>
      </c>
      <c r="C1749" s="36">
        <v>195</v>
      </c>
      <c r="D1749" s="36">
        <v>1329</v>
      </c>
      <c r="E1749" s="37">
        <v>0</v>
      </c>
      <c r="F1749" s="36">
        <v>55</v>
      </c>
      <c r="G1749" s="36">
        <v>204</v>
      </c>
      <c r="H1749" s="35">
        <v>0</v>
      </c>
    </row>
    <row r="1750" spans="1:8" s="185" customFormat="1" x14ac:dyDescent="0.35">
      <c r="A1750" s="193" t="s">
        <v>1103</v>
      </c>
      <c r="B1750" s="127">
        <v>44225</v>
      </c>
      <c r="C1750" s="36">
        <v>154</v>
      </c>
      <c r="D1750" s="36">
        <v>1285</v>
      </c>
      <c r="E1750" s="37">
        <v>0</v>
      </c>
      <c r="F1750" s="36">
        <v>49</v>
      </c>
      <c r="G1750" s="36">
        <v>288</v>
      </c>
      <c r="H1750" s="35">
        <v>0</v>
      </c>
    </row>
    <row r="1751" spans="1:8" s="185" customFormat="1" x14ac:dyDescent="0.35">
      <c r="A1751" s="193" t="s">
        <v>1104</v>
      </c>
      <c r="B1751" s="127">
        <v>44225</v>
      </c>
      <c r="C1751" s="36">
        <v>104</v>
      </c>
      <c r="D1751" s="36">
        <v>859</v>
      </c>
      <c r="E1751" s="37">
        <v>2</v>
      </c>
      <c r="F1751" s="36">
        <v>22</v>
      </c>
      <c r="G1751" s="36">
        <v>157</v>
      </c>
      <c r="H1751" s="35">
        <v>48</v>
      </c>
    </row>
    <row r="1752" spans="1:8" s="185" customFormat="1" x14ac:dyDescent="0.35">
      <c r="A1752" s="193" t="s">
        <v>1105</v>
      </c>
      <c r="B1752" s="127">
        <v>44225</v>
      </c>
      <c r="C1752" s="36">
        <v>90</v>
      </c>
      <c r="D1752" s="36">
        <v>981</v>
      </c>
      <c r="E1752" s="37">
        <v>0</v>
      </c>
      <c r="F1752" s="36">
        <v>65</v>
      </c>
      <c r="G1752" s="36">
        <v>215</v>
      </c>
      <c r="H1752" s="35">
        <v>0</v>
      </c>
    </row>
    <row r="1753" spans="1:8" s="185" customFormat="1" x14ac:dyDescent="0.35">
      <c r="A1753" s="193" t="s">
        <v>1106</v>
      </c>
      <c r="B1753" s="127">
        <v>44225</v>
      </c>
      <c r="C1753" s="36">
        <v>173</v>
      </c>
      <c r="D1753" s="36">
        <v>854</v>
      </c>
      <c r="E1753" s="37">
        <v>28</v>
      </c>
      <c r="F1753" s="36">
        <v>50</v>
      </c>
      <c r="G1753" s="36">
        <v>221</v>
      </c>
      <c r="H1753" s="35">
        <v>47</v>
      </c>
    </row>
    <row r="1754" spans="1:8" s="185" customFormat="1" x14ac:dyDescent="0.35">
      <c r="A1754" s="193" t="s">
        <v>1100</v>
      </c>
      <c r="B1754" s="127">
        <v>44226</v>
      </c>
      <c r="C1754" s="36">
        <v>460</v>
      </c>
      <c r="D1754" s="36">
        <v>2517</v>
      </c>
      <c r="E1754" s="37">
        <v>0</v>
      </c>
      <c r="F1754" s="36">
        <v>77</v>
      </c>
      <c r="G1754" s="36">
        <v>303</v>
      </c>
      <c r="H1754" s="35">
        <v>0</v>
      </c>
    </row>
    <row r="1755" spans="1:8" s="185" customFormat="1" x14ac:dyDescent="0.35">
      <c r="A1755" s="193" t="s">
        <v>1102</v>
      </c>
      <c r="B1755" s="127">
        <v>44226</v>
      </c>
      <c r="C1755" s="36">
        <v>186</v>
      </c>
      <c r="D1755" s="36">
        <v>1302</v>
      </c>
      <c r="E1755" s="37">
        <v>0</v>
      </c>
      <c r="F1755" s="36">
        <v>58</v>
      </c>
      <c r="G1755" s="36">
        <v>236</v>
      </c>
      <c r="H1755" s="35">
        <v>0</v>
      </c>
    </row>
    <row r="1756" spans="1:8" s="185" customFormat="1" x14ac:dyDescent="0.35">
      <c r="A1756" s="193" t="s">
        <v>1103</v>
      </c>
      <c r="B1756" s="127">
        <v>44226</v>
      </c>
      <c r="C1756" s="36">
        <v>149</v>
      </c>
      <c r="D1756" s="36">
        <v>1235</v>
      </c>
      <c r="E1756" s="37">
        <v>0</v>
      </c>
      <c r="F1756" s="36">
        <v>53</v>
      </c>
      <c r="G1756" s="36">
        <v>333</v>
      </c>
      <c r="H1756" s="35">
        <v>0</v>
      </c>
    </row>
    <row r="1757" spans="1:8" s="185" customFormat="1" x14ac:dyDescent="0.35">
      <c r="A1757" s="193" t="s">
        <v>1104</v>
      </c>
      <c r="B1757" s="127">
        <v>44226</v>
      </c>
      <c r="C1757" s="36">
        <v>104</v>
      </c>
      <c r="D1757" s="36">
        <v>846</v>
      </c>
      <c r="E1757" s="37">
        <v>2</v>
      </c>
      <c r="F1757" s="36">
        <v>18</v>
      </c>
      <c r="G1757" s="36">
        <v>162</v>
      </c>
      <c r="H1757" s="35">
        <v>48</v>
      </c>
    </row>
    <row r="1758" spans="1:8" s="185" customFormat="1" x14ac:dyDescent="0.35">
      <c r="A1758" s="193" t="s">
        <v>1105</v>
      </c>
      <c r="B1758" s="127">
        <v>44226</v>
      </c>
      <c r="C1758" s="36">
        <v>87</v>
      </c>
      <c r="D1758" s="36">
        <v>934</v>
      </c>
      <c r="E1758" s="37">
        <v>0</v>
      </c>
      <c r="F1758" s="36">
        <v>68</v>
      </c>
      <c r="G1758" s="36">
        <v>254</v>
      </c>
      <c r="H1758" s="35">
        <v>0</v>
      </c>
    </row>
    <row r="1759" spans="1:8" s="185" customFormat="1" x14ac:dyDescent="0.35">
      <c r="A1759" s="193" t="s">
        <v>1106</v>
      </c>
      <c r="B1759" s="127">
        <v>44226</v>
      </c>
      <c r="C1759" s="36">
        <v>176</v>
      </c>
      <c r="D1759" s="36">
        <v>823</v>
      </c>
      <c r="E1759" s="37">
        <v>32</v>
      </c>
      <c r="F1759" s="36">
        <v>47</v>
      </c>
      <c r="G1759" s="36">
        <v>233</v>
      </c>
      <c r="H1759" s="35">
        <v>43</v>
      </c>
    </row>
    <row r="1760" spans="1:8" s="185" customFormat="1" x14ac:dyDescent="0.35">
      <c r="A1760" s="193" t="s">
        <v>1100</v>
      </c>
      <c r="B1760" s="127">
        <v>44227</v>
      </c>
      <c r="C1760" s="36">
        <v>443</v>
      </c>
      <c r="D1760" s="36">
        <v>2409</v>
      </c>
      <c r="E1760" s="37">
        <v>0</v>
      </c>
      <c r="F1760" s="36">
        <v>86</v>
      </c>
      <c r="G1760" s="36">
        <v>405</v>
      </c>
      <c r="H1760" s="35">
        <v>0</v>
      </c>
    </row>
    <row r="1761" spans="1:8" s="185" customFormat="1" x14ac:dyDescent="0.35">
      <c r="A1761" s="193" t="s">
        <v>1102</v>
      </c>
      <c r="B1761" s="127">
        <v>44227</v>
      </c>
      <c r="C1761" s="36">
        <v>182</v>
      </c>
      <c r="D1761" s="36">
        <v>1253</v>
      </c>
      <c r="E1761" s="37">
        <v>0</v>
      </c>
      <c r="F1761" s="36">
        <v>62</v>
      </c>
      <c r="G1761" s="36">
        <v>270</v>
      </c>
      <c r="H1761" s="35">
        <v>0</v>
      </c>
    </row>
    <row r="1762" spans="1:8" s="185" customFormat="1" x14ac:dyDescent="0.35">
      <c r="A1762" s="193" t="s">
        <v>1103</v>
      </c>
      <c r="B1762" s="127">
        <v>44227</v>
      </c>
      <c r="C1762" s="36">
        <v>144</v>
      </c>
      <c r="D1762" s="36">
        <v>1249</v>
      </c>
      <c r="E1762" s="37">
        <v>0</v>
      </c>
      <c r="F1762" s="36">
        <v>57</v>
      </c>
      <c r="G1762" s="36">
        <v>323</v>
      </c>
      <c r="H1762" s="35">
        <v>0</v>
      </c>
    </row>
    <row r="1763" spans="1:8" s="185" customFormat="1" x14ac:dyDescent="0.35">
      <c r="A1763" s="193" t="s">
        <v>1104</v>
      </c>
      <c r="B1763" s="127">
        <v>44227</v>
      </c>
      <c r="C1763" s="36">
        <v>103</v>
      </c>
      <c r="D1763" s="36">
        <v>832</v>
      </c>
      <c r="E1763" s="37">
        <v>2</v>
      </c>
      <c r="F1763" s="36">
        <v>23</v>
      </c>
      <c r="G1763" s="36">
        <v>176</v>
      </c>
      <c r="H1763" s="35">
        <v>48</v>
      </c>
    </row>
    <row r="1764" spans="1:8" s="185" customFormat="1" x14ac:dyDescent="0.35">
      <c r="A1764" s="193" t="s">
        <v>1105</v>
      </c>
      <c r="B1764" s="127">
        <v>44227</v>
      </c>
      <c r="C1764" s="36">
        <v>80</v>
      </c>
      <c r="D1764" s="36">
        <v>878</v>
      </c>
      <c r="E1764" s="37">
        <v>0</v>
      </c>
      <c r="F1764" s="36">
        <v>73</v>
      </c>
      <c r="G1764" s="36">
        <v>297</v>
      </c>
      <c r="H1764" s="35">
        <v>0</v>
      </c>
    </row>
    <row r="1765" spans="1:8" s="185" customFormat="1" x14ac:dyDescent="0.35">
      <c r="A1765" s="193" t="s">
        <v>1106</v>
      </c>
      <c r="B1765" s="127">
        <v>44227</v>
      </c>
      <c r="C1765" s="36">
        <v>180</v>
      </c>
      <c r="D1765" s="36">
        <v>791</v>
      </c>
      <c r="E1765" s="37">
        <v>33</v>
      </c>
      <c r="F1765" s="36">
        <v>44</v>
      </c>
      <c r="G1765" s="36">
        <v>262</v>
      </c>
      <c r="H1765" s="35">
        <v>42</v>
      </c>
    </row>
    <row r="1766" spans="1:8" s="185" customFormat="1" x14ac:dyDescent="0.35">
      <c r="A1766" s="193" t="s">
        <v>1100</v>
      </c>
      <c r="B1766" s="127">
        <v>44228</v>
      </c>
      <c r="C1766" s="36">
        <v>446</v>
      </c>
      <c r="D1766" s="36">
        <v>2386</v>
      </c>
      <c r="E1766" s="37">
        <v>0</v>
      </c>
      <c r="F1766" s="36">
        <v>91</v>
      </c>
      <c r="G1766" s="36">
        <v>444</v>
      </c>
      <c r="H1766" s="35">
        <v>0</v>
      </c>
    </row>
    <row r="1767" spans="1:8" s="185" customFormat="1" x14ac:dyDescent="0.35">
      <c r="A1767" s="193" t="s">
        <v>1102</v>
      </c>
      <c r="B1767" s="127">
        <v>44228</v>
      </c>
      <c r="C1767" s="36">
        <v>175</v>
      </c>
      <c r="D1767" s="36">
        <v>1263</v>
      </c>
      <c r="E1767" s="37">
        <v>0</v>
      </c>
      <c r="F1767" s="36">
        <v>67</v>
      </c>
      <c r="G1767" s="36">
        <v>260</v>
      </c>
      <c r="H1767" s="35">
        <v>0</v>
      </c>
    </row>
    <row r="1768" spans="1:8" s="185" customFormat="1" x14ac:dyDescent="0.35">
      <c r="A1768" s="193" t="s">
        <v>1103</v>
      </c>
      <c r="B1768" s="127">
        <v>44228</v>
      </c>
      <c r="C1768" s="36">
        <v>145</v>
      </c>
      <c r="D1768" s="36">
        <v>1252</v>
      </c>
      <c r="E1768" s="37">
        <v>0</v>
      </c>
      <c r="F1768" s="36">
        <v>56</v>
      </c>
      <c r="G1768" s="36">
        <v>315</v>
      </c>
      <c r="H1768" s="35">
        <v>0</v>
      </c>
    </row>
    <row r="1769" spans="1:8" s="185" customFormat="1" x14ac:dyDescent="0.35">
      <c r="A1769" s="193" t="s">
        <v>1104</v>
      </c>
      <c r="B1769" s="127">
        <v>44228</v>
      </c>
      <c r="C1769" s="36">
        <v>99</v>
      </c>
      <c r="D1769" s="36">
        <v>854</v>
      </c>
      <c r="E1769" s="37">
        <v>2</v>
      </c>
      <c r="F1769" s="36">
        <v>27</v>
      </c>
      <c r="G1769" s="36">
        <v>152</v>
      </c>
      <c r="H1769" s="35">
        <v>48</v>
      </c>
    </row>
    <row r="1770" spans="1:8" s="185" customFormat="1" x14ac:dyDescent="0.35">
      <c r="A1770" s="193" t="s">
        <v>1105</v>
      </c>
      <c r="B1770" s="127">
        <v>44228</v>
      </c>
      <c r="C1770" s="36">
        <v>84</v>
      </c>
      <c r="D1770" s="36">
        <v>871</v>
      </c>
      <c r="E1770" s="37">
        <v>0</v>
      </c>
      <c r="F1770" s="36">
        <v>71</v>
      </c>
      <c r="G1770" s="36">
        <v>303</v>
      </c>
      <c r="H1770" s="35">
        <v>0</v>
      </c>
    </row>
    <row r="1771" spans="1:8" s="185" customFormat="1" x14ac:dyDescent="0.35">
      <c r="A1771" s="193" t="s">
        <v>1106</v>
      </c>
      <c r="B1771" s="127">
        <v>44228</v>
      </c>
      <c r="C1771" s="36">
        <v>178</v>
      </c>
      <c r="D1771" s="36">
        <v>812</v>
      </c>
      <c r="E1771" s="37">
        <v>34</v>
      </c>
      <c r="F1771" s="36">
        <v>46</v>
      </c>
      <c r="G1771" s="36">
        <v>246</v>
      </c>
      <c r="H1771" s="35">
        <v>41</v>
      </c>
    </row>
    <row r="1772" spans="1:8" s="185" customFormat="1" x14ac:dyDescent="0.35">
      <c r="A1772" s="193" t="s">
        <v>1100</v>
      </c>
      <c r="B1772" s="127">
        <v>44229</v>
      </c>
      <c r="C1772" s="36">
        <v>446</v>
      </c>
      <c r="D1772" s="36">
        <v>2530</v>
      </c>
      <c r="E1772" s="37">
        <v>0</v>
      </c>
      <c r="F1772" s="36">
        <v>93</v>
      </c>
      <c r="G1772" s="36">
        <v>303</v>
      </c>
      <c r="H1772" s="35">
        <v>0</v>
      </c>
    </row>
    <row r="1773" spans="1:8" s="185" customFormat="1" x14ac:dyDescent="0.35">
      <c r="A1773" s="193" t="s">
        <v>1102</v>
      </c>
      <c r="B1773" s="127">
        <v>44229</v>
      </c>
      <c r="C1773" s="36">
        <v>181</v>
      </c>
      <c r="D1773" s="36">
        <v>1252</v>
      </c>
      <c r="E1773" s="37">
        <v>0</v>
      </c>
      <c r="F1773" s="36">
        <v>60</v>
      </c>
      <c r="G1773" s="36">
        <v>271</v>
      </c>
      <c r="H1773" s="35">
        <v>0</v>
      </c>
    </row>
    <row r="1774" spans="1:8" s="185" customFormat="1" x14ac:dyDescent="0.35">
      <c r="A1774" s="193" t="s">
        <v>1103</v>
      </c>
      <c r="B1774" s="127">
        <v>44229</v>
      </c>
      <c r="C1774" s="36">
        <v>147</v>
      </c>
      <c r="D1774" s="36">
        <v>1313</v>
      </c>
      <c r="E1774" s="37">
        <v>0</v>
      </c>
      <c r="F1774" s="36">
        <v>46</v>
      </c>
      <c r="G1774" s="36">
        <v>272</v>
      </c>
      <c r="H1774" s="35">
        <v>0</v>
      </c>
    </row>
    <row r="1775" spans="1:8" s="185" customFormat="1" x14ac:dyDescent="0.35">
      <c r="A1775" s="193" t="s">
        <v>1104</v>
      </c>
      <c r="B1775" s="127">
        <v>44229</v>
      </c>
      <c r="C1775" s="36">
        <v>105</v>
      </c>
      <c r="D1775" s="36">
        <v>858</v>
      </c>
      <c r="E1775" s="37">
        <v>2</v>
      </c>
      <c r="F1775" s="36">
        <v>15</v>
      </c>
      <c r="G1775" s="36">
        <v>156</v>
      </c>
      <c r="H1775" s="35">
        <v>48</v>
      </c>
    </row>
    <row r="1776" spans="1:8" s="185" customFormat="1" x14ac:dyDescent="0.35">
      <c r="A1776" s="193" t="s">
        <v>1105</v>
      </c>
      <c r="B1776" s="127">
        <v>44229</v>
      </c>
      <c r="C1776" s="36">
        <v>91</v>
      </c>
      <c r="D1776" s="36">
        <v>978</v>
      </c>
      <c r="E1776" s="37">
        <v>0</v>
      </c>
      <c r="F1776" s="36">
        <v>62</v>
      </c>
      <c r="G1776" s="36">
        <v>228</v>
      </c>
      <c r="H1776" s="35">
        <v>0</v>
      </c>
    </row>
    <row r="1777" spans="1:8" s="185" customFormat="1" x14ac:dyDescent="0.35">
      <c r="A1777" s="193" t="s">
        <v>1106</v>
      </c>
      <c r="B1777" s="127">
        <v>44229</v>
      </c>
      <c r="C1777" s="36">
        <v>186</v>
      </c>
      <c r="D1777" s="36">
        <v>836</v>
      </c>
      <c r="E1777" s="37">
        <v>34</v>
      </c>
      <c r="F1777" s="36">
        <v>38</v>
      </c>
      <c r="G1777" s="36">
        <v>222</v>
      </c>
      <c r="H1777" s="35">
        <v>41</v>
      </c>
    </row>
    <row r="1778" spans="1:8" s="185" customFormat="1" x14ac:dyDescent="0.35">
      <c r="A1778" s="193" t="s">
        <v>1100</v>
      </c>
      <c r="B1778" s="127">
        <v>44230</v>
      </c>
      <c r="C1778" s="36">
        <v>456</v>
      </c>
      <c r="D1778" s="36">
        <v>2532</v>
      </c>
      <c r="E1778" s="37">
        <v>0</v>
      </c>
      <c r="F1778" s="36">
        <v>78</v>
      </c>
      <c r="G1778" s="36">
        <v>310</v>
      </c>
      <c r="H1778" s="35">
        <v>0</v>
      </c>
    </row>
    <row r="1779" spans="1:8" s="185" customFormat="1" x14ac:dyDescent="0.35">
      <c r="A1779" s="193" t="s">
        <v>1102</v>
      </c>
      <c r="B1779" s="127">
        <v>44230</v>
      </c>
      <c r="C1779" s="36">
        <v>179</v>
      </c>
      <c r="D1779" s="36">
        <v>1252</v>
      </c>
      <c r="E1779" s="37">
        <v>0</v>
      </c>
      <c r="F1779" s="36">
        <v>62</v>
      </c>
      <c r="G1779" s="36">
        <v>298</v>
      </c>
      <c r="H1779" s="35">
        <v>0</v>
      </c>
    </row>
    <row r="1780" spans="1:8" s="185" customFormat="1" x14ac:dyDescent="0.35">
      <c r="A1780" s="193" t="s">
        <v>1103</v>
      </c>
      <c r="B1780" s="127">
        <v>44230</v>
      </c>
      <c r="C1780" s="36">
        <v>154</v>
      </c>
      <c r="D1780" s="36">
        <v>1322</v>
      </c>
      <c r="E1780" s="37">
        <v>0</v>
      </c>
      <c r="F1780" s="36">
        <v>44</v>
      </c>
      <c r="G1780" s="36">
        <v>263</v>
      </c>
      <c r="H1780" s="35">
        <v>0</v>
      </c>
    </row>
    <row r="1781" spans="1:8" s="185" customFormat="1" x14ac:dyDescent="0.35">
      <c r="A1781" s="193" t="s">
        <v>1104</v>
      </c>
      <c r="B1781" s="127">
        <v>44230</v>
      </c>
      <c r="C1781" s="36">
        <v>100</v>
      </c>
      <c r="D1781" s="36">
        <v>848</v>
      </c>
      <c r="E1781" s="37">
        <v>1</v>
      </c>
      <c r="F1781" s="36">
        <v>19</v>
      </c>
      <c r="G1781" s="36">
        <v>158</v>
      </c>
      <c r="H1781" s="35">
        <v>49</v>
      </c>
    </row>
    <row r="1782" spans="1:8" s="185" customFormat="1" x14ac:dyDescent="0.35">
      <c r="A1782" s="193" t="s">
        <v>1105</v>
      </c>
      <c r="B1782" s="127">
        <v>44230</v>
      </c>
      <c r="C1782" s="36">
        <v>97</v>
      </c>
      <c r="D1782" s="36">
        <v>979</v>
      </c>
      <c r="E1782" s="37">
        <v>0</v>
      </c>
      <c r="F1782" s="36">
        <v>56</v>
      </c>
      <c r="G1782" s="36">
        <v>215</v>
      </c>
      <c r="H1782" s="35">
        <v>0</v>
      </c>
    </row>
    <row r="1783" spans="1:8" s="185" customFormat="1" x14ac:dyDescent="0.35">
      <c r="A1783" s="193" t="s">
        <v>1106</v>
      </c>
      <c r="B1783" s="127">
        <v>44230</v>
      </c>
      <c r="C1783" s="36">
        <v>175</v>
      </c>
      <c r="D1783" s="36">
        <v>845</v>
      </c>
      <c r="E1783" s="37">
        <v>40</v>
      </c>
      <c r="F1783" s="36">
        <v>49</v>
      </c>
      <c r="G1783" s="36">
        <v>221</v>
      </c>
      <c r="H1783" s="35">
        <v>35</v>
      </c>
    </row>
    <row r="1784" spans="1:8" s="185" customFormat="1" x14ac:dyDescent="0.35">
      <c r="A1784" s="193" t="s">
        <v>1100</v>
      </c>
      <c r="B1784" s="127">
        <v>44231</v>
      </c>
      <c r="C1784" s="36">
        <v>446</v>
      </c>
      <c r="D1784" s="36">
        <v>2486</v>
      </c>
      <c r="E1784" s="37">
        <v>0</v>
      </c>
      <c r="F1784" s="36">
        <v>87</v>
      </c>
      <c r="G1784" s="36">
        <v>358</v>
      </c>
      <c r="H1784" s="35">
        <v>0</v>
      </c>
    </row>
    <row r="1785" spans="1:8" s="185" customFormat="1" x14ac:dyDescent="0.35">
      <c r="A1785" s="193" t="s">
        <v>1102</v>
      </c>
      <c r="B1785" s="127">
        <v>44231</v>
      </c>
      <c r="C1785" s="36">
        <v>185</v>
      </c>
      <c r="D1785" s="36">
        <v>1238</v>
      </c>
      <c r="E1785" s="37">
        <v>0</v>
      </c>
      <c r="F1785" s="36">
        <v>62</v>
      </c>
      <c r="G1785" s="36">
        <v>299</v>
      </c>
      <c r="H1785" s="35">
        <v>0</v>
      </c>
    </row>
    <row r="1786" spans="1:8" s="185" customFormat="1" x14ac:dyDescent="0.35">
      <c r="A1786" s="193" t="s">
        <v>1103</v>
      </c>
      <c r="B1786" s="127">
        <v>44231</v>
      </c>
      <c r="C1786" s="36">
        <v>147</v>
      </c>
      <c r="D1786" s="36">
        <v>1322</v>
      </c>
      <c r="E1786" s="37">
        <v>0</v>
      </c>
      <c r="F1786" s="36">
        <v>52</v>
      </c>
      <c r="G1786" s="36">
        <v>266</v>
      </c>
      <c r="H1786" s="35">
        <v>0</v>
      </c>
    </row>
    <row r="1787" spans="1:8" s="185" customFormat="1" x14ac:dyDescent="0.35">
      <c r="A1787" s="193" t="s">
        <v>1104</v>
      </c>
      <c r="B1787" s="127">
        <v>44231</v>
      </c>
      <c r="C1787" s="36">
        <v>100</v>
      </c>
      <c r="D1787" s="36">
        <v>831</v>
      </c>
      <c r="E1787" s="37">
        <v>0</v>
      </c>
      <c r="F1787" s="36">
        <v>19</v>
      </c>
      <c r="G1787" s="36">
        <v>184</v>
      </c>
      <c r="H1787" s="35">
        <v>50</v>
      </c>
    </row>
    <row r="1788" spans="1:8" s="185" customFormat="1" x14ac:dyDescent="0.35">
      <c r="A1788" s="193" t="s">
        <v>1105</v>
      </c>
      <c r="B1788" s="127">
        <v>44231</v>
      </c>
      <c r="C1788" s="36">
        <v>93</v>
      </c>
      <c r="D1788" s="36">
        <v>988</v>
      </c>
      <c r="E1788" s="37">
        <v>0</v>
      </c>
      <c r="F1788" s="36">
        <v>60</v>
      </c>
      <c r="G1788" s="36">
        <v>195</v>
      </c>
      <c r="H1788" s="35">
        <v>0</v>
      </c>
    </row>
    <row r="1789" spans="1:8" s="185" customFormat="1" x14ac:dyDescent="0.35">
      <c r="A1789" s="193" t="s">
        <v>1106</v>
      </c>
      <c r="B1789" s="127">
        <v>44231</v>
      </c>
      <c r="C1789" s="36">
        <v>162</v>
      </c>
      <c r="D1789" s="36">
        <v>857</v>
      </c>
      <c r="E1789" s="37">
        <v>39</v>
      </c>
      <c r="F1789" s="36">
        <v>60</v>
      </c>
      <c r="G1789" s="36">
        <v>214</v>
      </c>
      <c r="H1789" s="35">
        <v>36</v>
      </c>
    </row>
    <row r="1790" spans="1:8" s="185" customFormat="1" x14ac:dyDescent="0.35">
      <c r="A1790" s="193" t="s">
        <v>1100</v>
      </c>
      <c r="B1790" s="127">
        <v>44232</v>
      </c>
      <c r="C1790" s="36">
        <v>449</v>
      </c>
      <c r="D1790" s="36">
        <v>2551</v>
      </c>
      <c r="E1790" s="37">
        <v>0</v>
      </c>
      <c r="F1790" s="36">
        <v>85</v>
      </c>
      <c r="G1790" s="36">
        <v>296</v>
      </c>
      <c r="H1790" s="35">
        <v>0</v>
      </c>
    </row>
    <row r="1791" spans="1:8" s="185" customFormat="1" x14ac:dyDescent="0.35">
      <c r="A1791" s="193" t="s">
        <v>1102</v>
      </c>
      <c r="B1791" s="127">
        <v>44232</v>
      </c>
      <c r="C1791" s="36">
        <v>182</v>
      </c>
      <c r="D1791" s="36">
        <v>1263</v>
      </c>
      <c r="E1791" s="37">
        <v>0</v>
      </c>
      <c r="F1791" s="36">
        <v>59</v>
      </c>
      <c r="G1791" s="36">
        <v>279</v>
      </c>
      <c r="H1791" s="35">
        <v>0</v>
      </c>
    </row>
    <row r="1792" spans="1:8" s="185" customFormat="1" x14ac:dyDescent="0.35">
      <c r="A1792" s="193" t="s">
        <v>1103</v>
      </c>
      <c r="B1792" s="127">
        <v>44232</v>
      </c>
      <c r="C1792" s="36">
        <v>146</v>
      </c>
      <c r="D1792" s="36">
        <v>1323</v>
      </c>
      <c r="E1792" s="37">
        <v>0</v>
      </c>
      <c r="F1792" s="36">
        <v>52</v>
      </c>
      <c r="G1792" s="36">
        <v>239</v>
      </c>
      <c r="H1792" s="35">
        <v>0</v>
      </c>
    </row>
    <row r="1793" spans="1:8" s="185" customFormat="1" x14ac:dyDescent="0.35">
      <c r="A1793" s="193" t="s">
        <v>1104</v>
      </c>
      <c r="B1793" s="127">
        <v>44232</v>
      </c>
      <c r="C1793" s="36">
        <v>102</v>
      </c>
      <c r="D1793" s="36">
        <v>866</v>
      </c>
      <c r="E1793" s="37">
        <v>1</v>
      </c>
      <c r="F1793" s="36">
        <v>19</v>
      </c>
      <c r="G1793" s="36">
        <v>152</v>
      </c>
      <c r="H1793" s="35">
        <v>49</v>
      </c>
    </row>
    <row r="1794" spans="1:8" s="185" customFormat="1" x14ac:dyDescent="0.35">
      <c r="A1794" s="193" t="s">
        <v>1105</v>
      </c>
      <c r="B1794" s="127">
        <v>44232</v>
      </c>
      <c r="C1794" s="36">
        <v>104</v>
      </c>
      <c r="D1794" s="36">
        <v>990</v>
      </c>
      <c r="E1794" s="37">
        <v>0</v>
      </c>
      <c r="F1794" s="36">
        <v>51</v>
      </c>
      <c r="G1794" s="36">
        <v>192</v>
      </c>
      <c r="H1794" s="35">
        <v>0</v>
      </c>
    </row>
    <row r="1795" spans="1:8" s="185" customFormat="1" x14ac:dyDescent="0.35">
      <c r="A1795" s="193" t="s">
        <v>1106</v>
      </c>
      <c r="B1795" s="127">
        <v>44232</v>
      </c>
      <c r="C1795" s="36">
        <v>165</v>
      </c>
      <c r="D1795" s="36">
        <v>852</v>
      </c>
      <c r="E1795" s="37">
        <v>37</v>
      </c>
      <c r="F1795" s="36">
        <v>57</v>
      </c>
      <c r="G1795" s="36">
        <v>219</v>
      </c>
      <c r="H1795" s="35">
        <v>38</v>
      </c>
    </row>
    <row r="1796" spans="1:8" s="185" customFormat="1" x14ac:dyDescent="0.35">
      <c r="A1796" s="193" t="s">
        <v>1100</v>
      </c>
      <c r="B1796" s="127">
        <v>44233</v>
      </c>
      <c r="C1796" s="36">
        <v>434</v>
      </c>
      <c r="D1796" s="36">
        <v>2513</v>
      </c>
      <c r="E1796" s="37">
        <v>0</v>
      </c>
      <c r="F1796" s="36">
        <v>99</v>
      </c>
      <c r="G1796" s="36">
        <v>327</v>
      </c>
      <c r="H1796" s="35">
        <v>0</v>
      </c>
    </row>
    <row r="1797" spans="1:8" s="185" customFormat="1" x14ac:dyDescent="0.35">
      <c r="A1797" s="193" t="s">
        <v>1102</v>
      </c>
      <c r="B1797" s="127">
        <v>44233</v>
      </c>
      <c r="C1797" s="36">
        <v>174</v>
      </c>
      <c r="D1797" s="36">
        <v>1242</v>
      </c>
      <c r="E1797" s="37">
        <v>0</v>
      </c>
      <c r="F1797" s="36">
        <v>66</v>
      </c>
      <c r="G1797" s="36">
        <v>273</v>
      </c>
      <c r="H1797" s="35">
        <v>0</v>
      </c>
    </row>
    <row r="1798" spans="1:8" s="185" customFormat="1" x14ac:dyDescent="0.35">
      <c r="A1798" s="193" t="s">
        <v>1103</v>
      </c>
      <c r="B1798" s="127">
        <v>44233</v>
      </c>
      <c r="C1798" s="36">
        <v>141</v>
      </c>
      <c r="D1798" s="36">
        <v>1232</v>
      </c>
      <c r="E1798" s="37">
        <v>0</v>
      </c>
      <c r="F1798" s="36">
        <v>57</v>
      </c>
      <c r="G1798" s="36">
        <v>317</v>
      </c>
      <c r="H1798" s="35">
        <v>0</v>
      </c>
    </row>
    <row r="1799" spans="1:8" s="185" customFormat="1" x14ac:dyDescent="0.35">
      <c r="A1799" s="193" t="s">
        <v>1104</v>
      </c>
      <c r="B1799" s="127">
        <v>44233</v>
      </c>
      <c r="C1799" s="36">
        <v>102</v>
      </c>
      <c r="D1799" s="36">
        <v>885</v>
      </c>
      <c r="E1799" s="37">
        <v>0</v>
      </c>
      <c r="F1799" s="36">
        <v>16</v>
      </c>
      <c r="G1799" s="36">
        <v>132</v>
      </c>
      <c r="H1799" s="35">
        <v>50</v>
      </c>
    </row>
    <row r="1800" spans="1:8" s="185" customFormat="1" x14ac:dyDescent="0.35">
      <c r="A1800" s="193" t="s">
        <v>1105</v>
      </c>
      <c r="B1800" s="127">
        <v>44233</v>
      </c>
      <c r="C1800" s="36">
        <v>96</v>
      </c>
      <c r="D1800" s="36">
        <v>884</v>
      </c>
      <c r="E1800" s="37">
        <v>0</v>
      </c>
      <c r="F1800" s="36">
        <v>63</v>
      </c>
      <c r="G1800" s="36">
        <v>282</v>
      </c>
      <c r="H1800" s="35">
        <v>0</v>
      </c>
    </row>
    <row r="1801" spans="1:8" s="185" customFormat="1" x14ac:dyDescent="0.35">
      <c r="A1801" s="193" t="s">
        <v>1106</v>
      </c>
      <c r="B1801" s="127">
        <v>44233</v>
      </c>
      <c r="C1801" s="36">
        <v>166</v>
      </c>
      <c r="D1801" s="36">
        <v>824</v>
      </c>
      <c r="E1801" s="37">
        <v>33</v>
      </c>
      <c r="F1801" s="36">
        <v>56</v>
      </c>
      <c r="G1801" s="36">
        <v>250</v>
      </c>
      <c r="H1801" s="35">
        <v>42</v>
      </c>
    </row>
    <row r="1802" spans="1:8" s="185" customFormat="1" x14ac:dyDescent="0.35">
      <c r="A1802" s="193" t="s">
        <v>1100</v>
      </c>
      <c r="B1802" s="127">
        <v>44234</v>
      </c>
      <c r="C1802" s="36">
        <v>430</v>
      </c>
      <c r="D1802" s="36">
        <v>2445</v>
      </c>
      <c r="E1802" s="37">
        <v>0</v>
      </c>
      <c r="F1802" s="36">
        <v>104</v>
      </c>
      <c r="G1802" s="36">
        <v>369</v>
      </c>
      <c r="H1802" s="35">
        <v>0</v>
      </c>
    </row>
    <row r="1803" spans="1:8" s="185" customFormat="1" x14ac:dyDescent="0.35">
      <c r="A1803" s="193" t="s">
        <v>1102</v>
      </c>
      <c r="B1803" s="127">
        <v>44234</v>
      </c>
      <c r="C1803" s="36">
        <v>170</v>
      </c>
      <c r="D1803" s="36">
        <v>1201</v>
      </c>
      <c r="E1803" s="37">
        <v>0</v>
      </c>
      <c r="F1803" s="36">
        <v>65</v>
      </c>
      <c r="G1803" s="36">
        <v>272</v>
      </c>
      <c r="H1803" s="35">
        <v>0</v>
      </c>
    </row>
    <row r="1804" spans="1:8" s="185" customFormat="1" x14ac:dyDescent="0.35">
      <c r="A1804" s="193" t="s">
        <v>1103</v>
      </c>
      <c r="B1804" s="127">
        <v>44234</v>
      </c>
      <c r="C1804" s="36">
        <v>137</v>
      </c>
      <c r="D1804" s="36">
        <v>1201</v>
      </c>
      <c r="E1804" s="37">
        <v>0</v>
      </c>
      <c r="F1804" s="36">
        <v>62</v>
      </c>
      <c r="G1804" s="36">
        <v>340</v>
      </c>
      <c r="H1804" s="35">
        <v>0</v>
      </c>
    </row>
    <row r="1805" spans="1:8" s="185" customFormat="1" x14ac:dyDescent="0.35">
      <c r="A1805" s="193" t="s">
        <v>1104</v>
      </c>
      <c r="B1805" s="127">
        <v>44234</v>
      </c>
      <c r="C1805" s="36">
        <v>100</v>
      </c>
      <c r="D1805" s="36">
        <v>894</v>
      </c>
      <c r="E1805" s="37">
        <v>0</v>
      </c>
      <c r="F1805" s="36">
        <v>20</v>
      </c>
      <c r="G1805" s="36">
        <v>108</v>
      </c>
      <c r="H1805" s="35">
        <v>50</v>
      </c>
    </row>
    <row r="1806" spans="1:8" s="185" customFormat="1" x14ac:dyDescent="0.35">
      <c r="A1806" s="193" t="s">
        <v>1105</v>
      </c>
      <c r="B1806" s="127">
        <v>44234</v>
      </c>
      <c r="C1806" s="36">
        <v>95</v>
      </c>
      <c r="D1806" s="36">
        <v>942</v>
      </c>
      <c r="E1806" s="37">
        <v>0</v>
      </c>
      <c r="F1806" s="36">
        <v>64</v>
      </c>
      <c r="G1806" s="36">
        <v>215</v>
      </c>
      <c r="H1806" s="35">
        <v>0</v>
      </c>
    </row>
    <row r="1807" spans="1:8" s="185" customFormat="1" x14ac:dyDescent="0.35">
      <c r="A1807" s="193" t="s">
        <v>1106</v>
      </c>
      <c r="B1807" s="127">
        <v>44234</v>
      </c>
      <c r="C1807" s="36">
        <v>158</v>
      </c>
      <c r="D1807" s="36">
        <v>820</v>
      </c>
      <c r="E1807" s="37">
        <v>26</v>
      </c>
      <c r="F1807" s="36">
        <v>64</v>
      </c>
      <c r="G1807" s="36">
        <v>250</v>
      </c>
      <c r="H1807" s="35">
        <v>49</v>
      </c>
    </row>
    <row r="1808" spans="1:8" s="185" customFormat="1" x14ac:dyDescent="0.35">
      <c r="A1808" s="193" t="s">
        <v>1100</v>
      </c>
      <c r="B1808" s="127">
        <v>44235</v>
      </c>
      <c r="C1808" s="36">
        <v>429</v>
      </c>
      <c r="D1808" s="36">
        <v>2461</v>
      </c>
      <c r="E1808" s="37">
        <v>0</v>
      </c>
      <c r="F1808" s="36">
        <v>106</v>
      </c>
      <c r="G1808" s="36">
        <v>362</v>
      </c>
      <c r="H1808" s="35">
        <v>0</v>
      </c>
    </row>
    <row r="1809" spans="1:8" s="185" customFormat="1" x14ac:dyDescent="0.35">
      <c r="A1809" s="193" t="s">
        <v>1102</v>
      </c>
      <c r="B1809" s="127">
        <v>44235</v>
      </c>
      <c r="C1809" s="36">
        <v>164</v>
      </c>
      <c r="D1809" s="36">
        <v>1205</v>
      </c>
      <c r="E1809" s="37">
        <v>0</v>
      </c>
      <c r="F1809" s="36">
        <v>71</v>
      </c>
      <c r="G1809" s="36">
        <v>286</v>
      </c>
      <c r="H1809" s="35">
        <v>0</v>
      </c>
    </row>
    <row r="1810" spans="1:8" s="185" customFormat="1" x14ac:dyDescent="0.35">
      <c r="A1810" s="193" t="s">
        <v>1103</v>
      </c>
      <c r="B1810" s="127">
        <v>44235</v>
      </c>
      <c r="C1810" s="36">
        <v>140</v>
      </c>
      <c r="D1810" s="36">
        <v>1210</v>
      </c>
      <c r="E1810" s="37">
        <v>0</v>
      </c>
      <c r="F1810" s="36">
        <v>56</v>
      </c>
      <c r="G1810" s="36">
        <v>319</v>
      </c>
      <c r="H1810" s="35">
        <v>0</v>
      </c>
    </row>
    <row r="1811" spans="1:8" s="185" customFormat="1" x14ac:dyDescent="0.35">
      <c r="A1811" s="193" t="s">
        <v>1104</v>
      </c>
      <c r="B1811" s="127">
        <v>44235</v>
      </c>
      <c r="C1811" s="36">
        <v>101</v>
      </c>
      <c r="D1811" s="36">
        <v>895</v>
      </c>
      <c r="E1811" s="37">
        <v>1</v>
      </c>
      <c r="F1811" s="36">
        <v>17</v>
      </c>
      <c r="G1811" s="36">
        <v>118</v>
      </c>
      <c r="H1811" s="35">
        <v>49</v>
      </c>
    </row>
    <row r="1812" spans="1:8" s="185" customFormat="1" x14ac:dyDescent="0.35">
      <c r="A1812" s="193" t="s">
        <v>1105</v>
      </c>
      <c r="B1812" s="127">
        <v>44235</v>
      </c>
      <c r="C1812" s="36">
        <v>93</v>
      </c>
      <c r="D1812" s="36">
        <v>954</v>
      </c>
      <c r="E1812" s="37">
        <v>0</v>
      </c>
      <c r="F1812" s="36">
        <v>66</v>
      </c>
      <c r="G1812" s="36">
        <v>215</v>
      </c>
      <c r="H1812" s="35">
        <v>0</v>
      </c>
    </row>
    <row r="1813" spans="1:8" s="185" customFormat="1" x14ac:dyDescent="0.35">
      <c r="A1813" s="193" t="s">
        <v>1106</v>
      </c>
      <c r="B1813" s="127">
        <v>44235</v>
      </c>
      <c r="C1813" s="36">
        <v>163</v>
      </c>
      <c r="D1813" s="36">
        <v>812</v>
      </c>
      <c r="E1813" s="37">
        <v>26</v>
      </c>
      <c r="F1813" s="36">
        <v>59</v>
      </c>
      <c r="G1813" s="36">
        <v>256</v>
      </c>
      <c r="H1813" s="35">
        <v>49</v>
      </c>
    </row>
    <row r="1814" spans="1:8" s="185" customFormat="1" x14ac:dyDescent="0.35">
      <c r="A1814" s="193" t="s">
        <v>1100</v>
      </c>
      <c r="B1814" s="127">
        <v>44236</v>
      </c>
      <c r="C1814" s="36">
        <v>456</v>
      </c>
      <c r="D1814" s="36">
        <v>2504</v>
      </c>
      <c r="E1814" s="37">
        <v>0</v>
      </c>
      <c r="F1814" s="36">
        <v>82</v>
      </c>
      <c r="G1814" s="36">
        <v>332</v>
      </c>
      <c r="H1814" s="35">
        <v>0</v>
      </c>
    </row>
    <row r="1815" spans="1:8" s="185" customFormat="1" x14ac:dyDescent="0.35">
      <c r="A1815" s="193" t="s">
        <v>1102</v>
      </c>
      <c r="B1815" s="127">
        <v>44236</v>
      </c>
      <c r="C1815" s="36">
        <v>174</v>
      </c>
      <c r="D1815" s="36">
        <v>1277</v>
      </c>
      <c r="E1815" s="37">
        <v>0</v>
      </c>
      <c r="F1815" s="36">
        <v>65</v>
      </c>
      <c r="G1815" s="36">
        <v>249</v>
      </c>
      <c r="H1815" s="35">
        <v>0</v>
      </c>
    </row>
    <row r="1816" spans="1:8" s="185" customFormat="1" x14ac:dyDescent="0.35">
      <c r="A1816" s="193" t="s">
        <v>1103</v>
      </c>
      <c r="B1816" s="127">
        <v>44236</v>
      </c>
      <c r="C1816" s="36">
        <v>145</v>
      </c>
      <c r="D1816" s="36">
        <v>1303</v>
      </c>
      <c r="E1816" s="37">
        <v>0</v>
      </c>
      <c r="F1816" s="36">
        <v>51</v>
      </c>
      <c r="G1816" s="36">
        <v>269</v>
      </c>
      <c r="H1816" s="35">
        <v>0</v>
      </c>
    </row>
    <row r="1817" spans="1:8" s="185" customFormat="1" x14ac:dyDescent="0.35">
      <c r="A1817" s="193" t="s">
        <v>1104</v>
      </c>
      <c r="B1817" s="127">
        <v>44236</v>
      </c>
      <c r="C1817" s="36">
        <v>106</v>
      </c>
      <c r="D1817" s="36">
        <v>909</v>
      </c>
      <c r="E1817" s="37">
        <v>0</v>
      </c>
      <c r="F1817" s="36">
        <v>12</v>
      </c>
      <c r="G1817" s="36">
        <v>116</v>
      </c>
      <c r="H1817" s="35">
        <v>50</v>
      </c>
    </row>
    <row r="1818" spans="1:8" s="185" customFormat="1" x14ac:dyDescent="0.35">
      <c r="A1818" s="193" t="s">
        <v>1105</v>
      </c>
      <c r="B1818" s="127">
        <v>44236</v>
      </c>
      <c r="C1818" s="36">
        <v>95</v>
      </c>
      <c r="D1818" s="36">
        <v>989</v>
      </c>
      <c r="E1818" s="37">
        <v>0</v>
      </c>
      <c r="F1818" s="36">
        <v>63</v>
      </c>
      <c r="G1818" s="36">
        <v>199</v>
      </c>
      <c r="H1818" s="35">
        <v>0</v>
      </c>
    </row>
    <row r="1819" spans="1:8" s="185" customFormat="1" x14ac:dyDescent="0.35">
      <c r="A1819" s="193" t="s">
        <v>1106</v>
      </c>
      <c r="B1819" s="127">
        <v>44236</v>
      </c>
      <c r="C1819" s="36">
        <v>169</v>
      </c>
      <c r="D1819" s="36">
        <v>870</v>
      </c>
      <c r="E1819" s="37">
        <v>28</v>
      </c>
      <c r="F1819" s="36">
        <v>53</v>
      </c>
      <c r="G1819" s="36">
        <v>206</v>
      </c>
      <c r="H1819" s="35">
        <v>47</v>
      </c>
    </row>
    <row r="1820" spans="1:8" s="185" customFormat="1" x14ac:dyDescent="0.35">
      <c r="A1820" s="193" t="s">
        <v>1100</v>
      </c>
      <c r="B1820" s="127">
        <v>44237</v>
      </c>
      <c r="C1820" s="36">
        <v>455</v>
      </c>
      <c r="D1820" s="36">
        <v>2584</v>
      </c>
      <c r="E1820" s="37">
        <v>0</v>
      </c>
      <c r="F1820" s="36">
        <v>77</v>
      </c>
      <c r="G1820" s="36">
        <v>254</v>
      </c>
      <c r="H1820" s="35">
        <v>0</v>
      </c>
    </row>
    <row r="1821" spans="1:8" s="185" customFormat="1" x14ac:dyDescent="0.35">
      <c r="A1821" s="193" t="s">
        <v>1102</v>
      </c>
      <c r="B1821" s="127">
        <v>44237</v>
      </c>
      <c r="C1821" s="36">
        <v>169</v>
      </c>
      <c r="D1821" s="36">
        <v>1323</v>
      </c>
      <c r="E1821" s="37">
        <v>0</v>
      </c>
      <c r="F1821" s="36">
        <v>65</v>
      </c>
      <c r="G1821" s="36">
        <v>224</v>
      </c>
      <c r="H1821" s="35">
        <v>0</v>
      </c>
    </row>
    <row r="1822" spans="1:8" s="185" customFormat="1" x14ac:dyDescent="0.35">
      <c r="A1822" s="193" t="s">
        <v>1103</v>
      </c>
      <c r="B1822" s="127">
        <v>44237</v>
      </c>
      <c r="C1822" s="36">
        <v>152</v>
      </c>
      <c r="D1822" s="36">
        <v>1297</v>
      </c>
      <c r="E1822" s="37">
        <v>0</v>
      </c>
      <c r="F1822" s="36">
        <v>49</v>
      </c>
      <c r="G1822" s="36">
        <v>264</v>
      </c>
      <c r="H1822" s="35">
        <v>0</v>
      </c>
    </row>
    <row r="1823" spans="1:8" s="185" customFormat="1" x14ac:dyDescent="0.35">
      <c r="A1823" s="193" t="s">
        <v>1104</v>
      </c>
      <c r="B1823" s="127">
        <v>44237</v>
      </c>
      <c r="C1823" s="36">
        <v>99</v>
      </c>
      <c r="D1823" s="36">
        <v>892</v>
      </c>
      <c r="E1823" s="37">
        <v>0</v>
      </c>
      <c r="F1823" s="36">
        <v>19</v>
      </c>
      <c r="G1823" s="36">
        <v>144</v>
      </c>
      <c r="H1823" s="35">
        <v>50</v>
      </c>
    </row>
    <row r="1824" spans="1:8" s="185" customFormat="1" x14ac:dyDescent="0.35">
      <c r="A1824" s="193" t="s">
        <v>1105</v>
      </c>
      <c r="B1824" s="127">
        <v>44237</v>
      </c>
      <c r="C1824" s="36">
        <v>96</v>
      </c>
      <c r="D1824" s="36">
        <v>981</v>
      </c>
      <c r="E1824" s="37">
        <v>0</v>
      </c>
      <c r="F1824" s="36">
        <v>59</v>
      </c>
      <c r="G1824" s="36">
        <v>211</v>
      </c>
      <c r="H1824" s="35">
        <v>0</v>
      </c>
    </row>
    <row r="1825" spans="1:8" s="185" customFormat="1" x14ac:dyDescent="0.35">
      <c r="A1825" s="193" t="s">
        <v>1106</v>
      </c>
      <c r="B1825" s="127">
        <v>44237</v>
      </c>
      <c r="C1825" s="36">
        <v>178</v>
      </c>
      <c r="D1825" s="36">
        <v>852</v>
      </c>
      <c r="E1825" s="37">
        <v>27</v>
      </c>
      <c r="F1825" s="36">
        <v>44</v>
      </c>
      <c r="G1825" s="36">
        <v>224</v>
      </c>
      <c r="H1825" s="35">
        <v>48</v>
      </c>
    </row>
    <row r="1826" spans="1:8" s="185" customFormat="1" x14ac:dyDescent="0.35">
      <c r="A1826" s="193" t="s">
        <v>1100</v>
      </c>
      <c r="B1826" s="127">
        <v>44238</v>
      </c>
      <c r="C1826" s="36">
        <v>440</v>
      </c>
      <c r="D1826" s="36">
        <v>2565</v>
      </c>
      <c r="E1826" s="37">
        <v>0</v>
      </c>
      <c r="F1826" s="36">
        <v>91</v>
      </c>
      <c r="G1826" s="36">
        <v>271</v>
      </c>
      <c r="H1826" s="35">
        <v>0</v>
      </c>
    </row>
    <row r="1827" spans="1:8" s="185" customFormat="1" x14ac:dyDescent="0.35">
      <c r="A1827" s="193" t="s">
        <v>1102</v>
      </c>
      <c r="B1827" s="127">
        <v>44238</v>
      </c>
      <c r="C1827" s="36">
        <v>164</v>
      </c>
      <c r="D1827" s="36">
        <v>1297</v>
      </c>
      <c r="E1827" s="37">
        <v>0</v>
      </c>
      <c r="F1827" s="36">
        <v>69</v>
      </c>
      <c r="G1827" s="36">
        <v>257</v>
      </c>
      <c r="H1827" s="35">
        <v>0</v>
      </c>
    </row>
    <row r="1828" spans="1:8" s="185" customFormat="1" x14ac:dyDescent="0.35">
      <c r="A1828" s="193" t="s">
        <v>1103</v>
      </c>
      <c r="B1828" s="127">
        <v>44238</v>
      </c>
      <c r="C1828" s="36">
        <v>145</v>
      </c>
      <c r="D1828" s="36">
        <v>1306</v>
      </c>
      <c r="E1828" s="37">
        <v>0</v>
      </c>
      <c r="F1828" s="36">
        <v>55</v>
      </c>
      <c r="G1828" s="36">
        <v>263</v>
      </c>
      <c r="H1828" s="35">
        <v>0</v>
      </c>
    </row>
    <row r="1829" spans="1:8" s="185" customFormat="1" x14ac:dyDescent="0.35">
      <c r="A1829" s="193" t="s">
        <v>1104</v>
      </c>
      <c r="B1829" s="127">
        <v>44238</v>
      </c>
      <c r="C1829" s="36">
        <v>101</v>
      </c>
      <c r="D1829" s="36">
        <v>883</v>
      </c>
      <c r="E1829" s="37">
        <v>0</v>
      </c>
      <c r="F1829" s="36">
        <v>16</v>
      </c>
      <c r="G1829" s="36">
        <v>158</v>
      </c>
      <c r="H1829" s="35">
        <v>50</v>
      </c>
    </row>
    <row r="1830" spans="1:8" s="185" customFormat="1" x14ac:dyDescent="0.35">
      <c r="A1830" s="193" t="s">
        <v>1105</v>
      </c>
      <c r="B1830" s="127">
        <v>44238</v>
      </c>
      <c r="C1830" s="36">
        <v>92</v>
      </c>
      <c r="D1830" s="36">
        <v>965</v>
      </c>
      <c r="E1830" s="37">
        <v>0</v>
      </c>
      <c r="F1830" s="36">
        <v>61</v>
      </c>
      <c r="G1830" s="36">
        <v>220</v>
      </c>
      <c r="H1830" s="35">
        <v>0</v>
      </c>
    </row>
    <row r="1831" spans="1:8" s="185" customFormat="1" x14ac:dyDescent="0.35">
      <c r="A1831" s="193" t="s">
        <v>1106</v>
      </c>
      <c r="B1831" s="127">
        <v>44238</v>
      </c>
      <c r="C1831" s="36">
        <v>183</v>
      </c>
      <c r="D1831" s="36">
        <v>861</v>
      </c>
      <c r="E1831" s="37">
        <v>22</v>
      </c>
      <c r="F1831" s="36">
        <v>39</v>
      </c>
      <c r="G1831" s="36">
        <v>211</v>
      </c>
      <c r="H1831" s="35">
        <v>53</v>
      </c>
    </row>
    <row r="1832" spans="1:8" s="185" customFormat="1" x14ac:dyDescent="0.35">
      <c r="A1832" s="193" t="s">
        <v>1100</v>
      </c>
      <c r="B1832" s="127">
        <v>44239</v>
      </c>
      <c r="C1832" s="36">
        <v>451</v>
      </c>
      <c r="D1832" s="36">
        <v>2542</v>
      </c>
      <c r="E1832" s="37">
        <v>0</v>
      </c>
      <c r="F1832" s="36">
        <v>83</v>
      </c>
      <c r="G1832" s="36">
        <v>302</v>
      </c>
      <c r="H1832" s="35">
        <v>0</v>
      </c>
    </row>
    <row r="1833" spans="1:8" s="185" customFormat="1" x14ac:dyDescent="0.35">
      <c r="A1833" s="193" t="s">
        <v>1102</v>
      </c>
      <c r="B1833" s="127">
        <v>44239</v>
      </c>
      <c r="C1833" s="36">
        <v>172</v>
      </c>
      <c r="D1833" s="36">
        <v>1289</v>
      </c>
      <c r="E1833" s="37">
        <v>0</v>
      </c>
      <c r="F1833" s="36">
        <v>64</v>
      </c>
      <c r="G1833" s="36">
        <v>234</v>
      </c>
      <c r="H1833" s="35">
        <v>0</v>
      </c>
    </row>
    <row r="1834" spans="1:8" s="185" customFormat="1" x14ac:dyDescent="0.35">
      <c r="A1834" s="193" t="s">
        <v>1103</v>
      </c>
      <c r="B1834" s="127">
        <v>44239</v>
      </c>
      <c r="C1834" s="36">
        <v>148</v>
      </c>
      <c r="D1834" s="36">
        <v>1286</v>
      </c>
      <c r="E1834" s="37">
        <v>0</v>
      </c>
      <c r="F1834" s="36">
        <v>52</v>
      </c>
      <c r="G1834" s="36">
        <v>274</v>
      </c>
      <c r="H1834" s="35">
        <v>0</v>
      </c>
    </row>
    <row r="1835" spans="1:8" s="185" customFormat="1" x14ac:dyDescent="0.35">
      <c r="A1835" s="193" t="s">
        <v>1104</v>
      </c>
      <c r="B1835" s="127">
        <v>44239</v>
      </c>
      <c r="C1835" s="36">
        <v>104</v>
      </c>
      <c r="D1835" s="36">
        <v>857</v>
      </c>
      <c r="E1835" s="37">
        <v>0</v>
      </c>
      <c r="F1835" s="36">
        <v>16</v>
      </c>
      <c r="G1835" s="36">
        <v>166</v>
      </c>
      <c r="H1835" s="35">
        <v>50</v>
      </c>
    </row>
    <row r="1836" spans="1:8" s="185" customFormat="1" x14ac:dyDescent="0.35">
      <c r="A1836" s="193" t="s">
        <v>1105</v>
      </c>
      <c r="B1836" s="127">
        <v>44239</v>
      </c>
      <c r="C1836" s="36">
        <v>90</v>
      </c>
      <c r="D1836" s="36">
        <v>995</v>
      </c>
      <c r="E1836" s="37">
        <v>0</v>
      </c>
      <c r="F1836" s="36">
        <v>65</v>
      </c>
      <c r="G1836" s="36">
        <v>183</v>
      </c>
      <c r="H1836" s="35">
        <v>0</v>
      </c>
    </row>
    <row r="1837" spans="1:8" s="185" customFormat="1" x14ac:dyDescent="0.35">
      <c r="A1837" s="193" t="s">
        <v>1106</v>
      </c>
      <c r="B1837" s="127">
        <v>44239</v>
      </c>
      <c r="C1837" s="36">
        <v>164</v>
      </c>
      <c r="D1837" s="36">
        <v>852</v>
      </c>
      <c r="E1837" s="37">
        <v>18</v>
      </c>
      <c r="F1837" s="36">
        <v>58</v>
      </c>
      <c r="G1837" s="36">
        <v>215</v>
      </c>
      <c r="H1837" s="35">
        <v>57</v>
      </c>
    </row>
    <row r="1838" spans="1:8" s="185" customFormat="1" x14ac:dyDescent="0.35">
      <c r="A1838" s="193" t="s">
        <v>1100</v>
      </c>
      <c r="B1838" s="127">
        <v>44240</v>
      </c>
      <c r="C1838" s="36">
        <v>443</v>
      </c>
      <c r="D1838" s="36">
        <v>2483</v>
      </c>
      <c r="E1838" s="37">
        <v>0</v>
      </c>
      <c r="F1838" s="36">
        <v>87</v>
      </c>
      <c r="G1838" s="36">
        <v>360</v>
      </c>
      <c r="H1838" s="35">
        <v>0</v>
      </c>
    </row>
    <row r="1839" spans="1:8" s="185" customFormat="1" x14ac:dyDescent="0.35">
      <c r="A1839" s="193" t="s">
        <v>1102</v>
      </c>
      <c r="B1839" s="127">
        <v>44240</v>
      </c>
      <c r="C1839" s="36">
        <v>163</v>
      </c>
      <c r="D1839" s="36">
        <v>1269</v>
      </c>
      <c r="E1839" s="37">
        <v>0</v>
      </c>
      <c r="F1839" s="36">
        <v>73</v>
      </c>
      <c r="G1839" s="36">
        <v>236</v>
      </c>
      <c r="H1839" s="35">
        <v>0</v>
      </c>
    </row>
    <row r="1840" spans="1:8" s="185" customFormat="1" x14ac:dyDescent="0.35">
      <c r="A1840" s="193" t="s">
        <v>1103</v>
      </c>
      <c r="B1840" s="127">
        <v>44240</v>
      </c>
      <c r="C1840" s="36">
        <v>148</v>
      </c>
      <c r="D1840" s="36">
        <v>1233</v>
      </c>
      <c r="E1840" s="37">
        <v>0</v>
      </c>
      <c r="F1840" s="36">
        <v>54</v>
      </c>
      <c r="G1840" s="36">
        <v>316</v>
      </c>
      <c r="H1840" s="35">
        <v>0</v>
      </c>
    </row>
    <row r="1841" spans="1:8" s="185" customFormat="1" x14ac:dyDescent="0.35">
      <c r="A1841" s="193" t="s">
        <v>1104</v>
      </c>
      <c r="B1841" s="127">
        <v>44240</v>
      </c>
      <c r="C1841" s="36">
        <v>105</v>
      </c>
      <c r="D1841" s="36">
        <v>837</v>
      </c>
      <c r="E1841" s="37">
        <v>0</v>
      </c>
      <c r="F1841" s="36">
        <v>16</v>
      </c>
      <c r="G1841" s="36">
        <v>176</v>
      </c>
      <c r="H1841" s="35">
        <v>50</v>
      </c>
    </row>
    <row r="1842" spans="1:8" s="185" customFormat="1" x14ac:dyDescent="0.35">
      <c r="A1842" s="193" t="s">
        <v>1105</v>
      </c>
      <c r="B1842" s="127">
        <v>44240</v>
      </c>
      <c r="C1842" s="36">
        <v>92</v>
      </c>
      <c r="D1842" s="36">
        <v>974</v>
      </c>
      <c r="E1842" s="37">
        <v>0</v>
      </c>
      <c r="F1842" s="36">
        <v>62</v>
      </c>
      <c r="G1842" s="36">
        <v>205</v>
      </c>
      <c r="H1842" s="35">
        <v>0</v>
      </c>
    </row>
    <row r="1843" spans="1:8" s="185" customFormat="1" x14ac:dyDescent="0.35">
      <c r="A1843" s="193" t="s">
        <v>1106</v>
      </c>
      <c r="B1843" s="127">
        <v>44240</v>
      </c>
      <c r="C1843" s="36">
        <v>156</v>
      </c>
      <c r="D1843" s="36">
        <v>830</v>
      </c>
      <c r="E1843" s="37">
        <v>16</v>
      </c>
      <c r="F1843" s="36">
        <v>66</v>
      </c>
      <c r="G1843" s="36">
        <v>226</v>
      </c>
      <c r="H1843" s="35">
        <v>59</v>
      </c>
    </row>
    <row r="1844" spans="1:8" s="185" customFormat="1" x14ac:dyDescent="0.35">
      <c r="A1844" s="193" t="s">
        <v>1100</v>
      </c>
      <c r="B1844" s="127">
        <v>44241</v>
      </c>
      <c r="C1844" s="36">
        <v>430</v>
      </c>
      <c r="D1844" s="36">
        <v>2411</v>
      </c>
      <c r="E1844" s="37">
        <v>0</v>
      </c>
      <c r="F1844" s="36">
        <v>87</v>
      </c>
      <c r="G1844" s="36">
        <v>401</v>
      </c>
      <c r="H1844" s="35">
        <v>0</v>
      </c>
    </row>
    <row r="1845" spans="1:8" s="185" customFormat="1" x14ac:dyDescent="0.35">
      <c r="A1845" s="193" t="s">
        <v>1102</v>
      </c>
      <c r="B1845" s="127">
        <v>44241</v>
      </c>
      <c r="C1845" s="36">
        <v>164</v>
      </c>
      <c r="D1845" s="36">
        <v>1232</v>
      </c>
      <c r="E1845" s="37">
        <v>0</v>
      </c>
      <c r="F1845" s="36">
        <v>72</v>
      </c>
      <c r="G1845" s="36">
        <v>244</v>
      </c>
      <c r="H1845" s="35">
        <v>0</v>
      </c>
    </row>
    <row r="1846" spans="1:8" s="185" customFormat="1" x14ac:dyDescent="0.35">
      <c r="A1846" s="193" t="s">
        <v>1103</v>
      </c>
      <c r="B1846" s="127">
        <v>44241</v>
      </c>
      <c r="C1846" s="36">
        <v>145</v>
      </c>
      <c r="D1846" s="36">
        <v>1193</v>
      </c>
      <c r="E1846" s="37">
        <v>0</v>
      </c>
      <c r="F1846" s="36">
        <v>57</v>
      </c>
      <c r="G1846" s="36">
        <v>346</v>
      </c>
      <c r="H1846" s="35">
        <v>0</v>
      </c>
    </row>
    <row r="1847" spans="1:8" s="185" customFormat="1" x14ac:dyDescent="0.35">
      <c r="A1847" s="193" t="s">
        <v>1104</v>
      </c>
      <c r="B1847" s="127">
        <v>44241</v>
      </c>
      <c r="C1847" s="36">
        <v>97</v>
      </c>
      <c r="D1847" s="36">
        <v>832</v>
      </c>
      <c r="E1847" s="37">
        <v>0</v>
      </c>
      <c r="F1847" s="36">
        <v>14</v>
      </c>
      <c r="G1847" s="36">
        <v>171</v>
      </c>
      <c r="H1847" s="35">
        <v>50</v>
      </c>
    </row>
    <row r="1848" spans="1:8" s="185" customFormat="1" x14ac:dyDescent="0.35">
      <c r="A1848" s="193" t="s">
        <v>1105</v>
      </c>
      <c r="B1848" s="127">
        <v>44241</v>
      </c>
      <c r="C1848" s="36">
        <v>88</v>
      </c>
      <c r="D1848" s="36">
        <v>937</v>
      </c>
      <c r="E1848" s="37">
        <v>0</v>
      </c>
      <c r="F1848" s="36">
        <v>65</v>
      </c>
      <c r="G1848" s="36">
        <v>241</v>
      </c>
      <c r="H1848" s="35">
        <v>0</v>
      </c>
    </row>
    <row r="1849" spans="1:8" s="185" customFormat="1" x14ac:dyDescent="0.35">
      <c r="A1849" s="193" t="s">
        <v>1106</v>
      </c>
      <c r="B1849" s="127">
        <v>44241</v>
      </c>
      <c r="C1849" s="36">
        <v>169</v>
      </c>
      <c r="D1849" s="36">
        <v>795</v>
      </c>
      <c r="E1849" s="37">
        <v>16</v>
      </c>
      <c r="F1849" s="36">
        <v>53</v>
      </c>
      <c r="G1849" s="36">
        <v>261</v>
      </c>
      <c r="H1849" s="35">
        <v>59</v>
      </c>
    </row>
    <row r="1850" spans="1:8" s="185" customFormat="1" x14ac:dyDescent="0.35">
      <c r="A1850" s="193" t="s">
        <v>1100</v>
      </c>
      <c r="B1850" s="127">
        <v>44242</v>
      </c>
      <c r="C1850" s="36">
        <v>440</v>
      </c>
      <c r="D1850" s="36">
        <v>2410</v>
      </c>
      <c r="E1850" s="37">
        <v>0</v>
      </c>
      <c r="F1850" s="36">
        <v>73</v>
      </c>
      <c r="G1850" s="36">
        <v>433</v>
      </c>
      <c r="H1850" s="35">
        <v>0</v>
      </c>
    </row>
    <row r="1851" spans="1:8" s="185" customFormat="1" x14ac:dyDescent="0.35">
      <c r="A1851" s="193" t="s">
        <v>1102</v>
      </c>
      <c r="B1851" s="127">
        <v>44242</v>
      </c>
      <c r="C1851" s="36">
        <v>166</v>
      </c>
      <c r="D1851" s="36">
        <v>1195</v>
      </c>
      <c r="E1851" s="37">
        <v>0</v>
      </c>
      <c r="F1851" s="36">
        <v>64</v>
      </c>
      <c r="G1851" s="36">
        <v>284</v>
      </c>
      <c r="H1851" s="35">
        <v>0</v>
      </c>
    </row>
    <row r="1852" spans="1:8" s="185" customFormat="1" x14ac:dyDescent="0.35">
      <c r="A1852" s="193" t="s">
        <v>1103</v>
      </c>
      <c r="B1852" s="127">
        <v>44242</v>
      </c>
      <c r="C1852" s="36">
        <v>141</v>
      </c>
      <c r="D1852" s="36">
        <v>1249</v>
      </c>
      <c r="E1852" s="37">
        <v>0</v>
      </c>
      <c r="F1852" s="36">
        <v>61</v>
      </c>
      <c r="G1852" s="36">
        <v>301</v>
      </c>
      <c r="H1852" s="35">
        <v>0</v>
      </c>
    </row>
    <row r="1853" spans="1:8" s="185" customFormat="1" x14ac:dyDescent="0.35">
      <c r="A1853" s="193" t="s">
        <v>1104</v>
      </c>
      <c r="B1853" s="127">
        <v>44242</v>
      </c>
      <c r="C1853" s="36">
        <v>89</v>
      </c>
      <c r="D1853" s="36">
        <v>829</v>
      </c>
      <c r="E1853" s="37">
        <v>0</v>
      </c>
      <c r="F1853" s="36">
        <v>24</v>
      </c>
      <c r="G1853" s="36">
        <v>182</v>
      </c>
      <c r="H1853" s="35">
        <v>50</v>
      </c>
    </row>
    <row r="1854" spans="1:8" s="185" customFormat="1" x14ac:dyDescent="0.35">
      <c r="A1854" s="193" t="s">
        <v>1105</v>
      </c>
      <c r="B1854" s="127">
        <v>44242</v>
      </c>
      <c r="C1854" s="36">
        <v>97</v>
      </c>
      <c r="D1854" s="36">
        <v>922</v>
      </c>
      <c r="E1854" s="37">
        <v>0</v>
      </c>
      <c r="F1854" s="36">
        <v>56</v>
      </c>
      <c r="G1854" s="36">
        <v>255</v>
      </c>
      <c r="H1854" s="35">
        <v>0</v>
      </c>
    </row>
    <row r="1855" spans="1:8" s="185" customFormat="1" x14ac:dyDescent="0.35">
      <c r="A1855" s="193" t="s">
        <v>1106</v>
      </c>
      <c r="B1855" s="127">
        <v>44242</v>
      </c>
      <c r="C1855" s="36">
        <v>167</v>
      </c>
      <c r="D1855" s="36">
        <v>815</v>
      </c>
      <c r="E1855" s="37">
        <v>17</v>
      </c>
      <c r="F1855" s="36">
        <v>55</v>
      </c>
      <c r="G1855" s="36">
        <v>241</v>
      </c>
      <c r="H1855" s="35">
        <v>58</v>
      </c>
    </row>
    <row r="1856" spans="1:8" s="185" customFormat="1" x14ac:dyDescent="0.35">
      <c r="A1856" s="193" t="s">
        <v>1100</v>
      </c>
      <c r="B1856" s="127">
        <v>44243</v>
      </c>
      <c r="C1856" s="36">
        <v>440</v>
      </c>
      <c r="D1856" s="36">
        <v>2466</v>
      </c>
      <c r="E1856" s="37">
        <v>0</v>
      </c>
      <c r="F1856" s="36">
        <v>82</v>
      </c>
      <c r="G1856" s="36">
        <v>387</v>
      </c>
      <c r="H1856" s="35">
        <v>0</v>
      </c>
    </row>
    <row r="1857" spans="1:8" s="185" customFormat="1" x14ac:dyDescent="0.35">
      <c r="A1857" s="193" t="s">
        <v>1102</v>
      </c>
      <c r="B1857" s="127">
        <v>44243</v>
      </c>
      <c r="C1857" s="36">
        <v>162</v>
      </c>
      <c r="D1857" s="36">
        <v>1234</v>
      </c>
      <c r="E1857" s="37">
        <v>0</v>
      </c>
      <c r="F1857" s="36">
        <v>64</v>
      </c>
      <c r="G1857" s="36">
        <v>268</v>
      </c>
      <c r="H1857" s="35">
        <v>0</v>
      </c>
    </row>
    <row r="1858" spans="1:8" s="185" customFormat="1" x14ac:dyDescent="0.35">
      <c r="A1858" s="193" t="s">
        <v>1103</v>
      </c>
      <c r="B1858" s="127">
        <v>44243</v>
      </c>
      <c r="C1858" s="36">
        <v>130</v>
      </c>
      <c r="D1858" s="36">
        <v>1260</v>
      </c>
      <c r="E1858" s="37">
        <v>0</v>
      </c>
      <c r="F1858" s="36">
        <v>70</v>
      </c>
      <c r="G1858" s="36">
        <v>300</v>
      </c>
      <c r="H1858" s="35">
        <v>0</v>
      </c>
    </row>
    <row r="1859" spans="1:8" s="185" customFormat="1" x14ac:dyDescent="0.35">
      <c r="A1859" s="193" t="s">
        <v>1104</v>
      </c>
      <c r="B1859" s="127">
        <v>44243</v>
      </c>
      <c r="C1859" s="36">
        <v>97</v>
      </c>
      <c r="D1859" s="36">
        <v>862</v>
      </c>
      <c r="E1859" s="37">
        <v>0</v>
      </c>
      <c r="F1859" s="36">
        <v>20</v>
      </c>
      <c r="G1859" s="36">
        <v>156</v>
      </c>
      <c r="H1859" s="35">
        <v>50</v>
      </c>
    </row>
    <row r="1860" spans="1:8" s="185" customFormat="1" x14ac:dyDescent="0.35">
      <c r="A1860" s="193" t="s">
        <v>1105</v>
      </c>
      <c r="B1860" s="127">
        <v>44243</v>
      </c>
      <c r="C1860" s="36">
        <v>95</v>
      </c>
      <c r="D1860" s="36">
        <v>958</v>
      </c>
      <c r="E1860" s="37">
        <v>0</v>
      </c>
      <c r="F1860" s="36">
        <v>61</v>
      </c>
      <c r="G1860" s="36">
        <v>223</v>
      </c>
      <c r="H1860" s="35">
        <v>0</v>
      </c>
    </row>
    <row r="1861" spans="1:8" s="185" customFormat="1" x14ac:dyDescent="0.35">
      <c r="A1861" s="193" t="s">
        <v>1106</v>
      </c>
      <c r="B1861" s="127">
        <v>44243</v>
      </c>
      <c r="C1861" s="36">
        <v>166</v>
      </c>
      <c r="D1861" s="36">
        <v>836</v>
      </c>
      <c r="E1861" s="37">
        <v>13</v>
      </c>
      <c r="F1861" s="36">
        <v>56</v>
      </c>
      <c r="G1861" s="36">
        <v>218</v>
      </c>
      <c r="H1861" s="35">
        <v>62</v>
      </c>
    </row>
    <row r="1862" spans="1:8" s="185" customFormat="1" x14ac:dyDescent="0.35">
      <c r="A1862" s="193" t="s">
        <v>1100</v>
      </c>
      <c r="B1862" s="127">
        <v>44244</v>
      </c>
      <c r="C1862" s="36">
        <v>437</v>
      </c>
      <c r="D1862" s="36">
        <v>2529</v>
      </c>
      <c r="E1862" s="37">
        <v>0</v>
      </c>
      <c r="F1862" s="36">
        <v>89</v>
      </c>
      <c r="G1862" s="36">
        <v>308</v>
      </c>
      <c r="H1862" s="35">
        <v>0</v>
      </c>
    </row>
    <row r="1863" spans="1:8" s="185" customFormat="1" x14ac:dyDescent="0.35">
      <c r="A1863" s="193" t="s">
        <v>1102</v>
      </c>
      <c r="B1863" s="127">
        <v>44244</v>
      </c>
      <c r="C1863" s="36">
        <v>166</v>
      </c>
      <c r="D1863" s="36">
        <v>1285</v>
      </c>
      <c r="E1863" s="37">
        <v>0</v>
      </c>
      <c r="F1863" s="36">
        <v>64</v>
      </c>
      <c r="G1863" s="36">
        <v>240</v>
      </c>
      <c r="H1863" s="35">
        <v>0</v>
      </c>
    </row>
    <row r="1864" spans="1:8" s="185" customFormat="1" x14ac:dyDescent="0.35">
      <c r="A1864" s="193" t="s">
        <v>1103</v>
      </c>
      <c r="B1864" s="127">
        <v>44244</v>
      </c>
      <c r="C1864" s="36">
        <v>135</v>
      </c>
      <c r="D1864" s="36">
        <v>1316</v>
      </c>
      <c r="E1864" s="37">
        <v>0</v>
      </c>
      <c r="F1864" s="36">
        <v>66</v>
      </c>
      <c r="G1864" s="36">
        <v>254</v>
      </c>
      <c r="H1864" s="35">
        <v>0</v>
      </c>
    </row>
    <row r="1865" spans="1:8" s="185" customFormat="1" x14ac:dyDescent="0.35">
      <c r="A1865" s="193" t="s">
        <v>1104</v>
      </c>
      <c r="B1865" s="127">
        <v>44244</v>
      </c>
      <c r="C1865" s="36">
        <v>99</v>
      </c>
      <c r="D1865" s="36">
        <v>900</v>
      </c>
      <c r="E1865" s="37">
        <v>0</v>
      </c>
      <c r="F1865" s="36">
        <v>16</v>
      </c>
      <c r="G1865" s="36">
        <v>132</v>
      </c>
      <c r="H1865" s="35">
        <v>50</v>
      </c>
    </row>
    <row r="1866" spans="1:8" s="185" customFormat="1" x14ac:dyDescent="0.35">
      <c r="A1866" s="193" t="s">
        <v>1105</v>
      </c>
      <c r="B1866" s="127">
        <v>44244</v>
      </c>
      <c r="C1866" s="36">
        <v>89</v>
      </c>
      <c r="D1866" s="36">
        <v>939</v>
      </c>
      <c r="E1866" s="37">
        <v>0</v>
      </c>
      <c r="F1866" s="36">
        <v>65</v>
      </c>
      <c r="G1866" s="36">
        <v>240</v>
      </c>
      <c r="H1866" s="35">
        <v>0</v>
      </c>
    </row>
    <row r="1867" spans="1:8" s="185" customFormat="1" x14ac:dyDescent="0.35">
      <c r="A1867" s="193" t="s">
        <v>1106</v>
      </c>
      <c r="B1867" s="127">
        <v>44244</v>
      </c>
      <c r="C1867" s="36">
        <v>177</v>
      </c>
      <c r="D1867" s="36">
        <v>856</v>
      </c>
      <c r="E1867" s="37">
        <v>13</v>
      </c>
      <c r="F1867" s="36">
        <v>45</v>
      </c>
      <c r="G1867" s="36">
        <v>204</v>
      </c>
      <c r="H1867" s="35">
        <v>62</v>
      </c>
    </row>
    <row r="1868" spans="1:8" s="185" customFormat="1" x14ac:dyDescent="0.35">
      <c r="A1868" s="193" t="s">
        <v>1100</v>
      </c>
      <c r="B1868" s="127">
        <v>44245</v>
      </c>
      <c r="C1868" s="36">
        <v>436</v>
      </c>
      <c r="D1868" s="36">
        <v>2529</v>
      </c>
      <c r="E1868" s="37">
        <v>0</v>
      </c>
      <c r="F1868" s="36">
        <v>86</v>
      </c>
      <c r="G1868" s="36">
        <v>300</v>
      </c>
      <c r="H1868" s="35">
        <v>0</v>
      </c>
    </row>
    <row r="1869" spans="1:8" s="185" customFormat="1" x14ac:dyDescent="0.35">
      <c r="A1869" s="193" t="s">
        <v>1102</v>
      </c>
      <c r="B1869" s="127">
        <v>44245</v>
      </c>
      <c r="C1869" s="36">
        <v>153</v>
      </c>
      <c r="D1869" s="36">
        <v>1284</v>
      </c>
      <c r="E1869" s="37">
        <v>0</v>
      </c>
      <c r="F1869" s="36">
        <v>73</v>
      </c>
      <c r="G1869" s="36">
        <v>228</v>
      </c>
      <c r="H1869" s="35">
        <v>0</v>
      </c>
    </row>
    <row r="1870" spans="1:8" s="185" customFormat="1" x14ac:dyDescent="0.35">
      <c r="A1870" s="193" t="s">
        <v>1103</v>
      </c>
      <c r="B1870" s="127">
        <v>44245</v>
      </c>
      <c r="C1870" s="36">
        <v>132</v>
      </c>
      <c r="D1870" s="36">
        <v>1339</v>
      </c>
      <c r="E1870" s="37">
        <v>0</v>
      </c>
      <c r="F1870" s="36">
        <v>67</v>
      </c>
      <c r="G1870" s="36">
        <v>240</v>
      </c>
      <c r="H1870" s="35">
        <v>0</v>
      </c>
    </row>
    <row r="1871" spans="1:8" s="185" customFormat="1" x14ac:dyDescent="0.35">
      <c r="A1871" s="193" t="s">
        <v>1104</v>
      </c>
      <c r="B1871" s="127">
        <v>44245</v>
      </c>
      <c r="C1871" s="36">
        <v>106</v>
      </c>
      <c r="D1871" s="36">
        <v>882</v>
      </c>
      <c r="E1871" s="37">
        <v>0</v>
      </c>
      <c r="F1871" s="36">
        <v>14</v>
      </c>
      <c r="G1871" s="36">
        <v>141</v>
      </c>
      <c r="H1871" s="35">
        <v>50</v>
      </c>
    </row>
    <row r="1872" spans="1:8" s="185" customFormat="1" x14ac:dyDescent="0.35">
      <c r="A1872" s="193" t="s">
        <v>1105</v>
      </c>
      <c r="B1872" s="127">
        <v>44245</v>
      </c>
      <c r="C1872" s="36">
        <v>88</v>
      </c>
      <c r="D1872" s="36">
        <v>987</v>
      </c>
      <c r="E1872" s="37">
        <v>0</v>
      </c>
      <c r="F1872" s="36">
        <v>65</v>
      </c>
      <c r="G1872" s="36">
        <v>204</v>
      </c>
      <c r="H1872" s="35">
        <v>0</v>
      </c>
    </row>
    <row r="1873" spans="1:8" s="185" customFormat="1" x14ac:dyDescent="0.35">
      <c r="A1873" s="193" t="s">
        <v>1106</v>
      </c>
      <c r="B1873" s="127">
        <v>44245</v>
      </c>
      <c r="C1873" s="36">
        <v>175</v>
      </c>
      <c r="D1873" s="36">
        <v>840</v>
      </c>
      <c r="E1873" s="37">
        <v>8</v>
      </c>
      <c r="F1873" s="36">
        <v>47</v>
      </c>
      <c r="G1873" s="36">
        <v>220</v>
      </c>
      <c r="H1873" s="35">
        <v>67</v>
      </c>
    </row>
    <row r="1874" spans="1:8" s="185" customFormat="1" x14ac:dyDescent="0.35">
      <c r="A1874" s="193" t="s">
        <v>1100</v>
      </c>
      <c r="B1874" s="127">
        <v>44246</v>
      </c>
      <c r="C1874" s="36">
        <v>440</v>
      </c>
      <c r="D1874" s="36">
        <v>2540</v>
      </c>
      <c r="E1874" s="37">
        <v>0</v>
      </c>
      <c r="F1874" s="36">
        <v>77</v>
      </c>
      <c r="G1874" s="36">
        <v>312</v>
      </c>
      <c r="H1874" s="35">
        <v>0</v>
      </c>
    </row>
    <row r="1875" spans="1:8" s="185" customFormat="1" x14ac:dyDescent="0.35">
      <c r="A1875" s="193" t="s">
        <v>1102</v>
      </c>
      <c r="B1875" s="127">
        <v>44246</v>
      </c>
      <c r="C1875" s="36">
        <v>156</v>
      </c>
      <c r="D1875" s="36">
        <v>1289</v>
      </c>
      <c r="E1875" s="37">
        <v>0</v>
      </c>
      <c r="F1875" s="36">
        <v>72</v>
      </c>
      <c r="G1875" s="36">
        <v>213</v>
      </c>
      <c r="H1875" s="35">
        <v>0</v>
      </c>
    </row>
    <row r="1876" spans="1:8" s="185" customFormat="1" x14ac:dyDescent="0.35">
      <c r="A1876" s="193" t="s">
        <v>1103</v>
      </c>
      <c r="B1876" s="127">
        <v>44246</v>
      </c>
      <c r="C1876" s="36">
        <v>139</v>
      </c>
      <c r="D1876" s="36">
        <v>1320</v>
      </c>
      <c r="E1876" s="37">
        <v>0</v>
      </c>
      <c r="F1876" s="36">
        <v>61</v>
      </c>
      <c r="G1876" s="36">
        <v>260</v>
      </c>
      <c r="H1876" s="35">
        <v>0</v>
      </c>
    </row>
    <row r="1877" spans="1:8" s="185" customFormat="1" x14ac:dyDescent="0.35">
      <c r="A1877" s="193" t="s">
        <v>1104</v>
      </c>
      <c r="B1877" s="127">
        <v>44246</v>
      </c>
      <c r="C1877" s="36">
        <v>101</v>
      </c>
      <c r="D1877" s="36">
        <v>867</v>
      </c>
      <c r="E1877" s="37">
        <v>0</v>
      </c>
      <c r="F1877" s="36">
        <v>17</v>
      </c>
      <c r="G1877" s="36">
        <v>144</v>
      </c>
      <c r="H1877" s="35">
        <v>50</v>
      </c>
    </row>
    <row r="1878" spans="1:8" s="185" customFormat="1" x14ac:dyDescent="0.35">
      <c r="A1878" s="193" t="s">
        <v>1105</v>
      </c>
      <c r="B1878" s="127">
        <v>44246</v>
      </c>
      <c r="C1878" s="36">
        <v>89</v>
      </c>
      <c r="D1878" s="36">
        <v>967</v>
      </c>
      <c r="E1878" s="37">
        <v>0</v>
      </c>
      <c r="F1878" s="36">
        <v>64</v>
      </c>
      <c r="G1878" s="36">
        <v>219</v>
      </c>
      <c r="H1878" s="35">
        <v>0</v>
      </c>
    </row>
    <row r="1879" spans="1:8" s="185" customFormat="1" x14ac:dyDescent="0.35">
      <c r="A1879" s="193" t="s">
        <v>1106</v>
      </c>
      <c r="B1879" s="127">
        <v>44246</v>
      </c>
      <c r="C1879" s="36">
        <v>164</v>
      </c>
      <c r="D1879" s="36">
        <v>797</v>
      </c>
      <c r="E1879" s="37">
        <v>7</v>
      </c>
      <c r="F1879" s="36">
        <v>58</v>
      </c>
      <c r="G1879" s="36">
        <v>258</v>
      </c>
      <c r="H1879" s="35">
        <v>68</v>
      </c>
    </row>
    <row r="1880" spans="1:8" s="185" customFormat="1" x14ac:dyDescent="0.35">
      <c r="A1880" s="193" t="s">
        <v>1100</v>
      </c>
      <c r="B1880" s="127">
        <v>44247</v>
      </c>
      <c r="C1880" s="36">
        <v>432</v>
      </c>
      <c r="D1880" s="36">
        <v>2499</v>
      </c>
      <c r="E1880" s="37">
        <v>0</v>
      </c>
      <c r="F1880" s="36">
        <v>89</v>
      </c>
      <c r="G1880" s="36">
        <v>348</v>
      </c>
      <c r="H1880" s="35">
        <v>0</v>
      </c>
    </row>
    <row r="1881" spans="1:8" s="185" customFormat="1" x14ac:dyDescent="0.35">
      <c r="A1881" s="193" t="s">
        <v>1102</v>
      </c>
      <c r="B1881" s="127">
        <v>44247</v>
      </c>
      <c r="C1881" s="36">
        <v>156</v>
      </c>
      <c r="D1881" s="36">
        <v>1268</v>
      </c>
      <c r="E1881" s="37">
        <v>0</v>
      </c>
      <c r="F1881" s="36">
        <v>73</v>
      </c>
      <c r="G1881" s="36">
        <v>239</v>
      </c>
      <c r="H1881" s="35">
        <v>0</v>
      </c>
    </row>
    <row r="1882" spans="1:8" s="185" customFormat="1" x14ac:dyDescent="0.35">
      <c r="A1882" s="193" t="s">
        <v>1103</v>
      </c>
      <c r="B1882" s="127">
        <v>44247</v>
      </c>
      <c r="C1882" s="36">
        <v>132</v>
      </c>
      <c r="D1882" s="36">
        <v>1225</v>
      </c>
      <c r="E1882" s="37">
        <v>0</v>
      </c>
      <c r="F1882" s="36">
        <v>63</v>
      </c>
      <c r="G1882" s="36">
        <v>320</v>
      </c>
      <c r="H1882" s="35">
        <v>0</v>
      </c>
    </row>
    <row r="1883" spans="1:8" s="185" customFormat="1" x14ac:dyDescent="0.35">
      <c r="A1883" s="193" t="s">
        <v>1104</v>
      </c>
      <c r="B1883" s="127">
        <v>44247</v>
      </c>
      <c r="C1883" s="36">
        <v>98</v>
      </c>
      <c r="D1883" s="36">
        <v>812</v>
      </c>
      <c r="E1883" s="37">
        <v>0</v>
      </c>
      <c r="F1883" s="36">
        <v>19</v>
      </c>
      <c r="G1883" s="36">
        <v>192</v>
      </c>
      <c r="H1883" s="35">
        <v>50</v>
      </c>
    </row>
    <row r="1884" spans="1:8" s="185" customFormat="1" x14ac:dyDescent="0.35">
      <c r="A1884" s="193" t="s">
        <v>1105</v>
      </c>
      <c r="B1884" s="127">
        <v>44247</v>
      </c>
      <c r="C1884" s="36">
        <v>89</v>
      </c>
      <c r="D1884" s="36">
        <v>928</v>
      </c>
      <c r="E1884" s="37">
        <v>0</v>
      </c>
      <c r="F1884" s="36">
        <v>69</v>
      </c>
      <c r="G1884" s="36">
        <v>255</v>
      </c>
      <c r="H1884" s="35">
        <v>0</v>
      </c>
    </row>
    <row r="1885" spans="1:8" s="185" customFormat="1" x14ac:dyDescent="0.35">
      <c r="A1885" s="193" t="s">
        <v>1106</v>
      </c>
      <c r="B1885" s="127">
        <v>44247</v>
      </c>
      <c r="C1885" s="36">
        <v>163</v>
      </c>
      <c r="D1885" s="36">
        <v>783</v>
      </c>
      <c r="E1885" s="37">
        <v>8</v>
      </c>
      <c r="F1885" s="36">
        <v>59</v>
      </c>
      <c r="G1885" s="36">
        <v>272</v>
      </c>
      <c r="H1885" s="35">
        <v>67</v>
      </c>
    </row>
    <row r="1886" spans="1:8" s="185" customFormat="1" x14ac:dyDescent="0.35">
      <c r="A1886" s="193" t="s">
        <v>1100</v>
      </c>
      <c r="B1886" s="127">
        <v>44248</v>
      </c>
      <c r="C1886" s="36">
        <v>416</v>
      </c>
      <c r="D1886" s="36">
        <v>2424</v>
      </c>
      <c r="E1886" s="37">
        <v>0</v>
      </c>
      <c r="F1886" s="36">
        <v>105</v>
      </c>
      <c r="G1886" s="36">
        <v>400</v>
      </c>
      <c r="H1886" s="35">
        <v>0</v>
      </c>
    </row>
    <row r="1887" spans="1:8" s="185" customFormat="1" x14ac:dyDescent="0.35">
      <c r="A1887" s="193" t="s">
        <v>1102</v>
      </c>
      <c r="B1887" s="127">
        <v>44248</v>
      </c>
      <c r="C1887" s="36">
        <v>153</v>
      </c>
      <c r="D1887" s="36">
        <v>1235</v>
      </c>
      <c r="E1887" s="37">
        <v>0</v>
      </c>
      <c r="F1887" s="36">
        <v>71</v>
      </c>
      <c r="G1887" s="36">
        <v>258</v>
      </c>
      <c r="H1887" s="35">
        <v>0</v>
      </c>
    </row>
    <row r="1888" spans="1:8" s="185" customFormat="1" x14ac:dyDescent="0.35">
      <c r="A1888" s="193" t="s">
        <v>1103</v>
      </c>
      <c r="B1888" s="127">
        <v>44248</v>
      </c>
      <c r="C1888" s="36">
        <v>125</v>
      </c>
      <c r="D1888" s="36">
        <v>1177</v>
      </c>
      <c r="E1888" s="37">
        <v>0</v>
      </c>
      <c r="F1888" s="36">
        <v>66</v>
      </c>
      <c r="G1888" s="36">
        <v>352</v>
      </c>
      <c r="H1888" s="35">
        <v>0</v>
      </c>
    </row>
    <row r="1889" spans="1:8" s="185" customFormat="1" x14ac:dyDescent="0.35">
      <c r="A1889" s="193" t="s">
        <v>1104</v>
      </c>
      <c r="B1889" s="127">
        <v>44248</v>
      </c>
      <c r="C1889" s="36">
        <v>93</v>
      </c>
      <c r="D1889" s="36">
        <v>773</v>
      </c>
      <c r="E1889" s="37">
        <v>0</v>
      </c>
      <c r="F1889" s="36">
        <v>23</v>
      </c>
      <c r="G1889" s="36">
        <v>233</v>
      </c>
      <c r="H1889" s="35">
        <v>50</v>
      </c>
    </row>
    <row r="1890" spans="1:8" s="185" customFormat="1" x14ac:dyDescent="0.35">
      <c r="A1890" s="193" t="s">
        <v>1105</v>
      </c>
      <c r="B1890" s="127">
        <v>44248</v>
      </c>
      <c r="C1890" s="36">
        <v>84</v>
      </c>
      <c r="D1890" s="36">
        <v>887</v>
      </c>
      <c r="E1890" s="37">
        <v>0</v>
      </c>
      <c r="F1890" s="36">
        <v>73</v>
      </c>
      <c r="G1890" s="36">
        <v>275</v>
      </c>
      <c r="H1890" s="35">
        <v>0</v>
      </c>
    </row>
    <row r="1891" spans="1:8" s="185" customFormat="1" x14ac:dyDescent="0.35">
      <c r="A1891" s="193" t="s">
        <v>1106</v>
      </c>
      <c r="B1891" s="127">
        <v>44248</v>
      </c>
      <c r="C1891" s="36">
        <v>152</v>
      </c>
      <c r="D1891" s="36">
        <v>789</v>
      </c>
      <c r="E1891" s="37">
        <v>9</v>
      </c>
      <c r="F1891" s="36">
        <v>70</v>
      </c>
      <c r="G1891" s="36">
        <v>266</v>
      </c>
      <c r="H1891" s="35">
        <v>66</v>
      </c>
    </row>
    <row r="1892" spans="1:8" s="185" customFormat="1" x14ac:dyDescent="0.35">
      <c r="A1892" s="193" t="s">
        <v>1100</v>
      </c>
      <c r="B1892" s="127">
        <v>44249</v>
      </c>
      <c r="C1892" s="36">
        <v>420</v>
      </c>
      <c r="D1892" s="36">
        <v>2385</v>
      </c>
      <c r="E1892" s="37">
        <v>0</v>
      </c>
      <c r="F1892" s="36">
        <v>102</v>
      </c>
      <c r="G1892" s="36">
        <v>445</v>
      </c>
      <c r="H1892" s="35">
        <v>0</v>
      </c>
    </row>
    <row r="1893" spans="1:8" s="185" customFormat="1" x14ac:dyDescent="0.35">
      <c r="A1893" s="193" t="s">
        <v>1102</v>
      </c>
      <c r="B1893" s="127">
        <v>44249</v>
      </c>
      <c r="C1893" s="36">
        <v>149</v>
      </c>
      <c r="D1893" s="36">
        <v>1222</v>
      </c>
      <c r="E1893" s="37">
        <v>0</v>
      </c>
      <c r="F1893" s="36">
        <v>73</v>
      </c>
      <c r="G1893" s="36">
        <v>278</v>
      </c>
      <c r="H1893" s="35">
        <v>0</v>
      </c>
    </row>
    <row r="1894" spans="1:8" s="185" customFormat="1" x14ac:dyDescent="0.35">
      <c r="A1894" s="193" t="s">
        <v>1103</v>
      </c>
      <c r="B1894" s="127">
        <v>44249</v>
      </c>
      <c r="C1894" s="36">
        <v>127</v>
      </c>
      <c r="D1894" s="36">
        <v>1199</v>
      </c>
      <c r="E1894" s="37">
        <v>0</v>
      </c>
      <c r="F1894" s="36">
        <v>64</v>
      </c>
      <c r="G1894" s="36">
        <v>342</v>
      </c>
      <c r="H1894" s="35">
        <v>0</v>
      </c>
    </row>
    <row r="1895" spans="1:8" s="185" customFormat="1" x14ac:dyDescent="0.35">
      <c r="A1895" s="193" t="s">
        <v>1104</v>
      </c>
      <c r="B1895" s="127">
        <v>44249</v>
      </c>
      <c r="C1895" s="36">
        <v>92</v>
      </c>
      <c r="D1895" s="36">
        <v>796</v>
      </c>
      <c r="E1895" s="37">
        <v>0</v>
      </c>
      <c r="F1895" s="36">
        <v>21</v>
      </c>
      <c r="G1895" s="36">
        <v>197</v>
      </c>
      <c r="H1895" s="35">
        <v>50</v>
      </c>
    </row>
    <row r="1896" spans="1:8" s="185" customFormat="1" x14ac:dyDescent="0.35">
      <c r="A1896" s="193" t="s">
        <v>1105</v>
      </c>
      <c r="B1896" s="127">
        <v>44249</v>
      </c>
      <c r="C1896" s="36">
        <v>85</v>
      </c>
      <c r="D1896" s="36">
        <v>938</v>
      </c>
      <c r="E1896" s="37">
        <v>0</v>
      </c>
      <c r="F1896" s="36">
        <v>73</v>
      </c>
      <c r="G1896" s="36">
        <v>241</v>
      </c>
      <c r="H1896" s="35">
        <v>0</v>
      </c>
    </row>
    <row r="1897" spans="1:8" s="185" customFormat="1" x14ac:dyDescent="0.35">
      <c r="A1897" s="193" t="s">
        <v>1106</v>
      </c>
      <c r="B1897" s="127">
        <v>44249</v>
      </c>
      <c r="C1897" s="36">
        <v>161</v>
      </c>
      <c r="D1897" s="36">
        <v>788</v>
      </c>
      <c r="E1897" s="37">
        <v>9</v>
      </c>
      <c r="F1897" s="36">
        <v>61</v>
      </c>
      <c r="G1897" s="36">
        <v>269</v>
      </c>
      <c r="H1897" s="35">
        <v>66</v>
      </c>
    </row>
    <row r="1898" spans="1:8" s="185" customFormat="1" x14ac:dyDescent="0.35">
      <c r="A1898" s="193" t="s">
        <v>1100</v>
      </c>
      <c r="B1898" s="127">
        <v>44250</v>
      </c>
      <c r="C1898" s="36">
        <v>425</v>
      </c>
      <c r="D1898" s="36">
        <v>2542</v>
      </c>
      <c r="E1898" s="37">
        <v>0</v>
      </c>
      <c r="F1898" s="36">
        <v>98</v>
      </c>
      <c r="G1898" s="36">
        <v>320</v>
      </c>
      <c r="H1898" s="35">
        <v>0</v>
      </c>
    </row>
    <row r="1899" spans="1:8" s="185" customFormat="1" x14ac:dyDescent="0.35">
      <c r="A1899" s="193" t="s">
        <v>1102</v>
      </c>
      <c r="B1899" s="127">
        <v>44250</v>
      </c>
      <c r="C1899" s="36">
        <v>159</v>
      </c>
      <c r="D1899" s="36">
        <v>1307</v>
      </c>
      <c r="E1899" s="37">
        <v>0</v>
      </c>
      <c r="F1899" s="36">
        <v>72</v>
      </c>
      <c r="G1899" s="36">
        <v>217</v>
      </c>
      <c r="H1899" s="35">
        <v>0</v>
      </c>
    </row>
    <row r="1900" spans="1:8" s="185" customFormat="1" x14ac:dyDescent="0.35">
      <c r="A1900" s="193" t="s">
        <v>1103</v>
      </c>
      <c r="B1900" s="127">
        <v>44250</v>
      </c>
      <c r="C1900" s="36">
        <v>136</v>
      </c>
      <c r="D1900" s="36">
        <v>1342</v>
      </c>
      <c r="E1900" s="37">
        <v>0</v>
      </c>
      <c r="F1900" s="36">
        <v>62</v>
      </c>
      <c r="G1900" s="36">
        <v>242</v>
      </c>
      <c r="H1900" s="35">
        <v>0</v>
      </c>
    </row>
    <row r="1901" spans="1:8" s="185" customFormat="1" x14ac:dyDescent="0.35">
      <c r="A1901" s="193" t="s">
        <v>1104</v>
      </c>
      <c r="B1901" s="127">
        <v>44250</v>
      </c>
      <c r="C1901" s="36">
        <v>94</v>
      </c>
      <c r="D1901" s="36">
        <v>856</v>
      </c>
      <c r="E1901" s="37">
        <v>0</v>
      </c>
      <c r="F1901" s="36">
        <v>20</v>
      </c>
      <c r="G1901" s="36">
        <v>167</v>
      </c>
      <c r="H1901" s="35">
        <v>0</v>
      </c>
    </row>
    <row r="1902" spans="1:8" s="185" customFormat="1" x14ac:dyDescent="0.35">
      <c r="A1902" s="193" t="s">
        <v>1105</v>
      </c>
      <c r="B1902" s="127">
        <v>44250</v>
      </c>
      <c r="C1902" s="36">
        <v>81</v>
      </c>
      <c r="D1902" s="36">
        <v>981</v>
      </c>
      <c r="E1902" s="37">
        <v>0</v>
      </c>
      <c r="F1902" s="36">
        <v>78</v>
      </c>
      <c r="G1902" s="36">
        <v>204</v>
      </c>
      <c r="H1902" s="35">
        <v>0</v>
      </c>
    </row>
    <row r="1903" spans="1:8" s="185" customFormat="1" x14ac:dyDescent="0.35">
      <c r="A1903" s="193" t="s">
        <v>1106</v>
      </c>
      <c r="B1903" s="127">
        <v>44250</v>
      </c>
      <c r="C1903" s="36">
        <v>161</v>
      </c>
      <c r="D1903" s="36">
        <v>875</v>
      </c>
      <c r="E1903" s="37">
        <v>9</v>
      </c>
      <c r="F1903" s="36">
        <v>61</v>
      </c>
      <c r="G1903" s="36">
        <v>194</v>
      </c>
      <c r="H1903" s="35">
        <v>66</v>
      </c>
    </row>
    <row r="1904" spans="1:8" s="185" customFormat="1" x14ac:dyDescent="0.35">
      <c r="A1904" s="193" t="s">
        <v>1100</v>
      </c>
      <c r="B1904" s="127">
        <v>44251</v>
      </c>
      <c r="C1904" s="36">
        <v>442</v>
      </c>
      <c r="D1904" s="36">
        <v>2562</v>
      </c>
      <c r="E1904" s="37">
        <v>0</v>
      </c>
      <c r="F1904" s="36">
        <v>80</v>
      </c>
      <c r="G1904" s="36">
        <v>287</v>
      </c>
      <c r="H1904" s="35">
        <v>0</v>
      </c>
    </row>
    <row r="1905" spans="1:8" s="185" customFormat="1" x14ac:dyDescent="0.35">
      <c r="A1905" s="193" t="s">
        <v>1102</v>
      </c>
      <c r="B1905" s="127">
        <v>44251</v>
      </c>
      <c r="C1905" s="36">
        <v>163</v>
      </c>
      <c r="D1905" s="36">
        <v>1323</v>
      </c>
      <c r="E1905" s="37">
        <v>0</v>
      </c>
      <c r="F1905" s="36">
        <v>65</v>
      </c>
      <c r="G1905" s="36">
        <v>222</v>
      </c>
      <c r="H1905" s="35">
        <v>0</v>
      </c>
    </row>
    <row r="1906" spans="1:8" s="185" customFormat="1" x14ac:dyDescent="0.35">
      <c r="A1906" s="193" t="s">
        <v>1103</v>
      </c>
      <c r="B1906" s="127">
        <v>44251</v>
      </c>
      <c r="C1906" s="36">
        <v>130</v>
      </c>
      <c r="D1906" s="36">
        <v>1362</v>
      </c>
      <c r="E1906" s="37">
        <v>0</v>
      </c>
      <c r="F1906" s="36">
        <v>65</v>
      </c>
      <c r="G1906" s="36">
        <v>234</v>
      </c>
      <c r="H1906" s="35">
        <v>0</v>
      </c>
    </row>
    <row r="1907" spans="1:8" s="185" customFormat="1" x14ac:dyDescent="0.35">
      <c r="A1907" s="193" t="s">
        <v>1104</v>
      </c>
      <c r="B1907" s="127">
        <v>44251</v>
      </c>
      <c r="C1907" s="36">
        <v>95</v>
      </c>
      <c r="D1907" s="36">
        <v>887</v>
      </c>
      <c r="E1907" s="37">
        <v>0</v>
      </c>
      <c r="F1907" s="36">
        <v>22</v>
      </c>
      <c r="G1907" s="36">
        <v>129</v>
      </c>
      <c r="H1907" s="35">
        <v>0</v>
      </c>
    </row>
    <row r="1908" spans="1:8" s="185" customFormat="1" x14ac:dyDescent="0.35">
      <c r="A1908" s="193" t="s">
        <v>1105</v>
      </c>
      <c r="B1908" s="127">
        <v>44251</v>
      </c>
      <c r="C1908" s="36">
        <v>82</v>
      </c>
      <c r="D1908" s="36">
        <v>979</v>
      </c>
      <c r="E1908" s="37">
        <v>0</v>
      </c>
      <c r="F1908" s="36">
        <v>73</v>
      </c>
      <c r="G1908" s="36">
        <v>226</v>
      </c>
      <c r="H1908" s="35">
        <v>0</v>
      </c>
    </row>
    <row r="1909" spans="1:8" s="185" customFormat="1" x14ac:dyDescent="0.35">
      <c r="A1909" s="193" t="s">
        <v>1106</v>
      </c>
      <c r="B1909" s="127">
        <v>44251</v>
      </c>
      <c r="C1909" s="36">
        <v>165</v>
      </c>
      <c r="D1909" s="36">
        <v>884</v>
      </c>
      <c r="E1909" s="37">
        <v>12</v>
      </c>
      <c r="F1909" s="36">
        <v>57</v>
      </c>
      <c r="G1909" s="36">
        <v>185</v>
      </c>
      <c r="H1909" s="35">
        <v>63</v>
      </c>
    </row>
    <row r="1910" spans="1:8" s="185" customFormat="1" x14ac:dyDescent="0.35">
      <c r="A1910" s="193" t="s">
        <v>1100</v>
      </c>
      <c r="B1910" s="127">
        <v>44252</v>
      </c>
      <c r="C1910" s="36">
        <v>434</v>
      </c>
      <c r="D1910" s="36">
        <v>2581</v>
      </c>
      <c r="E1910" s="37">
        <v>0</v>
      </c>
      <c r="F1910" s="36">
        <v>88</v>
      </c>
      <c r="G1910" s="36">
        <v>262</v>
      </c>
      <c r="H1910" s="35">
        <v>0</v>
      </c>
    </row>
    <row r="1911" spans="1:8" s="185" customFormat="1" x14ac:dyDescent="0.35">
      <c r="A1911" s="193" t="s">
        <v>1102</v>
      </c>
      <c r="B1911" s="127">
        <v>44252</v>
      </c>
      <c r="C1911" s="36">
        <v>154</v>
      </c>
      <c r="D1911" s="36">
        <v>1310</v>
      </c>
      <c r="E1911" s="37">
        <v>0</v>
      </c>
      <c r="F1911" s="36">
        <v>72</v>
      </c>
      <c r="G1911" s="36">
        <v>220</v>
      </c>
      <c r="H1911" s="35">
        <v>0</v>
      </c>
    </row>
    <row r="1912" spans="1:8" s="185" customFormat="1" x14ac:dyDescent="0.35">
      <c r="A1912" s="193" t="s">
        <v>1103</v>
      </c>
      <c r="B1912" s="127">
        <v>44252</v>
      </c>
      <c r="C1912" s="36">
        <v>137</v>
      </c>
      <c r="D1912" s="36">
        <v>1338</v>
      </c>
      <c r="E1912" s="37">
        <v>0</v>
      </c>
      <c r="F1912" s="36">
        <v>57</v>
      </c>
      <c r="G1912" s="36">
        <v>247</v>
      </c>
      <c r="H1912" s="35">
        <v>0</v>
      </c>
    </row>
    <row r="1913" spans="1:8" s="185" customFormat="1" x14ac:dyDescent="0.35">
      <c r="A1913" s="193" t="s">
        <v>1104</v>
      </c>
      <c r="B1913" s="127">
        <v>44252</v>
      </c>
      <c r="C1913" s="36">
        <v>93</v>
      </c>
      <c r="D1913" s="36">
        <v>902</v>
      </c>
      <c r="E1913" s="37">
        <v>0</v>
      </c>
      <c r="F1913" s="36">
        <v>24</v>
      </c>
      <c r="G1913" s="36">
        <v>127</v>
      </c>
      <c r="H1913" s="35">
        <v>0</v>
      </c>
    </row>
    <row r="1914" spans="1:8" s="185" customFormat="1" x14ac:dyDescent="0.35">
      <c r="A1914" s="193" t="s">
        <v>1105</v>
      </c>
      <c r="B1914" s="127">
        <v>44252</v>
      </c>
      <c r="C1914" s="36">
        <v>94</v>
      </c>
      <c r="D1914" s="36">
        <v>1012</v>
      </c>
      <c r="E1914" s="37">
        <v>0</v>
      </c>
      <c r="F1914" s="36">
        <v>61</v>
      </c>
      <c r="G1914" s="36">
        <v>192</v>
      </c>
      <c r="H1914" s="35">
        <v>0</v>
      </c>
    </row>
    <row r="1915" spans="1:8" s="185" customFormat="1" x14ac:dyDescent="0.35">
      <c r="A1915" s="193" t="s">
        <v>1106</v>
      </c>
      <c r="B1915" s="127">
        <v>44252</v>
      </c>
      <c r="C1915" s="36">
        <v>170</v>
      </c>
      <c r="D1915" s="36">
        <v>875</v>
      </c>
      <c r="E1915" s="37">
        <v>12</v>
      </c>
      <c r="F1915" s="36">
        <v>52</v>
      </c>
      <c r="G1915" s="36">
        <v>194</v>
      </c>
      <c r="H1915" s="35">
        <v>63</v>
      </c>
    </row>
    <row r="1916" spans="1:8" s="185" customFormat="1" x14ac:dyDescent="0.35">
      <c r="A1916" s="193" t="s">
        <v>1100</v>
      </c>
      <c r="B1916" s="127">
        <v>44253</v>
      </c>
      <c r="C1916" s="36">
        <v>446</v>
      </c>
      <c r="D1916" s="36">
        <v>2569</v>
      </c>
      <c r="E1916" s="37">
        <v>0</v>
      </c>
      <c r="F1916" s="36">
        <v>71</v>
      </c>
      <c r="G1916" s="36">
        <v>295</v>
      </c>
      <c r="H1916" s="35">
        <v>0</v>
      </c>
    </row>
    <row r="1917" spans="1:8" s="185" customFormat="1" x14ac:dyDescent="0.35">
      <c r="A1917" s="193" t="s">
        <v>1102</v>
      </c>
      <c r="B1917" s="127">
        <v>44253</v>
      </c>
      <c r="C1917" s="36">
        <v>153</v>
      </c>
      <c r="D1917" s="36">
        <v>1272</v>
      </c>
      <c r="E1917" s="37">
        <v>0</v>
      </c>
      <c r="F1917" s="36">
        <v>78</v>
      </c>
      <c r="G1917" s="36">
        <v>263</v>
      </c>
      <c r="H1917" s="35">
        <v>0</v>
      </c>
    </row>
    <row r="1918" spans="1:8" s="185" customFormat="1" x14ac:dyDescent="0.35">
      <c r="A1918" s="193" t="s">
        <v>1103</v>
      </c>
      <c r="B1918" s="127">
        <v>44253</v>
      </c>
      <c r="C1918" s="36">
        <v>132</v>
      </c>
      <c r="D1918" s="36">
        <v>1329</v>
      </c>
      <c r="E1918" s="37">
        <v>0</v>
      </c>
      <c r="F1918" s="36">
        <v>64</v>
      </c>
      <c r="G1918" s="36">
        <v>246</v>
      </c>
      <c r="H1918" s="35">
        <v>0</v>
      </c>
    </row>
    <row r="1919" spans="1:8" s="185" customFormat="1" x14ac:dyDescent="0.35">
      <c r="A1919" s="193" t="s">
        <v>1104</v>
      </c>
      <c r="B1919" s="127">
        <v>44253</v>
      </c>
      <c r="C1919" s="36">
        <v>95</v>
      </c>
      <c r="D1919" s="36">
        <v>900</v>
      </c>
      <c r="E1919" s="37">
        <v>0</v>
      </c>
      <c r="F1919" s="36">
        <v>21</v>
      </c>
      <c r="G1919" s="36">
        <v>137</v>
      </c>
      <c r="H1919" s="35">
        <v>0</v>
      </c>
    </row>
    <row r="1920" spans="1:8" s="185" customFormat="1" x14ac:dyDescent="0.35">
      <c r="A1920" s="193" t="s">
        <v>1105</v>
      </c>
      <c r="B1920" s="127">
        <v>44253</v>
      </c>
      <c r="C1920" s="36">
        <v>88</v>
      </c>
      <c r="D1920" s="36">
        <v>1008</v>
      </c>
      <c r="E1920" s="37">
        <v>0</v>
      </c>
      <c r="F1920" s="36">
        <v>66</v>
      </c>
      <c r="G1920" s="36">
        <v>193</v>
      </c>
      <c r="H1920" s="35">
        <v>0</v>
      </c>
    </row>
    <row r="1921" spans="1:8" s="185" customFormat="1" x14ac:dyDescent="0.35">
      <c r="A1921" s="193" t="s">
        <v>1106</v>
      </c>
      <c r="B1921" s="127">
        <v>44253</v>
      </c>
      <c r="C1921" s="36">
        <v>170</v>
      </c>
      <c r="D1921" s="36">
        <v>863</v>
      </c>
      <c r="E1921" s="37">
        <v>12</v>
      </c>
      <c r="F1921" s="36">
        <v>52</v>
      </c>
      <c r="G1921" s="36">
        <v>206</v>
      </c>
      <c r="H1921" s="35">
        <v>63</v>
      </c>
    </row>
    <row r="1922" spans="1:8" s="185" customFormat="1" x14ac:dyDescent="0.35">
      <c r="A1922" s="193" t="s">
        <v>1100</v>
      </c>
      <c r="B1922" s="127">
        <v>44254</v>
      </c>
      <c r="C1922" s="36">
        <v>422</v>
      </c>
      <c r="D1922" s="36">
        <v>2517</v>
      </c>
      <c r="E1922" s="37">
        <v>0</v>
      </c>
      <c r="F1922" s="36">
        <v>87</v>
      </c>
      <c r="G1922" s="36">
        <v>344</v>
      </c>
      <c r="H1922" s="35">
        <v>0</v>
      </c>
    </row>
    <row r="1923" spans="1:8" s="185" customFormat="1" x14ac:dyDescent="0.35">
      <c r="A1923" s="193" t="s">
        <v>1102</v>
      </c>
      <c r="B1923" s="127">
        <v>44254</v>
      </c>
      <c r="C1923" s="36">
        <v>140</v>
      </c>
      <c r="D1923" s="36">
        <v>1216</v>
      </c>
      <c r="E1923" s="37">
        <v>0</v>
      </c>
      <c r="F1923" s="36">
        <v>90</v>
      </c>
      <c r="G1923" s="36">
        <v>302</v>
      </c>
      <c r="H1923" s="35">
        <v>0</v>
      </c>
    </row>
    <row r="1924" spans="1:8" s="185" customFormat="1" x14ac:dyDescent="0.35">
      <c r="A1924" s="193" t="s">
        <v>1103</v>
      </c>
      <c r="B1924" s="127">
        <v>44254</v>
      </c>
      <c r="C1924" s="36">
        <v>132</v>
      </c>
      <c r="D1924" s="36">
        <v>1255</v>
      </c>
      <c r="E1924" s="37">
        <v>0</v>
      </c>
      <c r="F1924" s="36">
        <v>65</v>
      </c>
      <c r="G1924" s="36">
        <v>296</v>
      </c>
      <c r="H1924" s="35">
        <v>0</v>
      </c>
    </row>
    <row r="1925" spans="1:8" s="185" customFormat="1" x14ac:dyDescent="0.35">
      <c r="A1925" s="193" t="s">
        <v>1104</v>
      </c>
      <c r="B1925" s="127">
        <v>44254</v>
      </c>
      <c r="C1925" s="36">
        <v>93</v>
      </c>
      <c r="D1925" s="36">
        <v>886</v>
      </c>
      <c r="E1925" s="37">
        <v>0</v>
      </c>
      <c r="F1925" s="36">
        <v>23</v>
      </c>
      <c r="G1925" s="36">
        <v>148</v>
      </c>
      <c r="H1925" s="35">
        <v>0</v>
      </c>
    </row>
    <row r="1926" spans="1:8" s="185" customFormat="1" x14ac:dyDescent="0.35">
      <c r="A1926" s="193" t="s">
        <v>1105</v>
      </c>
      <c r="B1926" s="127">
        <v>44254</v>
      </c>
      <c r="C1926" s="36">
        <v>90</v>
      </c>
      <c r="D1926" s="36">
        <v>977</v>
      </c>
      <c r="E1926" s="37">
        <v>0</v>
      </c>
      <c r="F1926" s="36">
        <v>64</v>
      </c>
      <c r="G1926" s="36">
        <v>230</v>
      </c>
      <c r="H1926" s="35">
        <v>0</v>
      </c>
    </row>
    <row r="1927" spans="1:8" s="185" customFormat="1" x14ac:dyDescent="0.35">
      <c r="A1927" s="193" t="s">
        <v>1106</v>
      </c>
      <c r="B1927" s="127">
        <v>44254</v>
      </c>
      <c r="C1927" s="36">
        <v>162</v>
      </c>
      <c r="D1927" s="36">
        <v>831</v>
      </c>
      <c r="E1927" s="37">
        <v>12</v>
      </c>
      <c r="F1927" s="36">
        <v>60</v>
      </c>
      <c r="G1927" s="36">
        <v>238</v>
      </c>
      <c r="H1927" s="35">
        <v>63</v>
      </c>
    </row>
    <row r="1928" spans="1:8" s="185" customFormat="1" x14ac:dyDescent="0.35">
      <c r="A1928" s="193" t="s">
        <v>1100</v>
      </c>
      <c r="B1928" s="127">
        <v>44255</v>
      </c>
      <c r="C1928" s="36">
        <v>412</v>
      </c>
      <c r="D1928" s="36">
        <v>2431</v>
      </c>
      <c r="E1928" s="37">
        <v>0</v>
      </c>
      <c r="F1928" s="36">
        <v>91</v>
      </c>
      <c r="G1928" s="36">
        <v>388</v>
      </c>
      <c r="H1928" s="35">
        <v>0</v>
      </c>
    </row>
    <row r="1929" spans="1:8" s="185" customFormat="1" x14ac:dyDescent="0.35">
      <c r="A1929" s="193" t="s">
        <v>1102</v>
      </c>
      <c r="B1929" s="127">
        <v>44255</v>
      </c>
      <c r="C1929" s="36">
        <v>139</v>
      </c>
      <c r="D1929" s="36">
        <v>1177</v>
      </c>
      <c r="E1929" s="37">
        <v>0</v>
      </c>
      <c r="F1929" s="36">
        <v>85</v>
      </c>
      <c r="G1929" s="36">
        <v>297</v>
      </c>
      <c r="H1929" s="35">
        <v>0</v>
      </c>
    </row>
    <row r="1930" spans="1:8" s="185" customFormat="1" x14ac:dyDescent="0.35">
      <c r="A1930" s="193" t="s">
        <v>1103</v>
      </c>
      <c r="B1930" s="127">
        <v>44255</v>
      </c>
      <c r="C1930" s="36">
        <v>133</v>
      </c>
      <c r="D1930" s="36">
        <v>1223</v>
      </c>
      <c r="E1930" s="37">
        <v>0</v>
      </c>
      <c r="F1930" s="36">
        <v>62</v>
      </c>
      <c r="G1930" s="36">
        <v>302</v>
      </c>
      <c r="H1930" s="35">
        <v>0</v>
      </c>
    </row>
    <row r="1931" spans="1:8" s="185" customFormat="1" x14ac:dyDescent="0.35">
      <c r="A1931" s="193" t="s">
        <v>1104</v>
      </c>
      <c r="B1931" s="127">
        <v>44255</v>
      </c>
      <c r="C1931" s="36">
        <v>91</v>
      </c>
      <c r="D1931" s="36">
        <v>864</v>
      </c>
      <c r="E1931" s="37">
        <v>0</v>
      </c>
      <c r="F1931" s="36">
        <v>25</v>
      </c>
      <c r="G1931" s="36">
        <v>150</v>
      </c>
      <c r="H1931" s="35">
        <v>0</v>
      </c>
    </row>
    <row r="1932" spans="1:8" s="185" customFormat="1" x14ac:dyDescent="0.35">
      <c r="A1932" s="193" t="s">
        <v>1105</v>
      </c>
      <c r="B1932" s="127">
        <v>44255</v>
      </c>
      <c r="C1932" s="36">
        <v>86</v>
      </c>
      <c r="D1932" s="36">
        <v>966</v>
      </c>
      <c r="E1932" s="37">
        <v>0</v>
      </c>
      <c r="F1932" s="36">
        <v>68</v>
      </c>
      <c r="G1932" s="36">
        <v>231</v>
      </c>
      <c r="H1932" s="35">
        <v>0</v>
      </c>
    </row>
    <row r="1933" spans="1:8" s="185" customFormat="1" x14ac:dyDescent="0.35">
      <c r="A1933" s="193" t="s">
        <v>1106</v>
      </c>
      <c r="B1933" s="127">
        <v>44255</v>
      </c>
      <c r="C1933" s="36">
        <v>151</v>
      </c>
      <c r="D1933" s="36">
        <v>818</v>
      </c>
      <c r="E1933" s="37">
        <v>12</v>
      </c>
      <c r="F1933" s="36">
        <v>71</v>
      </c>
      <c r="G1933" s="36">
        <v>247</v>
      </c>
      <c r="H1933" s="35">
        <v>63</v>
      </c>
    </row>
    <row r="1934" spans="1:8" s="185" customFormat="1" x14ac:dyDescent="0.35">
      <c r="A1934" s="193" t="s">
        <v>1100</v>
      </c>
      <c r="B1934" s="127">
        <v>44256</v>
      </c>
      <c r="C1934" s="36">
        <v>403</v>
      </c>
      <c r="D1934" s="36">
        <v>2445</v>
      </c>
      <c r="E1934" s="37">
        <v>0</v>
      </c>
      <c r="F1934" s="36">
        <v>110</v>
      </c>
      <c r="G1934" s="36">
        <v>388</v>
      </c>
      <c r="H1934" s="35">
        <v>0</v>
      </c>
    </row>
    <row r="1935" spans="1:8" s="185" customFormat="1" x14ac:dyDescent="0.35">
      <c r="A1935" s="193" t="s">
        <v>1102</v>
      </c>
      <c r="B1935" s="127">
        <v>44256</v>
      </c>
      <c r="C1935" s="36">
        <v>143</v>
      </c>
      <c r="D1935" s="36">
        <v>1181</v>
      </c>
      <c r="E1935" s="37">
        <v>0</v>
      </c>
      <c r="F1935" s="36">
        <v>79</v>
      </c>
      <c r="G1935" s="36">
        <v>313</v>
      </c>
      <c r="H1935" s="35">
        <v>0</v>
      </c>
    </row>
    <row r="1936" spans="1:8" s="185" customFormat="1" x14ac:dyDescent="0.35">
      <c r="A1936" s="193" t="s">
        <v>1103</v>
      </c>
      <c r="B1936" s="127">
        <v>44256</v>
      </c>
      <c r="C1936" s="36">
        <v>128</v>
      </c>
      <c r="D1936" s="36">
        <v>1240</v>
      </c>
      <c r="E1936" s="37">
        <v>0</v>
      </c>
      <c r="F1936" s="36">
        <v>68</v>
      </c>
      <c r="G1936" s="36">
        <v>320</v>
      </c>
      <c r="H1936" s="35">
        <v>0</v>
      </c>
    </row>
    <row r="1937" spans="1:8" s="185" customFormat="1" x14ac:dyDescent="0.35">
      <c r="A1937" s="193" t="s">
        <v>1104</v>
      </c>
      <c r="B1937" s="127">
        <v>44256</v>
      </c>
      <c r="C1937" s="36">
        <v>84</v>
      </c>
      <c r="D1937" s="36">
        <v>878</v>
      </c>
      <c r="E1937" s="37">
        <v>0</v>
      </c>
      <c r="F1937" s="36">
        <v>30</v>
      </c>
      <c r="G1937" s="36">
        <v>144</v>
      </c>
      <c r="H1937" s="35">
        <v>0</v>
      </c>
    </row>
    <row r="1938" spans="1:8" s="185" customFormat="1" x14ac:dyDescent="0.35">
      <c r="A1938" s="193" t="s">
        <v>1105</v>
      </c>
      <c r="B1938" s="127">
        <v>44256</v>
      </c>
      <c r="C1938" s="36">
        <v>86</v>
      </c>
      <c r="D1938" s="36">
        <v>950</v>
      </c>
      <c r="E1938" s="37">
        <v>0</v>
      </c>
      <c r="F1938" s="36">
        <v>69</v>
      </c>
      <c r="G1938" s="36">
        <v>235</v>
      </c>
      <c r="H1938" s="35">
        <v>0</v>
      </c>
    </row>
    <row r="1939" spans="1:8" s="185" customFormat="1" x14ac:dyDescent="0.35">
      <c r="A1939" s="193" t="s">
        <v>1106</v>
      </c>
      <c r="B1939" s="127">
        <v>44256</v>
      </c>
      <c r="C1939" s="36">
        <v>154</v>
      </c>
      <c r="D1939" s="36">
        <v>839</v>
      </c>
      <c r="E1939" s="37">
        <v>13</v>
      </c>
      <c r="F1939" s="36">
        <v>68</v>
      </c>
      <c r="G1939" s="36">
        <v>226</v>
      </c>
      <c r="H1939" s="35">
        <v>62</v>
      </c>
    </row>
    <row r="1940" spans="1:8" s="185" customFormat="1" x14ac:dyDescent="0.35">
      <c r="A1940" s="193" t="s">
        <v>1100</v>
      </c>
      <c r="B1940" s="127">
        <v>44257</v>
      </c>
      <c r="C1940" s="36">
        <v>428</v>
      </c>
      <c r="D1940" s="36">
        <v>2558</v>
      </c>
      <c r="E1940" s="37">
        <v>0</v>
      </c>
      <c r="F1940" s="36">
        <v>87</v>
      </c>
      <c r="G1940" s="36">
        <v>282</v>
      </c>
      <c r="H1940" s="35">
        <v>0</v>
      </c>
    </row>
    <row r="1941" spans="1:8" s="185" customFormat="1" x14ac:dyDescent="0.35">
      <c r="A1941" s="193" t="s">
        <v>1102</v>
      </c>
      <c r="B1941" s="127">
        <v>44257</v>
      </c>
      <c r="C1941" s="36">
        <v>143</v>
      </c>
      <c r="D1941" s="36">
        <v>1260</v>
      </c>
      <c r="E1941" s="37">
        <v>0</v>
      </c>
      <c r="F1941" s="36">
        <v>79</v>
      </c>
      <c r="G1941" s="36">
        <v>260</v>
      </c>
      <c r="H1941" s="35">
        <v>0</v>
      </c>
    </row>
    <row r="1942" spans="1:8" s="185" customFormat="1" x14ac:dyDescent="0.35">
      <c r="A1942" s="193" t="s">
        <v>1103</v>
      </c>
      <c r="B1942" s="127">
        <v>44257</v>
      </c>
      <c r="C1942" s="36">
        <v>125</v>
      </c>
      <c r="D1942" s="36">
        <v>1307</v>
      </c>
      <c r="E1942" s="37">
        <v>0</v>
      </c>
      <c r="F1942" s="36">
        <v>68</v>
      </c>
      <c r="G1942" s="36">
        <v>275</v>
      </c>
      <c r="H1942" s="35">
        <v>0</v>
      </c>
    </row>
    <row r="1943" spans="1:8" s="185" customFormat="1" x14ac:dyDescent="0.35">
      <c r="A1943" s="193" t="s">
        <v>1104</v>
      </c>
      <c r="B1943" s="127">
        <v>44257</v>
      </c>
      <c r="C1943" s="36">
        <v>88</v>
      </c>
      <c r="D1943" s="36">
        <v>898</v>
      </c>
      <c r="E1943" s="37">
        <v>0</v>
      </c>
      <c r="F1943" s="36">
        <v>25</v>
      </c>
      <c r="G1943" s="36">
        <v>112</v>
      </c>
      <c r="H1943" s="35">
        <v>0</v>
      </c>
    </row>
    <row r="1944" spans="1:8" s="185" customFormat="1" x14ac:dyDescent="0.35">
      <c r="A1944" s="193" t="s">
        <v>1105</v>
      </c>
      <c r="B1944" s="127">
        <v>44257</v>
      </c>
      <c r="C1944" s="36">
        <v>88</v>
      </c>
      <c r="D1944" s="36">
        <v>978</v>
      </c>
      <c r="E1944" s="37">
        <v>0</v>
      </c>
      <c r="F1944" s="36">
        <v>67</v>
      </c>
      <c r="G1944" s="36">
        <v>218</v>
      </c>
      <c r="H1944" s="35">
        <v>0</v>
      </c>
    </row>
    <row r="1945" spans="1:8" s="185" customFormat="1" x14ac:dyDescent="0.35">
      <c r="A1945" s="193" t="s">
        <v>1106</v>
      </c>
      <c r="B1945" s="127">
        <v>44257</v>
      </c>
      <c r="C1945" s="36">
        <v>168</v>
      </c>
      <c r="D1945" s="36">
        <v>891</v>
      </c>
      <c r="E1945" s="37">
        <v>9</v>
      </c>
      <c r="F1945" s="36">
        <v>54</v>
      </c>
      <c r="G1945" s="36">
        <v>174</v>
      </c>
      <c r="H1945" s="35">
        <v>51</v>
      </c>
    </row>
    <row r="1946" spans="1:8" s="185" customFormat="1" x14ac:dyDescent="0.35">
      <c r="A1946" s="193" t="s">
        <v>1100</v>
      </c>
      <c r="B1946" s="127">
        <v>44258</v>
      </c>
      <c r="C1946" s="36">
        <v>427</v>
      </c>
      <c r="D1946" s="36">
        <v>2569</v>
      </c>
      <c r="E1946" s="37">
        <v>0</v>
      </c>
      <c r="F1946" s="36">
        <v>89</v>
      </c>
      <c r="G1946" s="36">
        <v>259</v>
      </c>
      <c r="H1946" s="35">
        <v>0</v>
      </c>
    </row>
    <row r="1947" spans="1:8" s="185" customFormat="1" x14ac:dyDescent="0.35">
      <c r="A1947" s="193" t="s">
        <v>1102</v>
      </c>
      <c r="B1947" s="127">
        <v>44258</v>
      </c>
      <c r="C1947" s="36">
        <v>145</v>
      </c>
      <c r="D1947" s="36">
        <v>1250</v>
      </c>
      <c r="E1947" s="37">
        <v>0</v>
      </c>
      <c r="F1947" s="36">
        <v>76</v>
      </c>
      <c r="G1947" s="36">
        <v>260</v>
      </c>
      <c r="H1947" s="35">
        <v>0</v>
      </c>
    </row>
    <row r="1948" spans="1:8" s="185" customFormat="1" x14ac:dyDescent="0.35">
      <c r="A1948" s="193" t="s">
        <v>1103</v>
      </c>
      <c r="B1948" s="127">
        <v>44258</v>
      </c>
      <c r="C1948" s="36">
        <v>130</v>
      </c>
      <c r="D1948" s="36">
        <v>1296</v>
      </c>
      <c r="E1948" s="37">
        <v>0</v>
      </c>
      <c r="F1948" s="36">
        <v>64</v>
      </c>
      <c r="G1948" s="36">
        <v>276</v>
      </c>
      <c r="H1948" s="35">
        <v>0</v>
      </c>
    </row>
    <row r="1949" spans="1:8" s="185" customFormat="1" x14ac:dyDescent="0.35">
      <c r="A1949" s="193" t="s">
        <v>1104</v>
      </c>
      <c r="B1949" s="127">
        <v>44258</v>
      </c>
      <c r="C1949" s="36">
        <v>96</v>
      </c>
      <c r="D1949" s="36">
        <v>892</v>
      </c>
      <c r="E1949" s="37">
        <v>0</v>
      </c>
      <c r="F1949" s="36">
        <v>16</v>
      </c>
      <c r="G1949" s="36">
        <v>126</v>
      </c>
      <c r="H1949" s="35">
        <v>0</v>
      </c>
    </row>
    <row r="1950" spans="1:8" s="185" customFormat="1" x14ac:dyDescent="0.35">
      <c r="A1950" s="193" t="s">
        <v>1105</v>
      </c>
      <c r="B1950" s="127">
        <v>44258</v>
      </c>
      <c r="C1950" s="36">
        <v>90</v>
      </c>
      <c r="D1950" s="36">
        <v>965</v>
      </c>
      <c r="E1950" s="37">
        <v>0</v>
      </c>
      <c r="F1950" s="36">
        <v>65</v>
      </c>
      <c r="G1950" s="36">
        <v>234</v>
      </c>
      <c r="H1950" s="35">
        <v>0</v>
      </c>
    </row>
    <row r="1951" spans="1:8" s="185" customFormat="1" x14ac:dyDescent="0.35">
      <c r="A1951" s="193" t="s">
        <v>1106</v>
      </c>
      <c r="B1951" s="127">
        <v>44258</v>
      </c>
      <c r="C1951" s="36">
        <v>170</v>
      </c>
      <c r="D1951" s="36">
        <v>892</v>
      </c>
      <c r="E1951" s="37">
        <v>9</v>
      </c>
      <c r="F1951" s="36">
        <v>52</v>
      </c>
      <c r="G1951" s="36">
        <v>181</v>
      </c>
      <c r="H1951" s="35">
        <v>51</v>
      </c>
    </row>
    <row r="1952" spans="1:8" s="185" customFormat="1" x14ac:dyDescent="0.35">
      <c r="A1952" s="193" t="s">
        <v>1100</v>
      </c>
      <c r="B1952" s="127">
        <v>44259</v>
      </c>
      <c r="C1952" s="36">
        <v>433</v>
      </c>
      <c r="D1952" s="36">
        <v>2559</v>
      </c>
      <c r="E1952" s="37">
        <v>0</v>
      </c>
      <c r="F1952" s="36">
        <v>81</v>
      </c>
      <c r="G1952" s="36">
        <v>271</v>
      </c>
      <c r="H1952" s="35">
        <v>0</v>
      </c>
    </row>
    <row r="1953" spans="1:8" s="185" customFormat="1" x14ac:dyDescent="0.35">
      <c r="A1953" s="193" t="s">
        <v>1102</v>
      </c>
      <c r="B1953" s="127">
        <v>44259</v>
      </c>
      <c r="C1953" s="36">
        <v>152</v>
      </c>
      <c r="D1953" s="36">
        <v>1222</v>
      </c>
      <c r="E1953" s="37">
        <v>0</v>
      </c>
      <c r="F1953" s="36">
        <v>68</v>
      </c>
      <c r="G1953" s="36">
        <v>288</v>
      </c>
      <c r="H1953" s="35">
        <v>0</v>
      </c>
    </row>
    <row r="1954" spans="1:8" s="185" customFormat="1" x14ac:dyDescent="0.35">
      <c r="A1954" s="193" t="s">
        <v>1103</v>
      </c>
      <c r="B1954" s="127">
        <v>44259</v>
      </c>
      <c r="C1954" s="36">
        <v>138</v>
      </c>
      <c r="D1954" s="36">
        <v>1262</v>
      </c>
      <c r="E1954" s="37">
        <v>0</v>
      </c>
      <c r="F1954" s="36">
        <v>57</v>
      </c>
      <c r="G1954" s="36">
        <v>301</v>
      </c>
      <c r="H1954" s="35">
        <v>0</v>
      </c>
    </row>
    <row r="1955" spans="1:8" s="185" customFormat="1" x14ac:dyDescent="0.35">
      <c r="A1955" s="193" t="s">
        <v>1104</v>
      </c>
      <c r="B1955" s="127">
        <v>44259</v>
      </c>
      <c r="C1955" s="36">
        <v>95</v>
      </c>
      <c r="D1955" s="36">
        <v>858</v>
      </c>
      <c r="E1955" s="37">
        <v>0</v>
      </c>
      <c r="F1955" s="36">
        <v>19</v>
      </c>
      <c r="G1955" s="36">
        <v>164</v>
      </c>
      <c r="H1955" s="35">
        <v>0</v>
      </c>
    </row>
    <row r="1956" spans="1:8" s="185" customFormat="1" x14ac:dyDescent="0.35">
      <c r="A1956" s="193" t="s">
        <v>1105</v>
      </c>
      <c r="B1956" s="127">
        <v>44259</v>
      </c>
      <c r="C1956" s="36">
        <v>82</v>
      </c>
      <c r="D1956" s="36">
        <v>927</v>
      </c>
      <c r="E1956" s="37">
        <v>0</v>
      </c>
      <c r="F1956" s="36">
        <v>73</v>
      </c>
      <c r="G1956" s="36">
        <v>265</v>
      </c>
      <c r="H1956" s="35">
        <v>0</v>
      </c>
    </row>
    <row r="1957" spans="1:8" s="185" customFormat="1" x14ac:dyDescent="0.35">
      <c r="A1957" s="193" t="s">
        <v>1106</v>
      </c>
      <c r="B1957" s="127">
        <v>44259</v>
      </c>
      <c r="C1957" s="36">
        <v>167</v>
      </c>
      <c r="D1957" s="36">
        <v>858</v>
      </c>
      <c r="E1957" s="37">
        <v>6</v>
      </c>
      <c r="F1957" s="36">
        <v>55</v>
      </c>
      <c r="G1957" s="36">
        <v>215</v>
      </c>
      <c r="H1957" s="35">
        <v>54</v>
      </c>
    </row>
    <row r="1958" spans="1:8" s="185" customFormat="1" x14ac:dyDescent="0.35">
      <c r="A1958" s="193" t="s">
        <v>1100</v>
      </c>
      <c r="B1958" s="127">
        <v>44260</v>
      </c>
      <c r="C1958" s="36">
        <v>424</v>
      </c>
      <c r="D1958" s="36">
        <v>2564</v>
      </c>
      <c r="E1958" s="37">
        <v>0</v>
      </c>
      <c r="F1958" s="36">
        <v>87</v>
      </c>
      <c r="G1958" s="36">
        <v>278</v>
      </c>
      <c r="H1958" s="35">
        <v>0</v>
      </c>
    </row>
    <row r="1959" spans="1:8" s="185" customFormat="1" x14ac:dyDescent="0.35">
      <c r="A1959" s="193" t="s">
        <v>1102</v>
      </c>
      <c r="B1959" s="127">
        <v>44260</v>
      </c>
      <c r="C1959" s="36">
        <v>160</v>
      </c>
      <c r="D1959" s="36">
        <v>1182</v>
      </c>
      <c r="E1959" s="37">
        <v>0</v>
      </c>
      <c r="F1959" s="36">
        <v>65</v>
      </c>
      <c r="G1959" s="36">
        <v>297</v>
      </c>
      <c r="H1959" s="35">
        <v>0</v>
      </c>
    </row>
    <row r="1960" spans="1:8" s="185" customFormat="1" x14ac:dyDescent="0.35">
      <c r="A1960" s="193" t="s">
        <v>1103</v>
      </c>
      <c r="B1960" s="127">
        <v>44260</v>
      </c>
      <c r="C1960" s="36">
        <v>138</v>
      </c>
      <c r="D1960" s="36">
        <v>1252</v>
      </c>
      <c r="E1960" s="37">
        <v>0</v>
      </c>
      <c r="F1960" s="36">
        <v>57</v>
      </c>
      <c r="G1960" s="36">
        <v>303</v>
      </c>
      <c r="H1960" s="35">
        <v>0</v>
      </c>
    </row>
    <row r="1961" spans="1:8" s="185" customFormat="1" x14ac:dyDescent="0.35">
      <c r="A1961" s="193" t="s">
        <v>1104</v>
      </c>
      <c r="B1961" s="127">
        <v>44260</v>
      </c>
      <c r="C1961" s="36">
        <v>92</v>
      </c>
      <c r="D1961" s="36">
        <v>873</v>
      </c>
      <c r="E1961" s="37">
        <v>0</v>
      </c>
      <c r="F1961" s="36">
        <v>21</v>
      </c>
      <c r="G1961" s="36">
        <v>140</v>
      </c>
      <c r="H1961" s="35">
        <v>0</v>
      </c>
    </row>
    <row r="1962" spans="1:8" s="185" customFormat="1" x14ac:dyDescent="0.35">
      <c r="A1962" s="193" t="s">
        <v>1105</v>
      </c>
      <c r="B1962" s="127">
        <v>44260</v>
      </c>
      <c r="C1962" s="36">
        <v>86</v>
      </c>
      <c r="D1962" s="36">
        <v>897</v>
      </c>
      <c r="E1962" s="37">
        <v>0</v>
      </c>
      <c r="F1962" s="36">
        <v>69</v>
      </c>
      <c r="G1962" s="36">
        <v>286</v>
      </c>
      <c r="H1962" s="35">
        <v>0</v>
      </c>
    </row>
    <row r="1963" spans="1:8" s="185" customFormat="1" x14ac:dyDescent="0.35">
      <c r="A1963" s="193" t="s">
        <v>1106</v>
      </c>
      <c r="B1963" s="127">
        <v>44260</v>
      </c>
      <c r="C1963" s="36">
        <v>158</v>
      </c>
      <c r="D1963" s="36">
        <v>869</v>
      </c>
      <c r="E1963" s="37">
        <v>6</v>
      </c>
      <c r="F1963" s="36">
        <v>64</v>
      </c>
      <c r="G1963" s="36">
        <v>204</v>
      </c>
      <c r="H1963" s="35">
        <v>54</v>
      </c>
    </row>
    <row r="1964" spans="1:8" s="185" customFormat="1" x14ac:dyDescent="0.35">
      <c r="A1964" s="193" t="s">
        <v>1100</v>
      </c>
      <c r="B1964" s="127">
        <v>44261</v>
      </c>
      <c r="C1964" s="36">
        <v>419</v>
      </c>
      <c r="D1964" s="36">
        <v>2513</v>
      </c>
      <c r="E1964" s="37">
        <v>0</v>
      </c>
      <c r="F1964" s="36">
        <v>95</v>
      </c>
      <c r="G1964" s="36">
        <v>342</v>
      </c>
      <c r="H1964" s="35">
        <v>0</v>
      </c>
    </row>
    <row r="1965" spans="1:8" s="185" customFormat="1" x14ac:dyDescent="0.35">
      <c r="A1965" s="193" t="s">
        <v>1102</v>
      </c>
      <c r="B1965" s="127">
        <v>44261</v>
      </c>
      <c r="C1965" s="36">
        <v>155</v>
      </c>
      <c r="D1965" s="36">
        <v>1187</v>
      </c>
      <c r="E1965" s="37">
        <v>0</v>
      </c>
      <c r="F1965" s="36">
        <v>67</v>
      </c>
      <c r="G1965" s="36">
        <v>306</v>
      </c>
      <c r="H1965" s="35">
        <v>0</v>
      </c>
    </row>
    <row r="1966" spans="1:8" s="185" customFormat="1" x14ac:dyDescent="0.35">
      <c r="A1966" s="193" t="s">
        <v>1103</v>
      </c>
      <c r="B1966" s="127">
        <v>44261</v>
      </c>
      <c r="C1966" s="36">
        <v>131</v>
      </c>
      <c r="D1966" s="36">
        <v>1165</v>
      </c>
      <c r="E1966" s="37">
        <v>0</v>
      </c>
      <c r="F1966" s="36">
        <v>61</v>
      </c>
      <c r="G1966" s="36">
        <v>355</v>
      </c>
      <c r="H1966" s="35">
        <v>0</v>
      </c>
    </row>
    <row r="1967" spans="1:8" s="185" customFormat="1" x14ac:dyDescent="0.35">
      <c r="A1967" s="193" t="s">
        <v>1104</v>
      </c>
      <c r="B1967" s="127">
        <v>44261</v>
      </c>
      <c r="C1967" s="36">
        <v>96</v>
      </c>
      <c r="D1967" s="36">
        <v>811</v>
      </c>
      <c r="E1967" s="37">
        <v>0</v>
      </c>
      <c r="F1967" s="36">
        <v>18</v>
      </c>
      <c r="G1967" s="36">
        <v>193</v>
      </c>
      <c r="H1967" s="35">
        <v>0</v>
      </c>
    </row>
    <row r="1968" spans="1:8" s="185" customFormat="1" x14ac:dyDescent="0.35">
      <c r="A1968" s="193" t="s">
        <v>1105</v>
      </c>
      <c r="B1968" s="127">
        <v>44261</v>
      </c>
      <c r="C1968" s="36">
        <v>94</v>
      </c>
      <c r="D1968" s="36">
        <v>868</v>
      </c>
      <c r="E1968" s="37">
        <v>0</v>
      </c>
      <c r="F1968" s="36">
        <v>59</v>
      </c>
      <c r="G1968" s="36">
        <v>307</v>
      </c>
      <c r="H1968" s="35">
        <v>0</v>
      </c>
    </row>
    <row r="1969" spans="1:8" s="185" customFormat="1" x14ac:dyDescent="0.35">
      <c r="A1969" s="193" t="s">
        <v>1106</v>
      </c>
      <c r="B1969" s="127">
        <v>44261</v>
      </c>
      <c r="C1969" s="36">
        <v>160</v>
      </c>
      <c r="D1969" s="36">
        <v>841</v>
      </c>
      <c r="E1969" s="37">
        <v>6</v>
      </c>
      <c r="F1969" s="36">
        <v>62</v>
      </c>
      <c r="G1969" s="36">
        <v>232</v>
      </c>
      <c r="H1969" s="35">
        <v>54</v>
      </c>
    </row>
    <row r="1970" spans="1:8" s="185" customFormat="1" x14ac:dyDescent="0.35">
      <c r="A1970" s="193" t="s">
        <v>1100</v>
      </c>
      <c r="B1970" s="127">
        <v>44262</v>
      </c>
      <c r="C1970" s="36">
        <v>406</v>
      </c>
      <c r="D1970" s="36">
        <v>2440</v>
      </c>
      <c r="E1970" s="37">
        <v>0</v>
      </c>
      <c r="F1970" s="36">
        <v>107</v>
      </c>
      <c r="G1970" s="36">
        <v>383</v>
      </c>
      <c r="H1970" s="35">
        <v>0</v>
      </c>
    </row>
    <row r="1971" spans="1:8" s="185" customFormat="1" x14ac:dyDescent="0.35">
      <c r="A1971" s="193" t="s">
        <v>1102</v>
      </c>
      <c r="B1971" s="127">
        <v>44262</v>
      </c>
      <c r="C1971" s="36">
        <v>154</v>
      </c>
      <c r="D1971" s="36">
        <v>1186</v>
      </c>
      <c r="E1971" s="37">
        <v>0</v>
      </c>
      <c r="F1971" s="36">
        <v>73</v>
      </c>
      <c r="G1971" s="36">
        <v>293</v>
      </c>
      <c r="H1971" s="35">
        <v>0</v>
      </c>
    </row>
    <row r="1972" spans="1:8" s="185" customFormat="1" x14ac:dyDescent="0.35">
      <c r="A1972" s="193" t="s">
        <v>1103</v>
      </c>
      <c r="B1972" s="127">
        <v>44262</v>
      </c>
      <c r="C1972" s="36">
        <v>130</v>
      </c>
      <c r="D1972" s="36">
        <v>1135</v>
      </c>
      <c r="E1972" s="37">
        <v>0</v>
      </c>
      <c r="F1972" s="36">
        <v>63</v>
      </c>
      <c r="G1972" s="36">
        <v>367</v>
      </c>
      <c r="H1972" s="35">
        <v>0</v>
      </c>
    </row>
    <row r="1973" spans="1:8" s="185" customFormat="1" x14ac:dyDescent="0.35">
      <c r="A1973" s="193" t="s">
        <v>1104</v>
      </c>
      <c r="B1973" s="127">
        <v>44262</v>
      </c>
      <c r="C1973" s="36">
        <v>91</v>
      </c>
      <c r="D1973" s="36">
        <v>788</v>
      </c>
      <c r="E1973" s="37">
        <v>0</v>
      </c>
      <c r="F1973" s="36">
        <v>21</v>
      </c>
      <c r="G1973" s="36">
        <v>203</v>
      </c>
      <c r="H1973" s="35">
        <v>0</v>
      </c>
    </row>
    <row r="1974" spans="1:8" s="185" customFormat="1" x14ac:dyDescent="0.35">
      <c r="A1974" s="193" t="s">
        <v>1105</v>
      </c>
      <c r="B1974" s="127">
        <v>44262</v>
      </c>
      <c r="C1974" s="36">
        <v>94</v>
      </c>
      <c r="D1974" s="36">
        <v>846</v>
      </c>
      <c r="E1974" s="37">
        <v>0</v>
      </c>
      <c r="F1974" s="36">
        <v>63</v>
      </c>
      <c r="G1974" s="36">
        <v>313</v>
      </c>
      <c r="H1974" s="35">
        <v>0</v>
      </c>
    </row>
    <row r="1975" spans="1:8" s="185" customFormat="1" x14ac:dyDescent="0.35">
      <c r="A1975" s="193" t="s">
        <v>1106</v>
      </c>
      <c r="B1975" s="127">
        <v>44262</v>
      </c>
      <c r="C1975" s="36">
        <v>158</v>
      </c>
      <c r="D1975" s="36">
        <v>815</v>
      </c>
      <c r="E1975" s="37">
        <v>7</v>
      </c>
      <c r="F1975" s="36">
        <v>64</v>
      </c>
      <c r="G1975" s="36">
        <v>254</v>
      </c>
      <c r="H1975" s="35">
        <v>53</v>
      </c>
    </row>
    <row r="1976" spans="1:8" s="185" customFormat="1" x14ac:dyDescent="0.35">
      <c r="A1976" s="193" t="s">
        <v>1100</v>
      </c>
      <c r="B1976" s="127">
        <v>44263</v>
      </c>
      <c r="C1976" s="36">
        <v>407</v>
      </c>
      <c r="D1976" s="36">
        <v>2462</v>
      </c>
      <c r="E1976" s="37">
        <v>0</v>
      </c>
      <c r="F1976" s="36">
        <v>107</v>
      </c>
      <c r="G1976" s="36">
        <v>368</v>
      </c>
      <c r="H1976" s="35">
        <v>0</v>
      </c>
    </row>
    <row r="1977" spans="1:8" s="185" customFormat="1" x14ac:dyDescent="0.35">
      <c r="A1977" s="193" t="s">
        <v>1102</v>
      </c>
      <c r="B1977" s="127">
        <v>44263</v>
      </c>
      <c r="C1977" s="36">
        <v>152</v>
      </c>
      <c r="D1977" s="36">
        <v>1181</v>
      </c>
      <c r="E1977" s="37">
        <v>0</v>
      </c>
      <c r="F1977" s="36">
        <v>74</v>
      </c>
      <c r="G1977" s="36">
        <v>327</v>
      </c>
      <c r="H1977" s="35">
        <v>0</v>
      </c>
    </row>
    <row r="1978" spans="1:8" s="185" customFormat="1" x14ac:dyDescent="0.35">
      <c r="A1978" s="193" t="s">
        <v>1103</v>
      </c>
      <c r="B1978" s="127">
        <v>44263</v>
      </c>
      <c r="C1978" s="36">
        <v>130</v>
      </c>
      <c r="D1978" s="36">
        <v>1154</v>
      </c>
      <c r="E1978" s="37">
        <v>0</v>
      </c>
      <c r="F1978" s="36">
        <v>63</v>
      </c>
      <c r="G1978" s="36">
        <v>360</v>
      </c>
      <c r="H1978" s="35">
        <v>0</v>
      </c>
    </row>
    <row r="1979" spans="1:8" s="185" customFormat="1" x14ac:dyDescent="0.35">
      <c r="A1979" s="193" t="s">
        <v>1104</v>
      </c>
      <c r="B1979" s="127">
        <v>44263</v>
      </c>
      <c r="C1979" s="36">
        <v>83</v>
      </c>
      <c r="D1979" s="36">
        <v>807</v>
      </c>
      <c r="E1979" s="37">
        <v>0</v>
      </c>
      <c r="F1979" s="36">
        <v>29</v>
      </c>
      <c r="G1979" s="36">
        <v>184</v>
      </c>
      <c r="H1979" s="35">
        <v>0</v>
      </c>
    </row>
    <row r="1980" spans="1:8" s="185" customFormat="1" x14ac:dyDescent="0.35">
      <c r="A1980" s="193" t="s">
        <v>1105</v>
      </c>
      <c r="B1980" s="127">
        <v>44263</v>
      </c>
      <c r="C1980" s="36">
        <v>105</v>
      </c>
      <c r="D1980" s="36">
        <v>856</v>
      </c>
      <c r="E1980" s="37">
        <v>0</v>
      </c>
      <c r="F1980" s="36">
        <v>52</v>
      </c>
      <c r="G1980" s="36">
        <v>322</v>
      </c>
      <c r="H1980" s="35">
        <v>0</v>
      </c>
    </row>
    <row r="1981" spans="1:8" s="185" customFormat="1" x14ac:dyDescent="0.35">
      <c r="A1981" s="193" t="s">
        <v>1106</v>
      </c>
      <c r="B1981" s="127">
        <v>44263</v>
      </c>
      <c r="C1981" s="36">
        <v>155</v>
      </c>
      <c r="D1981" s="36">
        <v>821</v>
      </c>
      <c r="E1981" s="37">
        <v>4</v>
      </c>
      <c r="F1981" s="36">
        <v>67</v>
      </c>
      <c r="G1981" s="36">
        <v>248</v>
      </c>
      <c r="H1981" s="35">
        <v>56</v>
      </c>
    </row>
    <row r="1982" spans="1:8" s="185" customFormat="1" x14ac:dyDescent="0.35">
      <c r="A1982" s="193" t="s">
        <v>1100</v>
      </c>
      <c r="B1982" s="127">
        <v>44264</v>
      </c>
      <c r="C1982" s="36">
        <v>411</v>
      </c>
      <c r="D1982" s="36">
        <v>2591</v>
      </c>
      <c r="E1982" s="37">
        <v>0</v>
      </c>
      <c r="F1982" s="36">
        <v>103</v>
      </c>
      <c r="G1982" s="36">
        <v>258</v>
      </c>
      <c r="H1982" s="35">
        <v>0</v>
      </c>
    </row>
    <row r="1983" spans="1:8" s="185" customFormat="1" x14ac:dyDescent="0.35">
      <c r="A1983" s="193" t="s">
        <v>1102</v>
      </c>
      <c r="B1983" s="127">
        <v>44264</v>
      </c>
      <c r="C1983" s="36">
        <v>152</v>
      </c>
      <c r="D1983" s="36">
        <v>1238</v>
      </c>
      <c r="E1983" s="37">
        <v>0</v>
      </c>
      <c r="F1983" s="36">
        <v>76</v>
      </c>
      <c r="G1983" s="36">
        <v>287</v>
      </c>
      <c r="H1983" s="35">
        <v>0</v>
      </c>
    </row>
    <row r="1984" spans="1:8" s="185" customFormat="1" x14ac:dyDescent="0.35">
      <c r="A1984" s="193" t="s">
        <v>1103</v>
      </c>
      <c r="B1984" s="127">
        <v>44264</v>
      </c>
      <c r="C1984" s="36">
        <v>138</v>
      </c>
      <c r="D1984" s="36">
        <v>1249</v>
      </c>
      <c r="E1984" s="37">
        <v>0</v>
      </c>
      <c r="F1984" s="36">
        <v>58</v>
      </c>
      <c r="G1984" s="36">
        <v>270</v>
      </c>
      <c r="H1984" s="35">
        <v>0</v>
      </c>
    </row>
    <row r="1985" spans="1:8" s="185" customFormat="1" x14ac:dyDescent="0.35">
      <c r="A1985" s="193" t="s">
        <v>1104</v>
      </c>
      <c r="B1985" s="127">
        <v>44264</v>
      </c>
      <c r="C1985" s="36">
        <v>84</v>
      </c>
      <c r="D1985" s="36">
        <v>803</v>
      </c>
      <c r="E1985" s="37">
        <v>0</v>
      </c>
      <c r="F1985" s="36">
        <v>28</v>
      </c>
      <c r="G1985" s="36">
        <v>191</v>
      </c>
      <c r="H1985" s="35">
        <v>0</v>
      </c>
    </row>
    <row r="1986" spans="1:8" s="185" customFormat="1" x14ac:dyDescent="0.35">
      <c r="A1986" s="193" t="s">
        <v>1105</v>
      </c>
      <c r="B1986" s="127">
        <v>44264</v>
      </c>
      <c r="C1986" s="36">
        <v>98</v>
      </c>
      <c r="D1986" s="36">
        <v>896</v>
      </c>
      <c r="E1986" s="37">
        <v>0</v>
      </c>
      <c r="F1986" s="36">
        <v>55</v>
      </c>
      <c r="G1986" s="36">
        <v>281</v>
      </c>
      <c r="H1986" s="35">
        <v>0</v>
      </c>
    </row>
    <row r="1987" spans="1:8" s="185" customFormat="1" x14ac:dyDescent="0.35">
      <c r="A1987" s="193" t="s">
        <v>1106</v>
      </c>
      <c r="B1987" s="127">
        <v>44264</v>
      </c>
      <c r="C1987" s="36">
        <v>163</v>
      </c>
      <c r="D1987" s="36">
        <v>859</v>
      </c>
      <c r="E1987" s="37">
        <v>5</v>
      </c>
      <c r="F1987" s="36">
        <v>59</v>
      </c>
      <c r="G1987" s="36">
        <v>212</v>
      </c>
      <c r="H1987" s="35">
        <v>55</v>
      </c>
    </row>
    <row r="1988" spans="1:8" s="185" customFormat="1" x14ac:dyDescent="0.35">
      <c r="A1988" s="193" t="s">
        <v>1100</v>
      </c>
      <c r="B1988" s="127">
        <v>44265</v>
      </c>
      <c r="C1988" s="36">
        <v>416</v>
      </c>
      <c r="D1988" s="36">
        <v>2620</v>
      </c>
      <c r="E1988" s="37">
        <v>0</v>
      </c>
      <c r="F1988" s="36">
        <v>98</v>
      </c>
      <c r="G1988" s="36">
        <v>232</v>
      </c>
      <c r="H1988" s="35">
        <v>0</v>
      </c>
    </row>
    <row r="1989" spans="1:8" s="185" customFormat="1" x14ac:dyDescent="0.35">
      <c r="A1989" s="193" t="s">
        <v>1102</v>
      </c>
      <c r="B1989" s="127">
        <v>44265</v>
      </c>
      <c r="C1989" s="36">
        <v>157</v>
      </c>
      <c r="D1989" s="36">
        <v>1323</v>
      </c>
      <c r="E1989" s="37">
        <v>0</v>
      </c>
      <c r="F1989" s="36">
        <v>68</v>
      </c>
      <c r="G1989" s="36">
        <v>229</v>
      </c>
      <c r="H1989" s="35">
        <v>0</v>
      </c>
    </row>
    <row r="1990" spans="1:8" s="185" customFormat="1" x14ac:dyDescent="0.35">
      <c r="A1990" s="193" t="s">
        <v>1103</v>
      </c>
      <c r="B1990" s="127">
        <v>44265</v>
      </c>
      <c r="C1990" s="36">
        <v>132</v>
      </c>
      <c r="D1990" s="36">
        <v>1278</v>
      </c>
      <c r="E1990" s="37">
        <v>0</v>
      </c>
      <c r="F1990" s="36">
        <v>61</v>
      </c>
      <c r="G1990" s="36">
        <v>256</v>
      </c>
      <c r="H1990" s="35">
        <v>0</v>
      </c>
    </row>
    <row r="1991" spans="1:8" s="185" customFormat="1" x14ac:dyDescent="0.35">
      <c r="A1991" s="193" t="s">
        <v>1104</v>
      </c>
      <c r="B1991" s="127">
        <v>44265</v>
      </c>
      <c r="C1991" s="36">
        <v>89</v>
      </c>
      <c r="D1991" s="36">
        <v>810</v>
      </c>
      <c r="E1991" s="37">
        <v>0</v>
      </c>
      <c r="F1991" s="36">
        <v>21</v>
      </c>
      <c r="G1991" s="36">
        <v>182</v>
      </c>
      <c r="H1991" s="35">
        <v>0</v>
      </c>
    </row>
    <row r="1992" spans="1:8" s="185" customFormat="1" x14ac:dyDescent="0.35">
      <c r="A1992" s="193" t="s">
        <v>1105</v>
      </c>
      <c r="B1992" s="127">
        <v>44265</v>
      </c>
      <c r="C1992" s="36">
        <v>101</v>
      </c>
      <c r="D1992" s="36">
        <v>918</v>
      </c>
      <c r="E1992" s="37">
        <v>0</v>
      </c>
      <c r="F1992" s="36">
        <v>54</v>
      </c>
      <c r="G1992" s="36">
        <v>275</v>
      </c>
      <c r="H1992" s="35">
        <v>0</v>
      </c>
    </row>
    <row r="1993" spans="1:8" s="185" customFormat="1" x14ac:dyDescent="0.35">
      <c r="A1993" s="193" t="s">
        <v>1106</v>
      </c>
      <c r="B1993" s="127">
        <v>44265</v>
      </c>
      <c r="C1993" s="36">
        <v>156</v>
      </c>
      <c r="D1993" s="36">
        <v>844</v>
      </c>
      <c r="E1993" s="37">
        <v>10</v>
      </c>
      <c r="F1993" s="36">
        <v>66</v>
      </c>
      <c r="G1993" s="36">
        <v>227</v>
      </c>
      <c r="H1993" s="35">
        <v>50</v>
      </c>
    </row>
    <row r="1994" spans="1:8" s="185" customFormat="1" x14ac:dyDescent="0.35">
      <c r="A1994" s="193" t="s">
        <v>1100</v>
      </c>
      <c r="B1994" s="127">
        <v>44266</v>
      </c>
      <c r="C1994" s="36">
        <v>416</v>
      </c>
      <c r="D1994" s="36">
        <v>2618</v>
      </c>
      <c r="E1994" s="37">
        <v>0</v>
      </c>
      <c r="F1994" s="36">
        <v>100</v>
      </c>
      <c r="G1994" s="36">
        <v>230</v>
      </c>
      <c r="H1994" s="35">
        <v>0</v>
      </c>
    </row>
    <row r="1995" spans="1:8" s="185" customFormat="1" x14ac:dyDescent="0.35">
      <c r="A1995" s="193" t="s">
        <v>1102</v>
      </c>
      <c r="B1995" s="127">
        <v>44266</v>
      </c>
      <c r="C1995" s="36">
        <v>159</v>
      </c>
      <c r="D1995" s="36">
        <v>1321</v>
      </c>
      <c r="E1995" s="37">
        <v>0</v>
      </c>
      <c r="F1995" s="36">
        <v>68</v>
      </c>
      <c r="G1995" s="36">
        <v>222</v>
      </c>
      <c r="H1995" s="35">
        <v>0</v>
      </c>
    </row>
    <row r="1996" spans="1:8" s="185" customFormat="1" x14ac:dyDescent="0.35">
      <c r="A1996" s="193" t="s">
        <v>1103</v>
      </c>
      <c r="B1996" s="127">
        <v>44266</v>
      </c>
      <c r="C1996" s="36">
        <v>136</v>
      </c>
      <c r="D1996" s="36">
        <v>1214</v>
      </c>
      <c r="E1996" s="37">
        <v>0</v>
      </c>
      <c r="F1996" s="36">
        <v>59</v>
      </c>
      <c r="G1996" s="36">
        <v>320</v>
      </c>
      <c r="H1996" s="35">
        <v>0</v>
      </c>
    </row>
    <row r="1997" spans="1:8" s="185" customFormat="1" x14ac:dyDescent="0.35">
      <c r="A1997" s="193" t="s">
        <v>1104</v>
      </c>
      <c r="B1997" s="127">
        <v>44266</v>
      </c>
      <c r="C1997" s="36">
        <v>86</v>
      </c>
      <c r="D1997" s="36">
        <v>764</v>
      </c>
      <c r="E1997" s="37">
        <v>0</v>
      </c>
      <c r="F1997" s="36">
        <v>24</v>
      </c>
      <c r="G1997" s="36">
        <v>223</v>
      </c>
      <c r="H1997" s="35">
        <v>0</v>
      </c>
    </row>
    <row r="1998" spans="1:8" s="185" customFormat="1" x14ac:dyDescent="0.35">
      <c r="A1998" s="193" t="s">
        <v>1105</v>
      </c>
      <c r="B1998" s="127">
        <v>44266</v>
      </c>
      <c r="C1998" s="36">
        <v>99</v>
      </c>
      <c r="D1998" s="36">
        <v>932</v>
      </c>
      <c r="E1998" s="37">
        <v>0</v>
      </c>
      <c r="F1998" s="36">
        <v>54</v>
      </c>
      <c r="G1998" s="36">
        <v>232</v>
      </c>
      <c r="H1998" s="35">
        <v>0</v>
      </c>
    </row>
    <row r="1999" spans="1:8" s="185" customFormat="1" x14ac:dyDescent="0.35">
      <c r="A1999" s="193" t="s">
        <v>1106</v>
      </c>
      <c r="B1999" s="127">
        <v>44266</v>
      </c>
      <c r="C1999" s="36">
        <v>164</v>
      </c>
      <c r="D1999" s="36">
        <v>852</v>
      </c>
      <c r="E1999" s="37">
        <v>10</v>
      </c>
      <c r="F1999" s="36">
        <v>58</v>
      </c>
      <c r="G1999" s="36">
        <v>221</v>
      </c>
      <c r="H1999" s="35">
        <v>50</v>
      </c>
    </row>
    <row r="2000" spans="1:8" s="185" customFormat="1" x14ac:dyDescent="0.35">
      <c r="A2000" s="193" t="s">
        <v>1100</v>
      </c>
      <c r="B2000" s="127">
        <v>44267</v>
      </c>
      <c r="C2000" s="36">
        <v>408</v>
      </c>
      <c r="D2000" s="36">
        <v>2605</v>
      </c>
      <c r="E2000" s="37">
        <v>0</v>
      </c>
      <c r="F2000" s="36">
        <v>103</v>
      </c>
      <c r="G2000" s="36">
        <v>242</v>
      </c>
      <c r="H2000" s="35">
        <v>0</v>
      </c>
    </row>
    <row r="2001" spans="1:8" s="185" customFormat="1" x14ac:dyDescent="0.35">
      <c r="A2001" s="193" t="s">
        <v>1102</v>
      </c>
      <c r="B2001" s="127">
        <v>44267</v>
      </c>
      <c r="C2001" s="36">
        <v>160</v>
      </c>
      <c r="D2001" s="36">
        <v>1290</v>
      </c>
      <c r="E2001" s="37">
        <v>0</v>
      </c>
      <c r="F2001" s="36">
        <v>68</v>
      </c>
      <c r="G2001" s="36">
        <v>250</v>
      </c>
      <c r="H2001" s="35">
        <v>0</v>
      </c>
    </row>
    <row r="2002" spans="1:8" s="185" customFormat="1" x14ac:dyDescent="0.35">
      <c r="A2002" s="193" t="s">
        <v>1103</v>
      </c>
      <c r="B2002" s="127">
        <v>44267</v>
      </c>
      <c r="C2002" s="36">
        <v>123</v>
      </c>
      <c r="D2002" s="36">
        <v>1208</v>
      </c>
      <c r="E2002" s="37">
        <v>0</v>
      </c>
      <c r="F2002" s="36">
        <v>68</v>
      </c>
      <c r="G2002" s="36">
        <v>314</v>
      </c>
      <c r="H2002" s="35">
        <v>0</v>
      </c>
    </row>
    <row r="2003" spans="1:8" s="185" customFormat="1" x14ac:dyDescent="0.35">
      <c r="A2003" s="193" t="s">
        <v>1104</v>
      </c>
      <c r="B2003" s="127">
        <v>44267</v>
      </c>
      <c r="C2003" s="36">
        <v>84</v>
      </c>
      <c r="D2003" s="36">
        <v>806</v>
      </c>
      <c r="E2003" s="37">
        <v>0</v>
      </c>
      <c r="F2003" s="36">
        <v>24</v>
      </c>
      <c r="G2003" s="36">
        <v>172</v>
      </c>
      <c r="H2003" s="35">
        <v>0</v>
      </c>
    </row>
    <row r="2004" spans="1:8" s="185" customFormat="1" x14ac:dyDescent="0.35">
      <c r="A2004" s="193" t="s">
        <v>1105</v>
      </c>
      <c r="B2004" s="127">
        <v>44267</v>
      </c>
      <c r="C2004" s="36">
        <v>87</v>
      </c>
      <c r="D2004" s="36">
        <v>906</v>
      </c>
      <c r="E2004" s="37">
        <v>0</v>
      </c>
      <c r="F2004" s="36">
        <v>68</v>
      </c>
      <c r="G2004" s="36">
        <v>254</v>
      </c>
      <c r="H2004" s="35">
        <v>0</v>
      </c>
    </row>
    <row r="2005" spans="1:8" s="185" customFormat="1" x14ac:dyDescent="0.35">
      <c r="A2005" s="193" t="s">
        <v>1106</v>
      </c>
      <c r="B2005" s="127">
        <v>44267</v>
      </c>
      <c r="C2005" s="36">
        <v>167</v>
      </c>
      <c r="D2005" s="36">
        <v>881</v>
      </c>
      <c r="E2005" s="37">
        <v>4</v>
      </c>
      <c r="F2005" s="36">
        <v>55</v>
      </c>
      <c r="G2005" s="36">
        <v>196</v>
      </c>
      <c r="H2005" s="35">
        <v>56</v>
      </c>
    </row>
    <row r="2006" spans="1:8" s="185" customFormat="1" x14ac:dyDescent="0.35">
      <c r="A2006" s="193" t="s">
        <v>1100</v>
      </c>
      <c r="B2006" s="127">
        <v>44268</v>
      </c>
      <c r="C2006" s="36">
        <v>417</v>
      </c>
      <c r="D2006" s="36">
        <v>2533</v>
      </c>
      <c r="E2006" s="37">
        <v>0</v>
      </c>
      <c r="F2006" s="36">
        <v>90</v>
      </c>
      <c r="G2006" s="36">
        <v>321</v>
      </c>
      <c r="H2006" s="35">
        <v>0</v>
      </c>
    </row>
    <row r="2007" spans="1:8" s="185" customFormat="1" x14ac:dyDescent="0.35">
      <c r="A2007" s="193" t="s">
        <v>1102</v>
      </c>
      <c r="B2007" s="127">
        <v>44268</v>
      </c>
      <c r="C2007" s="36">
        <v>160</v>
      </c>
      <c r="D2007" s="36">
        <v>1205</v>
      </c>
      <c r="E2007" s="37">
        <v>0</v>
      </c>
      <c r="F2007" s="36">
        <v>69</v>
      </c>
      <c r="G2007" s="36">
        <v>308</v>
      </c>
      <c r="H2007" s="35">
        <v>0</v>
      </c>
    </row>
    <row r="2008" spans="1:8" s="185" customFormat="1" x14ac:dyDescent="0.35">
      <c r="A2008" s="193" t="s">
        <v>1103</v>
      </c>
      <c r="B2008" s="127">
        <v>44268</v>
      </c>
      <c r="C2008" s="36">
        <v>121</v>
      </c>
      <c r="D2008" s="36">
        <v>1161</v>
      </c>
      <c r="E2008" s="37">
        <v>0</v>
      </c>
      <c r="F2008" s="36">
        <v>69</v>
      </c>
      <c r="G2008" s="36">
        <v>349</v>
      </c>
      <c r="H2008" s="35">
        <v>0</v>
      </c>
    </row>
    <row r="2009" spans="1:8" s="185" customFormat="1" x14ac:dyDescent="0.35">
      <c r="A2009" s="193" t="s">
        <v>1104</v>
      </c>
      <c r="B2009" s="127">
        <v>44268</v>
      </c>
      <c r="C2009" s="36">
        <v>84</v>
      </c>
      <c r="D2009" s="36">
        <v>787</v>
      </c>
      <c r="E2009" s="37">
        <v>0</v>
      </c>
      <c r="F2009" s="36">
        <v>26</v>
      </c>
      <c r="G2009" s="36">
        <v>188</v>
      </c>
      <c r="H2009" s="35">
        <v>0</v>
      </c>
    </row>
    <row r="2010" spans="1:8" s="185" customFormat="1" x14ac:dyDescent="0.35">
      <c r="A2010" s="193" t="s">
        <v>1105</v>
      </c>
      <c r="B2010" s="127">
        <v>44268</v>
      </c>
      <c r="C2010" s="36">
        <v>88</v>
      </c>
      <c r="D2010" s="36">
        <v>871</v>
      </c>
      <c r="E2010" s="37">
        <v>0</v>
      </c>
      <c r="F2010" s="36">
        <v>68</v>
      </c>
      <c r="G2010" s="36">
        <v>296</v>
      </c>
      <c r="H2010" s="35">
        <v>0</v>
      </c>
    </row>
    <row r="2011" spans="1:8" s="185" customFormat="1" x14ac:dyDescent="0.35">
      <c r="A2011" s="193" t="s">
        <v>1106</v>
      </c>
      <c r="B2011" s="127">
        <v>44268</v>
      </c>
      <c r="C2011" s="36">
        <v>154</v>
      </c>
      <c r="D2011" s="36">
        <v>873</v>
      </c>
      <c r="E2011" s="37">
        <v>3</v>
      </c>
      <c r="F2011" s="36">
        <v>68</v>
      </c>
      <c r="G2011" s="36">
        <v>204</v>
      </c>
      <c r="H2011" s="35">
        <v>57</v>
      </c>
    </row>
    <row r="2012" spans="1:8" s="185" customFormat="1" x14ac:dyDescent="0.35">
      <c r="A2012" s="193" t="s">
        <v>1100</v>
      </c>
      <c r="B2012" s="127">
        <v>44269</v>
      </c>
      <c r="C2012" s="36">
        <v>417</v>
      </c>
      <c r="D2012" s="36">
        <v>2417</v>
      </c>
      <c r="E2012" s="37">
        <v>0</v>
      </c>
      <c r="F2012" s="36">
        <v>92</v>
      </c>
      <c r="G2012" s="36">
        <v>404</v>
      </c>
      <c r="H2012" s="35">
        <v>0</v>
      </c>
    </row>
    <row r="2013" spans="1:8" s="185" customFormat="1" x14ac:dyDescent="0.35">
      <c r="A2013" s="193" t="s">
        <v>1102</v>
      </c>
      <c r="B2013" s="127">
        <v>44269</v>
      </c>
      <c r="C2013" s="36">
        <v>160</v>
      </c>
      <c r="D2013" s="36">
        <v>1171</v>
      </c>
      <c r="E2013" s="37">
        <v>0</v>
      </c>
      <c r="F2013" s="36">
        <v>74</v>
      </c>
      <c r="G2013" s="36">
        <v>312</v>
      </c>
      <c r="H2013" s="35">
        <v>0</v>
      </c>
    </row>
    <row r="2014" spans="1:8" s="185" customFormat="1" x14ac:dyDescent="0.35">
      <c r="A2014" s="193" t="s">
        <v>1103</v>
      </c>
      <c r="B2014" s="127">
        <v>44269</v>
      </c>
      <c r="C2014" s="36">
        <v>117</v>
      </c>
      <c r="D2014" s="36">
        <v>1132</v>
      </c>
      <c r="E2014" s="37">
        <v>0</v>
      </c>
      <c r="F2014" s="36">
        <v>70</v>
      </c>
      <c r="G2014" s="36">
        <v>370</v>
      </c>
      <c r="H2014" s="35">
        <v>0</v>
      </c>
    </row>
    <row r="2015" spans="1:8" s="185" customFormat="1" x14ac:dyDescent="0.35">
      <c r="A2015" s="193" t="s">
        <v>1104</v>
      </c>
      <c r="B2015" s="127">
        <v>44269</v>
      </c>
      <c r="C2015" s="36">
        <v>87</v>
      </c>
      <c r="D2015" s="36">
        <v>794</v>
      </c>
      <c r="E2015" s="37">
        <v>0</v>
      </c>
      <c r="F2015" s="36">
        <v>24</v>
      </c>
      <c r="G2015" s="36">
        <v>180</v>
      </c>
      <c r="H2015" s="35">
        <v>0</v>
      </c>
    </row>
    <row r="2016" spans="1:8" s="185" customFormat="1" x14ac:dyDescent="0.35">
      <c r="A2016" s="193" t="s">
        <v>1105</v>
      </c>
      <c r="B2016" s="127">
        <v>44269</v>
      </c>
      <c r="C2016" s="36">
        <v>81</v>
      </c>
      <c r="D2016" s="36">
        <v>847</v>
      </c>
      <c r="E2016" s="37">
        <v>0</v>
      </c>
      <c r="F2016" s="36">
        <v>76</v>
      </c>
      <c r="G2016" s="36">
        <v>313</v>
      </c>
      <c r="H2016" s="35">
        <v>0</v>
      </c>
    </row>
    <row r="2017" spans="1:8" s="185" customFormat="1" x14ac:dyDescent="0.35">
      <c r="A2017" s="193" t="s">
        <v>1106</v>
      </c>
      <c r="B2017" s="127">
        <v>44269</v>
      </c>
      <c r="C2017" s="36">
        <v>173</v>
      </c>
      <c r="D2017" s="36">
        <v>841</v>
      </c>
      <c r="E2017" s="37">
        <v>1</v>
      </c>
      <c r="F2017" s="36">
        <v>49</v>
      </c>
      <c r="G2017" s="36">
        <v>206</v>
      </c>
      <c r="H2017" s="35">
        <v>59</v>
      </c>
    </row>
    <row r="2018" spans="1:8" s="185" customFormat="1" x14ac:dyDescent="0.35">
      <c r="A2018" s="193" t="s">
        <v>1100</v>
      </c>
      <c r="B2018" s="127">
        <v>44270</v>
      </c>
      <c r="C2018" s="36">
        <v>398</v>
      </c>
      <c r="D2018" s="36">
        <v>2410</v>
      </c>
      <c r="E2018" s="37">
        <v>0</v>
      </c>
      <c r="F2018" s="36">
        <v>107</v>
      </c>
      <c r="G2018" s="36">
        <v>393</v>
      </c>
      <c r="H2018" s="35">
        <v>0</v>
      </c>
    </row>
    <row r="2019" spans="1:8" s="185" customFormat="1" x14ac:dyDescent="0.35">
      <c r="A2019" s="193" t="s">
        <v>1102</v>
      </c>
      <c r="B2019" s="127">
        <v>44270</v>
      </c>
      <c r="C2019" s="36">
        <v>157</v>
      </c>
      <c r="D2019" s="36">
        <v>1213</v>
      </c>
      <c r="E2019" s="37">
        <v>0</v>
      </c>
      <c r="F2019" s="36">
        <v>71</v>
      </c>
      <c r="G2019" s="36">
        <v>288</v>
      </c>
      <c r="H2019" s="35">
        <v>0</v>
      </c>
    </row>
    <row r="2020" spans="1:8" s="185" customFormat="1" x14ac:dyDescent="0.35">
      <c r="A2020" s="193" t="s">
        <v>1103</v>
      </c>
      <c r="B2020" s="127">
        <v>44270</v>
      </c>
      <c r="C2020" s="36">
        <v>122</v>
      </c>
      <c r="D2020" s="36">
        <v>1188</v>
      </c>
      <c r="E2020" s="37">
        <v>0</v>
      </c>
      <c r="F2020" s="36">
        <v>66</v>
      </c>
      <c r="G2020" s="36">
        <v>323</v>
      </c>
      <c r="H2020" s="35">
        <v>0</v>
      </c>
    </row>
    <row r="2021" spans="1:8" s="185" customFormat="1" x14ac:dyDescent="0.35">
      <c r="A2021" s="193" t="s">
        <v>1104</v>
      </c>
      <c r="B2021" s="127">
        <v>44270</v>
      </c>
      <c r="C2021" s="36">
        <v>87</v>
      </c>
      <c r="D2021" s="36">
        <v>785</v>
      </c>
      <c r="E2021" s="37">
        <v>0</v>
      </c>
      <c r="F2021" s="36">
        <v>23</v>
      </c>
      <c r="G2021" s="36">
        <v>190</v>
      </c>
      <c r="H2021" s="35">
        <v>0</v>
      </c>
    </row>
    <row r="2022" spans="1:8" s="185" customFormat="1" x14ac:dyDescent="0.35">
      <c r="A2022" s="193" t="s">
        <v>1105</v>
      </c>
      <c r="B2022" s="127">
        <v>44270</v>
      </c>
      <c r="C2022" s="36">
        <v>80</v>
      </c>
      <c r="D2022" s="36">
        <v>895</v>
      </c>
      <c r="E2022" s="37">
        <v>0</v>
      </c>
      <c r="F2022" s="36">
        <v>77</v>
      </c>
      <c r="G2022" s="36">
        <v>271</v>
      </c>
      <c r="H2022" s="35">
        <v>0</v>
      </c>
    </row>
    <row r="2023" spans="1:8" s="185" customFormat="1" x14ac:dyDescent="0.35">
      <c r="A2023" s="193" t="s">
        <v>1106</v>
      </c>
      <c r="B2023" s="127">
        <v>44270</v>
      </c>
      <c r="C2023" s="36">
        <v>166</v>
      </c>
      <c r="D2023" s="36">
        <v>856</v>
      </c>
      <c r="E2023" s="37">
        <v>1</v>
      </c>
      <c r="F2023" s="36">
        <v>56</v>
      </c>
      <c r="G2023" s="36">
        <v>209</v>
      </c>
      <c r="H2023" s="35">
        <v>59</v>
      </c>
    </row>
    <row r="2024" spans="1:8" s="185" customFormat="1" x14ac:dyDescent="0.35">
      <c r="A2024" s="193" t="s">
        <v>1100</v>
      </c>
      <c r="B2024" s="127">
        <v>44271</v>
      </c>
      <c r="C2024" s="36">
        <v>417</v>
      </c>
      <c r="D2024" s="36">
        <v>2534</v>
      </c>
      <c r="E2024" s="37">
        <v>0</v>
      </c>
      <c r="F2024" s="36">
        <v>91</v>
      </c>
      <c r="G2024" s="36">
        <v>296</v>
      </c>
      <c r="H2024" s="35">
        <v>0</v>
      </c>
    </row>
    <row r="2025" spans="1:8" s="185" customFormat="1" x14ac:dyDescent="0.35">
      <c r="A2025" s="193" t="s">
        <v>1102</v>
      </c>
      <c r="B2025" s="127">
        <v>44271</v>
      </c>
      <c r="C2025" s="36">
        <v>157</v>
      </c>
      <c r="D2025" s="36">
        <v>1283</v>
      </c>
      <c r="E2025" s="37">
        <v>0</v>
      </c>
      <c r="F2025" s="36">
        <v>65</v>
      </c>
      <c r="G2025" s="36">
        <v>245</v>
      </c>
      <c r="H2025" s="35">
        <v>0</v>
      </c>
    </row>
    <row r="2026" spans="1:8" s="185" customFormat="1" x14ac:dyDescent="0.35">
      <c r="A2026" s="193" t="s">
        <v>1103</v>
      </c>
      <c r="B2026" s="127">
        <v>44271</v>
      </c>
      <c r="C2026" s="36">
        <v>128</v>
      </c>
      <c r="D2026" s="36">
        <v>1269</v>
      </c>
      <c r="E2026" s="37">
        <v>0</v>
      </c>
      <c r="F2026" s="36">
        <v>61</v>
      </c>
      <c r="G2026" s="36">
        <v>271</v>
      </c>
      <c r="H2026" s="35">
        <v>0</v>
      </c>
    </row>
    <row r="2027" spans="1:8" s="185" customFormat="1" x14ac:dyDescent="0.35">
      <c r="A2027" s="193" t="s">
        <v>1104</v>
      </c>
      <c r="B2027" s="127">
        <v>44271</v>
      </c>
      <c r="C2027" s="36">
        <v>92</v>
      </c>
      <c r="D2027" s="36">
        <v>815</v>
      </c>
      <c r="E2027" s="37">
        <v>0</v>
      </c>
      <c r="F2027" s="36">
        <v>18</v>
      </c>
      <c r="G2027" s="36">
        <v>172</v>
      </c>
      <c r="H2027" s="35">
        <v>0</v>
      </c>
    </row>
    <row r="2028" spans="1:8" s="185" customFormat="1" x14ac:dyDescent="0.35">
      <c r="A2028" s="193" t="s">
        <v>1105</v>
      </c>
      <c r="B2028" s="127">
        <v>44271</v>
      </c>
      <c r="C2028" s="36">
        <v>85</v>
      </c>
      <c r="D2028" s="36">
        <v>933</v>
      </c>
      <c r="E2028" s="37">
        <v>0</v>
      </c>
      <c r="F2028" s="36">
        <v>71</v>
      </c>
      <c r="G2028" s="36">
        <v>248</v>
      </c>
      <c r="H2028" s="35">
        <v>0</v>
      </c>
    </row>
    <row r="2029" spans="1:8" s="185" customFormat="1" x14ac:dyDescent="0.35">
      <c r="A2029" s="193" t="s">
        <v>1106</v>
      </c>
      <c r="B2029" s="127">
        <v>44271</v>
      </c>
      <c r="C2029" s="36">
        <v>164</v>
      </c>
      <c r="D2029" s="36">
        <v>898</v>
      </c>
      <c r="E2029" s="37">
        <v>0</v>
      </c>
      <c r="F2029" s="36">
        <v>58</v>
      </c>
      <c r="G2029" s="36">
        <v>175</v>
      </c>
      <c r="H2029" s="35">
        <v>0</v>
      </c>
    </row>
    <row r="2030" spans="1:8" s="185" customFormat="1" x14ac:dyDescent="0.35">
      <c r="A2030" s="193" t="s">
        <v>1100</v>
      </c>
      <c r="B2030" s="127">
        <v>44272</v>
      </c>
      <c r="C2030" s="36">
        <v>415</v>
      </c>
      <c r="D2030" s="36">
        <v>2581</v>
      </c>
      <c r="E2030" s="37">
        <v>0</v>
      </c>
      <c r="F2030" s="36">
        <v>97</v>
      </c>
      <c r="G2030" s="36">
        <v>259</v>
      </c>
      <c r="H2030" s="35">
        <v>0</v>
      </c>
    </row>
    <row r="2031" spans="1:8" s="185" customFormat="1" x14ac:dyDescent="0.35">
      <c r="A2031" s="193" t="s">
        <v>1102</v>
      </c>
      <c r="B2031" s="127">
        <v>44272</v>
      </c>
      <c r="C2031" s="36">
        <v>157</v>
      </c>
      <c r="D2031" s="36">
        <v>1275</v>
      </c>
      <c r="E2031" s="37">
        <v>0</v>
      </c>
      <c r="F2031" s="36">
        <v>63</v>
      </c>
      <c r="G2031" s="36">
        <v>242</v>
      </c>
      <c r="H2031" s="35">
        <v>0</v>
      </c>
    </row>
    <row r="2032" spans="1:8" s="185" customFormat="1" x14ac:dyDescent="0.35">
      <c r="A2032" s="193" t="s">
        <v>1103</v>
      </c>
      <c r="B2032" s="127">
        <v>44272</v>
      </c>
      <c r="C2032" s="36">
        <v>127</v>
      </c>
      <c r="D2032" s="36">
        <v>1278</v>
      </c>
      <c r="E2032" s="37">
        <v>0</v>
      </c>
      <c r="F2032" s="36">
        <v>62</v>
      </c>
      <c r="G2032" s="36">
        <v>269</v>
      </c>
      <c r="H2032" s="35">
        <v>0</v>
      </c>
    </row>
    <row r="2033" spans="1:8" s="185" customFormat="1" x14ac:dyDescent="0.35">
      <c r="A2033" s="193" t="s">
        <v>1104</v>
      </c>
      <c r="B2033" s="127">
        <v>44272</v>
      </c>
      <c r="C2033" s="36">
        <v>92</v>
      </c>
      <c r="D2033" s="36">
        <v>821</v>
      </c>
      <c r="E2033" s="37">
        <v>0</v>
      </c>
      <c r="F2033" s="36">
        <v>20</v>
      </c>
      <c r="G2033" s="36">
        <v>186</v>
      </c>
      <c r="H2033" s="35">
        <v>0</v>
      </c>
    </row>
    <row r="2034" spans="1:8" s="185" customFormat="1" x14ac:dyDescent="0.35">
      <c r="A2034" s="193" t="s">
        <v>1105</v>
      </c>
      <c r="B2034" s="127">
        <v>44272</v>
      </c>
      <c r="C2034" s="36">
        <v>88</v>
      </c>
      <c r="D2034" s="36">
        <v>889</v>
      </c>
      <c r="E2034" s="37">
        <v>0</v>
      </c>
      <c r="F2034" s="36">
        <v>68</v>
      </c>
      <c r="G2034" s="36">
        <v>298</v>
      </c>
      <c r="H2034" s="35">
        <v>0</v>
      </c>
    </row>
    <row r="2035" spans="1:8" s="185" customFormat="1" x14ac:dyDescent="0.35">
      <c r="A2035" s="193" t="s">
        <v>1106</v>
      </c>
      <c r="B2035" s="127">
        <v>44272</v>
      </c>
      <c r="C2035" s="36">
        <v>172</v>
      </c>
      <c r="D2035" s="36">
        <v>875</v>
      </c>
      <c r="E2035" s="37">
        <v>0</v>
      </c>
      <c r="F2035" s="36">
        <v>50</v>
      </c>
      <c r="G2035" s="36">
        <v>194</v>
      </c>
      <c r="H2035" s="35">
        <v>0</v>
      </c>
    </row>
    <row r="2036" spans="1:8" s="185" customFormat="1" x14ac:dyDescent="0.35">
      <c r="A2036" s="193" t="s">
        <v>1100</v>
      </c>
      <c r="B2036" s="127">
        <v>44273</v>
      </c>
      <c r="C2036" s="36">
        <v>413</v>
      </c>
      <c r="D2036" s="36">
        <v>2566</v>
      </c>
      <c r="E2036" s="37">
        <v>0</v>
      </c>
      <c r="F2036" s="36">
        <v>92</v>
      </c>
      <c r="G2036" s="36">
        <v>273</v>
      </c>
      <c r="H2036" s="35">
        <v>0</v>
      </c>
    </row>
    <row r="2037" spans="1:8" s="185" customFormat="1" x14ac:dyDescent="0.35">
      <c r="A2037" s="193" t="s">
        <v>1102</v>
      </c>
      <c r="B2037" s="127">
        <v>44273</v>
      </c>
      <c r="C2037" s="36">
        <v>161</v>
      </c>
      <c r="D2037" s="36">
        <v>1302</v>
      </c>
      <c r="E2037" s="37">
        <v>0</v>
      </c>
      <c r="F2037" s="36">
        <v>63</v>
      </c>
      <c r="G2037" s="36">
        <v>255</v>
      </c>
      <c r="H2037" s="35">
        <v>0</v>
      </c>
    </row>
    <row r="2038" spans="1:8" s="185" customFormat="1" x14ac:dyDescent="0.35">
      <c r="A2038" s="193" t="s">
        <v>1103</v>
      </c>
      <c r="B2038" s="127">
        <v>44273</v>
      </c>
      <c r="C2038" s="36">
        <v>123</v>
      </c>
      <c r="D2038" s="36">
        <v>1287</v>
      </c>
      <c r="E2038" s="37">
        <v>0</v>
      </c>
      <c r="F2038" s="36">
        <v>65</v>
      </c>
      <c r="G2038" s="36">
        <v>253</v>
      </c>
      <c r="H2038" s="35">
        <v>0</v>
      </c>
    </row>
    <row r="2039" spans="1:8" s="185" customFormat="1" x14ac:dyDescent="0.35">
      <c r="A2039" s="193" t="s">
        <v>1104</v>
      </c>
      <c r="B2039" s="127">
        <v>44273</v>
      </c>
      <c r="C2039" s="36">
        <v>94</v>
      </c>
      <c r="D2039" s="36">
        <v>830</v>
      </c>
      <c r="E2039" s="37">
        <v>0</v>
      </c>
      <c r="F2039" s="36">
        <v>17</v>
      </c>
      <c r="G2039" s="36">
        <v>162</v>
      </c>
      <c r="H2039" s="35">
        <v>0</v>
      </c>
    </row>
    <row r="2040" spans="1:8" s="185" customFormat="1" x14ac:dyDescent="0.35">
      <c r="A2040" s="193" t="s">
        <v>1105</v>
      </c>
      <c r="B2040" s="127">
        <v>44273</v>
      </c>
      <c r="C2040" s="36">
        <v>89</v>
      </c>
      <c r="D2040" s="36">
        <v>924</v>
      </c>
      <c r="E2040" s="37">
        <v>0</v>
      </c>
      <c r="F2040" s="36">
        <v>66</v>
      </c>
      <c r="G2040" s="36">
        <v>254</v>
      </c>
      <c r="H2040" s="35">
        <v>0</v>
      </c>
    </row>
    <row r="2041" spans="1:8" s="185" customFormat="1" x14ac:dyDescent="0.35">
      <c r="A2041" s="193" t="s">
        <v>1106</v>
      </c>
      <c r="B2041" s="127">
        <v>44273</v>
      </c>
      <c r="C2041" s="36">
        <v>162</v>
      </c>
      <c r="D2041" s="36">
        <v>876</v>
      </c>
      <c r="E2041" s="37">
        <v>0</v>
      </c>
      <c r="F2041" s="36">
        <v>60</v>
      </c>
      <c r="G2041" s="36">
        <v>201</v>
      </c>
      <c r="H2041" s="35">
        <v>0</v>
      </c>
    </row>
    <row r="2042" spans="1:8" s="185" customFormat="1" x14ac:dyDescent="0.35">
      <c r="A2042" s="193" t="s">
        <v>1100</v>
      </c>
      <c r="B2042" s="127">
        <v>44274</v>
      </c>
      <c r="C2042" s="36">
        <v>413</v>
      </c>
      <c r="D2042" s="36">
        <v>2594</v>
      </c>
      <c r="E2042" s="37">
        <v>0</v>
      </c>
      <c r="F2042" s="36">
        <v>92</v>
      </c>
      <c r="G2042" s="36">
        <v>250</v>
      </c>
      <c r="H2042" s="35">
        <v>0</v>
      </c>
    </row>
    <row r="2043" spans="1:8" s="185" customFormat="1" x14ac:dyDescent="0.35">
      <c r="A2043" s="193" t="s">
        <v>1102</v>
      </c>
      <c r="B2043" s="127">
        <v>44274</v>
      </c>
      <c r="C2043" s="36">
        <v>152</v>
      </c>
      <c r="D2043" s="36">
        <v>1320</v>
      </c>
      <c r="E2043" s="37">
        <v>0</v>
      </c>
      <c r="F2043" s="36">
        <v>74</v>
      </c>
      <c r="G2043" s="36">
        <v>228</v>
      </c>
      <c r="H2043" s="35">
        <v>0</v>
      </c>
    </row>
    <row r="2044" spans="1:8" s="185" customFormat="1" x14ac:dyDescent="0.35">
      <c r="A2044" s="193" t="s">
        <v>1103</v>
      </c>
      <c r="B2044" s="127">
        <v>44274</v>
      </c>
      <c r="C2044" s="36">
        <v>120</v>
      </c>
      <c r="D2044" s="36">
        <v>1281</v>
      </c>
      <c r="E2044" s="37">
        <v>0</v>
      </c>
      <c r="F2044" s="36">
        <v>66</v>
      </c>
      <c r="G2044" s="36">
        <v>259</v>
      </c>
      <c r="H2044" s="35">
        <v>0</v>
      </c>
    </row>
    <row r="2045" spans="1:8" s="185" customFormat="1" x14ac:dyDescent="0.35">
      <c r="A2045" s="193" t="s">
        <v>1104</v>
      </c>
      <c r="B2045" s="127">
        <v>44274</v>
      </c>
      <c r="C2045" s="36">
        <v>86</v>
      </c>
      <c r="D2045" s="36">
        <v>856</v>
      </c>
      <c r="E2045" s="37">
        <v>0</v>
      </c>
      <c r="F2045" s="36">
        <v>18</v>
      </c>
      <c r="G2045" s="36">
        <v>147</v>
      </c>
      <c r="H2045" s="35">
        <v>0</v>
      </c>
    </row>
    <row r="2046" spans="1:8" s="185" customFormat="1" x14ac:dyDescent="0.35">
      <c r="A2046" s="193" t="s">
        <v>1105</v>
      </c>
      <c r="B2046" s="127">
        <v>44274</v>
      </c>
      <c r="C2046" s="36">
        <v>92</v>
      </c>
      <c r="D2046" s="36">
        <v>905</v>
      </c>
      <c r="E2046" s="37">
        <v>0</v>
      </c>
      <c r="F2046" s="36">
        <v>63</v>
      </c>
      <c r="G2046" s="36">
        <v>268</v>
      </c>
      <c r="H2046" s="35">
        <v>0</v>
      </c>
    </row>
    <row r="2047" spans="1:8" s="185" customFormat="1" x14ac:dyDescent="0.35">
      <c r="A2047" s="193" t="s">
        <v>1106</v>
      </c>
      <c r="B2047" s="127">
        <v>44274</v>
      </c>
      <c r="C2047" s="36">
        <v>162</v>
      </c>
      <c r="D2047" s="36">
        <v>870</v>
      </c>
      <c r="E2047" s="37">
        <v>0</v>
      </c>
      <c r="F2047" s="36">
        <v>60</v>
      </c>
      <c r="G2047" s="36">
        <v>206</v>
      </c>
      <c r="H2047" s="35">
        <v>0</v>
      </c>
    </row>
    <row r="2048" spans="1:8" s="185" customFormat="1" x14ac:dyDescent="0.35">
      <c r="A2048" s="193" t="s">
        <v>1100</v>
      </c>
      <c r="B2048" s="127">
        <v>44275</v>
      </c>
      <c r="C2048" s="36">
        <v>411</v>
      </c>
      <c r="D2048" s="36">
        <v>2521</v>
      </c>
      <c r="E2048" s="37">
        <v>0</v>
      </c>
      <c r="F2048" s="36">
        <v>94</v>
      </c>
      <c r="G2048" s="36">
        <v>327</v>
      </c>
      <c r="H2048" s="35">
        <v>0</v>
      </c>
    </row>
    <row r="2049" spans="1:8" s="185" customFormat="1" x14ac:dyDescent="0.35">
      <c r="A2049" s="193" t="s">
        <v>1102</v>
      </c>
      <c r="B2049" s="127">
        <v>44275</v>
      </c>
      <c r="C2049" s="36">
        <v>161</v>
      </c>
      <c r="D2049" s="36">
        <v>1261</v>
      </c>
      <c r="E2049" s="37">
        <v>0</v>
      </c>
      <c r="F2049" s="36">
        <v>62</v>
      </c>
      <c r="G2049" s="36">
        <v>242</v>
      </c>
      <c r="H2049" s="35">
        <v>0</v>
      </c>
    </row>
    <row r="2050" spans="1:8" s="185" customFormat="1" x14ac:dyDescent="0.35">
      <c r="A2050" s="193" t="s">
        <v>1103</v>
      </c>
      <c r="B2050" s="127">
        <v>44275</v>
      </c>
      <c r="C2050" s="36">
        <v>124</v>
      </c>
      <c r="D2050" s="36">
        <v>1245</v>
      </c>
      <c r="E2050" s="37">
        <v>0</v>
      </c>
      <c r="F2050" s="36">
        <v>68</v>
      </c>
      <c r="G2050" s="36">
        <v>297</v>
      </c>
      <c r="H2050" s="35">
        <v>0</v>
      </c>
    </row>
    <row r="2051" spans="1:8" s="185" customFormat="1" x14ac:dyDescent="0.35">
      <c r="A2051" s="193" t="s">
        <v>1104</v>
      </c>
      <c r="B2051" s="127">
        <v>44275</v>
      </c>
      <c r="C2051" s="36">
        <v>78</v>
      </c>
      <c r="D2051" s="36">
        <v>853</v>
      </c>
      <c r="E2051" s="37">
        <v>0</v>
      </c>
      <c r="F2051" s="36">
        <v>28</v>
      </c>
      <c r="G2051" s="36">
        <v>142</v>
      </c>
      <c r="H2051" s="35">
        <v>0</v>
      </c>
    </row>
    <row r="2052" spans="1:8" s="185" customFormat="1" x14ac:dyDescent="0.35">
      <c r="A2052" s="193" t="s">
        <v>1105</v>
      </c>
      <c r="B2052" s="127">
        <v>44275</v>
      </c>
      <c r="C2052" s="36">
        <v>81</v>
      </c>
      <c r="D2052" s="36">
        <v>911</v>
      </c>
      <c r="E2052" s="37">
        <v>0</v>
      </c>
      <c r="F2052" s="36">
        <v>73</v>
      </c>
      <c r="G2052" s="36">
        <v>256</v>
      </c>
      <c r="H2052" s="35">
        <v>0</v>
      </c>
    </row>
    <row r="2053" spans="1:8" s="185" customFormat="1" x14ac:dyDescent="0.35">
      <c r="A2053" s="193" t="s">
        <v>1106</v>
      </c>
      <c r="B2053" s="127">
        <v>44275</v>
      </c>
      <c r="C2053" s="36">
        <v>159</v>
      </c>
      <c r="D2053" s="36">
        <v>856</v>
      </c>
      <c r="E2053" s="37">
        <v>0</v>
      </c>
      <c r="F2053" s="36">
        <v>63</v>
      </c>
      <c r="G2053" s="36">
        <v>208</v>
      </c>
      <c r="H2053" s="35">
        <v>0</v>
      </c>
    </row>
    <row r="2054" spans="1:8" s="185" customFormat="1" x14ac:dyDescent="0.35">
      <c r="A2054" s="193" t="s">
        <v>1100</v>
      </c>
      <c r="B2054" s="127">
        <v>44276</v>
      </c>
      <c r="C2054" s="36">
        <v>391</v>
      </c>
      <c r="D2054" s="36">
        <v>2431</v>
      </c>
      <c r="E2054" s="37">
        <v>0</v>
      </c>
      <c r="F2054" s="36">
        <v>115</v>
      </c>
      <c r="G2054" s="36">
        <v>385</v>
      </c>
      <c r="H2054" s="35">
        <v>0</v>
      </c>
    </row>
    <row r="2055" spans="1:8" s="185" customFormat="1" x14ac:dyDescent="0.35">
      <c r="A2055" s="193" t="s">
        <v>1102</v>
      </c>
      <c r="B2055" s="127">
        <v>44276</v>
      </c>
      <c r="C2055" s="36">
        <v>149</v>
      </c>
      <c r="D2055" s="36">
        <v>1237</v>
      </c>
      <c r="E2055" s="37">
        <v>0</v>
      </c>
      <c r="F2055" s="36">
        <v>73</v>
      </c>
      <c r="G2055" s="36">
        <v>261</v>
      </c>
      <c r="H2055" s="35">
        <v>0</v>
      </c>
    </row>
    <row r="2056" spans="1:8" s="185" customFormat="1" x14ac:dyDescent="0.35">
      <c r="A2056" s="193" t="s">
        <v>1103</v>
      </c>
      <c r="B2056" s="127">
        <v>44276</v>
      </c>
      <c r="C2056" s="36">
        <v>114</v>
      </c>
      <c r="D2056" s="36">
        <v>1193</v>
      </c>
      <c r="E2056" s="37">
        <v>0</v>
      </c>
      <c r="F2056" s="36">
        <v>75</v>
      </c>
      <c r="G2056" s="36">
        <v>330</v>
      </c>
      <c r="H2056" s="35">
        <v>0</v>
      </c>
    </row>
    <row r="2057" spans="1:8" s="185" customFormat="1" x14ac:dyDescent="0.35">
      <c r="A2057" s="193" t="s">
        <v>1104</v>
      </c>
      <c r="B2057" s="127">
        <v>44276</v>
      </c>
      <c r="C2057" s="36">
        <v>81</v>
      </c>
      <c r="D2057" s="36">
        <v>813</v>
      </c>
      <c r="E2057" s="37">
        <v>0</v>
      </c>
      <c r="F2057" s="36">
        <v>27</v>
      </c>
      <c r="G2057" s="36">
        <v>179</v>
      </c>
      <c r="H2057" s="35">
        <v>0</v>
      </c>
    </row>
    <row r="2058" spans="1:8" s="185" customFormat="1" x14ac:dyDescent="0.35">
      <c r="A2058" s="193" t="s">
        <v>1105</v>
      </c>
      <c r="B2058" s="127">
        <v>44276</v>
      </c>
      <c r="C2058" s="36">
        <v>81</v>
      </c>
      <c r="D2058" s="36">
        <v>884</v>
      </c>
      <c r="E2058" s="37">
        <v>0</v>
      </c>
      <c r="F2058" s="36">
        <v>73</v>
      </c>
      <c r="G2058" s="36">
        <v>275</v>
      </c>
      <c r="H2058" s="35">
        <v>0</v>
      </c>
    </row>
    <row r="2059" spans="1:8" s="185" customFormat="1" x14ac:dyDescent="0.35">
      <c r="A2059" s="193" t="s">
        <v>1106</v>
      </c>
      <c r="B2059" s="127">
        <v>44276</v>
      </c>
      <c r="C2059" s="36">
        <v>150</v>
      </c>
      <c r="D2059" s="36">
        <v>809</v>
      </c>
      <c r="E2059" s="37">
        <v>0</v>
      </c>
      <c r="F2059" s="36">
        <v>72</v>
      </c>
      <c r="G2059" s="36">
        <v>230</v>
      </c>
      <c r="H2059" s="35">
        <v>0</v>
      </c>
    </row>
    <row r="2060" spans="1:8" s="185" customFormat="1" x14ac:dyDescent="0.35">
      <c r="A2060" s="193" t="s">
        <v>1100</v>
      </c>
      <c r="B2060" s="127">
        <v>44277</v>
      </c>
      <c r="C2060" s="36">
        <v>383</v>
      </c>
      <c r="D2060" s="36">
        <v>2437</v>
      </c>
      <c r="E2060" s="37">
        <v>0</v>
      </c>
      <c r="F2060" s="36">
        <v>121</v>
      </c>
      <c r="G2060" s="36">
        <v>367</v>
      </c>
      <c r="H2060" s="35">
        <v>0</v>
      </c>
    </row>
    <row r="2061" spans="1:8" s="185" customFormat="1" x14ac:dyDescent="0.35">
      <c r="A2061" s="193" t="s">
        <v>1102</v>
      </c>
      <c r="B2061" s="127">
        <v>44277</v>
      </c>
      <c r="C2061" s="36">
        <v>150</v>
      </c>
      <c r="D2061" s="36">
        <v>1243</v>
      </c>
      <c r="E2061" s="37">
        <v>0</v>
      </c>
      <c r="F2061" s="36">
        <v>66</v>
      </c>
      <c r="G2061" s="36">
        <v>258</v>
      </c>
      <c r="H2061" s="35">
        <v>0</v>
      </c>
    </row>
    <row r="2062" spans="1:8" s="185" customFormat="1" x14ac:dyDescent="0.35">
      <c r="A2062" s="193" t="s">
        <v>1103</v>
      </c>
      <c r="B2062" s="127">
        <v>44277</v>
      </c>
      <c r="C2062" s="36">
        <v>118</v>
      </c>
      <c r="D2062" s="36">
        <v>1234</v>
      </c>
      <c r="E2062" s="37">
        <v>0</v>
      </c>
      <c r="F2062" s="36">
        <v>71</v>
      </c>
      <c r="G2062" s="36">
        <v>294</v>
      </c>
      <c r="H2062" s="35">
        <v>0</v>
      </c>
    </row>
    <row r="2063" spans="1:8" s="185" customFormat="1" x14ac:dyDescent="0.35">
      <c r="A2063" s="193" t="s">
        <v>1104</v>
      </c>
      <c r="B2063" s="127">
        <v>44277</v>
      </c>
      <c r="C2063" s="36">
        <v>83</v>
      </c>
      <c r="D2063" s="36">
        <v>808</v>
      </c>
      <c r="E2063" s="37">
        <v>0</v>
      </c>
      <c r="F2063" s="36">
        <v>25</v>
      </c>
      <c r="G2063" s="36">
        <v>172</v>
      </c>
      <c r="H2063" s="35">
        <v>0</v>
      </c>
    </row>
    <row r="2064" spans="1:8" s="185" customFormat="1" x14ac:dyDescent="0.35">
      <c r="A2064" s="193" t="s">
        <v>1105</v>
      </c>
      <c r="B2064" s="127">
        <v>44277</v>
      </c>
      <c r="C2064" s="36">
        <v>79</v>
      </c>
      <c r="D2064" s="36">
        <v>930</v>
      </c>
      <c r="E2064" s="37">
        <v>0</v>
      </c>
      <c r="F2064" s="36">
        <v>74</v>
      </c>
      <c r="G2064" s="36">
        <v>238</v>
      </c>
      <c r="H2064" s="35">
        <v>0</v>
      </c>
    </row>
    <row r="2065" spans="1:8" s="185" customFormat="1" x14ac:dyDescent="0.35">
      <c r="A2065" s="193" t="s">
        <v>1106</v>
      </c>
      <c r="B2065" s="127">
        <v>44277</v>
      </c>
      <c r="C2065" s="36">
        <v>150</v>
      </c>
      <c r="D2065" s="36">
        <v>829</v>
      </c>
      <c r="E2065" s="37">
        <v>0</v>
      </c>
      <c r="F2065" s="36">
        <v>72</v>
      </c>
      <c r="G2065" s="36">
        <v>248</v>
      </c>
      <c r="H2065" s="35">
        <v>0</v>
      </c>
    </row>
    <row r="2066" spans="1:8" s="185" customFormat="1" x14ac:dyDescent="0.35">
      <c r="A2066" s="193" t="s">
        <v>1100</v>
      </c>
      <c r="B2066" s="127">
        <v>44278</v>
      </c>
      <c r="C2066" s="36">
        <v>415</v>
      </c>
      <c r="D2066" s="36">
        <v>2612</v>
      </c>
      <c r="E2066" s="37">
        <v>0</v>
      </c>
      <c r="F2066" s="36">
        <v>94</v>
      </c>
      <c r="G2066" s="36">
        <v>235</v>
      </c>
      <c r="H2066" s="35">
        <v>0</v>
      </c>
    </row>
    <row r="2067" spans="1:8" s="185" customFormat="1" x14ac:dyDescent="0.35">
      <c r="A2067" s="193" t="s">
        <v>1102</v>
      </c>
      <c r="B2067" s="127">
        <v>44278</v>
      </c>
      <c r="C2067" s="36">
        <v>155</v>
      </c>
      <c r="D2067" s="36">
        <v>1285</v>
      </c>
      <c r="E2067" s="37">
        <v>0</v>
      </c>
      <c r="F2067" s="36">
        <v>63</v>
      </c>
      <c r="G2067" s="36">
        <v>238</v>
      </c>
      <c r="H2067" s="35">
        <v>0</v>
      </c>
    </row>
    <row r="2068" spans="1:8" s="185" customFormat="1" x14ac:dyDescent="0.35">
      <c r="A2068" s="193" t="s">
        <v>1103</v>
      </c>
      <c r="B2068" s="127">
        <v>44278</v>
      </c>
      <c r="C2068" s="36">
        <v>135</v>
      </c>
      <c r="D2068" s="36">
        <v>1257</v>
      </c>
      <c r="E2068" s="37">
        <v>0</v>
      </c>
      <c r="F2068" s="36">
        <v>55</v>
      </c>
      <c r="G2068" s="36">
        <v>291</v>
      </c>
      <c r="H2068" s="35">
        <v>0</v>
      </c>
    </row>
    <row r="2069" spans="1:8" s="185" customFormat="1" x14ac:dyDescent="0.35">
      <c r="A2069" s="193" t="s">
        <v>1104</v>
      </c>
      <c r="B2069" s="127">
        <v>44278</v>
      </c>
      <c r="C2069" s="36">
        <v>87</v>
      </c>
      <c r="D2069" s="36">
        <v>842</v>
      </c>
      <c r="E2069" s="37">
        <v>0</v>
      </c>
      <c r="F2069" s="36">
        <v>21</v>
      </c>
      <c r="G2069" s="36">
        <v>150</v>
      </c>
      <c r="H2069" s="35">
        <v>0</v>
      </c>
    </row>
    <row r="2070" spans="1:8" s="185" customFormat="1" x14ac:dyDescent="0.35">
      <c r="A2070" s="193" t="s">
        <v>1105</v>
      </c>
      <c r="B2070" s="127">
        <v>44278</v>
      </c>
      <c r="C2070" s="36">
        <v>85</v>
      </c>
      <c r="D2070" s="36">
        <v>935</v>
      </c>
      <c r="E2070" s="37">
        <v>0</v>
      </c>
      <c r="F2070" s="36">
        <v>68</v>
      </c>
      <c r="G2070" s="36">
        <v>233</v>
      </c>
      <c r="H2070" s="35">
        <v>0</v>
      </c>
    </row>
    <row r="2071" spans="1:8" s="185" customFormat="1" x14ac:dyDescent="0.35">
      <c r="A2071" s="193" t="s">
        <v>1106</v>
      </c>
      <c r="B2071" s="127">
        <v>44278</v>
      </c>
      <c r="C2071" s="36">
        <v>161</v>
      </c>
      <c r="D2071" s="36">
        <v>875</v>
      </c>
      <c r="E2071" s="37">
        <v>0</v>
      </c>
      <c r="F2071" s="36">
        <v>61</v>
      </c>
      <c r="G2071" s="36">
        <v>196</v>
      </c>
      <c r="H2071" s="35">
        <v>0</v>
      </c>
    </row>
    <row r="2072" spans="1:8" s="185" customFormat="1" x14ac:dyDescent="0.35">
      <c r="A2072" s="193" t="s">
        <v>1100</v>
      </c>
      <c r="B2072" s="127">
        <v>44279</v>
      </c>
      <c r="C2072" s="36">
        <v>422</v>
      </c>
      <c r="D2072" s="36">
        <v>2616</v>
      </c>
      <c r="E2072" s="37">
        <v>0</v>
      </c>
      <c r="F2072" s="36">
        <v>84</v>
      </c>
      <c r="G2072" s="36">
        <v>219</v>
      </c>
      <c r="H2072" s="35">
        <v>0</v>
      </c>
    </row>
    <row r="2073" spans="1:8" s="185" customFormat="1" x14ac:dyDescent="0.35">
      <c r="A2073" s="193" t="s">
        <v>1102</v>
      </c>
      <c r="B2073" s="127">
        <v>44279</v>
      </c>
      <c r="C2073" s="36">
        <v>153</v>
      </c>
      <c r="D2073" s="36">
        <v>1287</v>
      </c>
      <c r="E2073" s="37">
        <v>0</v>
      </c>
      <c r="F2073" s="36">
        <v>62</v>
      </c>
      <c r="G2073" s="36">
        <v>232</v>
      </c>
      <c r="H2073" s="35">
        <v>0</v>
      </c>
    </row>
    <row r="2074" spans="1:8" s="185" customFormat="1" x14ac:dyDescent="0.35">
      <c r="A2074" s="193" t="s">
        <v>1103</v>
      </c>
      <c r="B2074" s="127">
        <v>44279</v>
      </c>
      <c r="C2074" s="36">
        <v>136</v>
      </c>
      <c r="D2074" s="36">
        <v>1293</v>
      </c>
      <c r="E2074" s="37">
        <v>0</v>
      </c>
      <c r="F2074" s="36">
        <v>56</v>
      </c>
      <c r="G2074" s="36">
        <v>284</v>
      </c>
      <c r="H2074" s="35">
        <v>0</v>
      </c>
    </row>
    <row r="2075" spans="1:8" s="185" customFormat="1" x14ac:dyDescent="0.35">
      <c r="A2075" s="193" t="s">
        <v>1104</v>
      </c>
      <c r="B2075" s="127">
        <v>44279</v>
      </c>
      <c r="C2075" s="36">
        <v>75</v>
      </c>
      <c r="D2075" s="36">
        <v>868</v>
      </c>
      <c r="E2075" s="37">
        <v>0</v>
      </c>
      <c r="F2075" s="36">
        <v>31</v>
      </c>
      <c r="G2075" s="36">
        <v>141</v>
      </c>
      <c r="H2075" s="35">
        <v>0</v>
      </c>
    </row>
    <row r="2076" spans="1:8" s="185" customFormat="1" x14ac:dyDescent="0.35">
      <c r="A2076" s="193" t="s">
        <v>1105</v>
      </c>
      <c r="B2076" s="127">
        <v>44279</v>
      </c>
      <c r="C2076" s="36">
        <v>91</v>
      </c>
      <c r="D2076" s="36">
        <v>978</v>
      </c>
      <c r="E2076" s="37">
        <v>0</v>
      </c>
      <c r="F2076" s="36">
        <v>62</v>
      </c>
      <c r="G2076" s="36">
        <v>197</v>
      </c>
      <c r="H2076" s="35">
        <v>0</v>
      </c>
    </row>
    <row r="2077" spans="1:8" s="185" customFormat="1" x14ac:dyDescent="0.35">
      <c r="A2077" s="193" t="s">
        <v>1106</v>
      </c>
      <c r="B2077" s="127">
        <v>44279</v>
      </c>
      <c r="C2077" s="36">
        <v>164</v>
      </c>
      <c r="D2077" s="36">
        <v>872</v>
      </c>
      <c r="E2077" s="37">
        <v>0</v>
      </c>
      <c r="F2077" s="36">
        <v>58</v>
      </c>
      <c r="G2077" s="36">
        <v>201</v>
      </c>
      <c r="H2077" s="35">
        <v>0</v>
      </c>
    </row>
    <row r="2078" spans="1:8" s="185" customFormat="1" x14ac:dyDescent="0.35">
      <c r="A2078" s="193" t="s">
        <v>1100</v>
      </c>
      <c r="B2078" s="127">
        <v>44280</v>
      </c>
      <c r="C2078" s="36">
        <v>422</v>
      </c>
      <c r="D2078" s="36">
        <v>2642</v>
      </c>
      <c r="E2078" s="37">
        <v>0</v>
      </c>
      <c r="F2078" s="36">
        <v>87</v>
      </c>
      <c r="G2078" s="36">
        <v>208</v>
      </c>
      <c r="H2078" s="35">
        <v>0</v>
      </c>
    </row>
    <row r="2079" spans="1:8" s="185" customFormat="1" x14ac:dyDescent="0.35">
      <c r="A2079" s="193" t="s">
        <v>1102</v>
      </c>
      <c r="B2079" s="127">
        <v>44280</v>
      </c>
      <c r="C2079" s="36">
        <v>154</v>
      </c>
      <c r="D2079" s="36">
        <v>1318</v>
      </c>
      <c r="E2079" s="37">
        <v>0</v>
      </c>
      <c r="F2079" s="36">
        <v>62</v>
      </c>
      <c r="G2079" s="36">
        <v>218</v>
      </c>
      <c r="H2079" s="35">
        <v>0</v>
      </c>
    </row>
    <row r="2080" spans="1:8" s="185" customFormat="1" x14ac:dyDescent="0.35">
      <c r="A2080" s="193" t="s">
        <v>1103</v>
      </c>
      <c r="B2080" s="127">
        <v>44280</v>
      </c>
      <c r="C2080" s="36">
        <v>122</v>
      </c>
      <c r="D2080" s="36">
        <v>1236</v>
      </c>
      <c r="E2080" s="37">
        <v>0</v>
      </c>
      <c r="F2080" s="36">
        <v>74</v>
      </c>
      <c r="G2080" s="36">
        <v>308</v>
      </c>
      <c r="H2080" s="35">
        <v>0</v>
      </c>
    </row>
    <row r="2081" spans="1:8" s="185" customFormat="1" x14ac:dyDescent="0.35">
      <c r="A2081" s="193" t="s">
        <v>1104</v>
      </c>
      <c r="B2081" s="127">
        <v>44280</v>
      </c>
      <c r="C2081" s="36">
        <v>76</v>
      </c>
      <c r="D2081" s="36">
        <v>870</v>
      </c>
      <c r="E2081" s="37">
        <v>0</v>
      </c>
      <c r="F2081" s="36">
        <v>30</v>
      </c>
      <c r="G2081" s="36">
        <v>128</v>
      </c>
      <c r="H2081" s="35">
        <v>0</v>
      </c>
    </row>
    <row r="2082" spans="1:8" s="185" customFormat="1" x14ac:dyDescent="0.35">
      <c r="A2082" s="193" t="s">
        <v>1105</v>
      </c>
      <c r="B2082" s="127">
        <v>44280</v>
      </c>
      <c r="C2082" s="36">
        <v>86</v>
      </c>
      <c r="D2082" s="36">
        <v>985</v>
      </c>
      <c r="E2082" s="37">
        <v>0</v>
      </c>
      <c r="F2082" s="36">
        <v>65</v>
      </c>
      <c r="G2082" s="36">
        <v>205</v>
      </c>
      <c r="H2082" s="35">
        <v>0</v>
      </c>
    </row>
    <row r="2083" spans="1:8" s="185" customFormat="1" x14ac:dyDescent="0.35">
      <c r="A2083" s="193" t="s">
        <v>1106</v>
      </c>
      <c r="B2083" s="127">
        <v>44280</v>
      </c>
      <c r="C2083" s="36">
        <v>161</v>
      </c>
      <c r="D2083" s="36">
        <v>871</v>
      </c>
      <c r="E2083" s="37">
        <v>0</v>
      </c>
      <c r="F2083" s="36">
        <v>61</v>
      </c>
      <c r="G2083" s="36">
        <v>202</v>
      </c>
      <c r="H2083" s="35">
        <v>0</v>
      </c>
    </row>
    <row r="2084" spans="1:8" s="185" customFormat="1" x14ac:dyDescent="0.35">
      <c r="A2084" s="193" t="s">
        <v>1100</v>
      </c>
      <c r="B2084" s="127">
        <v>44281</v>
      </c>
      <c r="C2084" s="36">
        <v>416</v>
      </c>
      <c r="D2084" s="36">
        <v>2649</v>
      </c>
      <c r="E2084" s="37">
        <v>0</v>
      </c>
      <c r="F2084" s="36">
        <v>95</v>
      </c>
      <c r="G2084" s="36">
        <v>216</v>
      </c>
      <c r="H2084" s="35">
        <v>0</v>
      </c>
    </row>
    <row r="2085" spans="1:8" s="185" customFormat="1" x14ac:dyDescent="0.35">
      <c r="A2085" s="193" t="s">
        <v>1102</v>
      </c>
      <c r="B2085" s="127">
        <v>44281</v>
      </c>
      <c r="C2085" s="36">
        <v>159</v>
      </c>
      <c r="D2085" s="36">
        <v>1374</v>
      </c>
      <c r="E2085" s="37">
        <v>0</v>
      </c>
      <c r="F2085" s="36">
        <v>53</v>
      </c>
      <c r="G2085" s="36">
        <v>183</v>
      </c>
      <c r="H2085" s="35">
        <v>0</v>
      </c>
    </row>
    <row r="2086" spans="1:8" s="185" customFormat="1" x14ac:dyDescent="0.35">
      <c r="A2086" s="193" t="s">
        <v>1103</v>
      </c>
      <c r="B2086" s="127">
        <v>44281</v>
      </c>
      <c r="C2086" s="36">
        <v>130</v>
      </c>
      <c r="D2086" s="36">
        <v>1232</v>
      </c>
      <c r="E2086" s="37">
        <v>0</v>
      </c>
      <c r="F2086" s="36">
        <v>61</v>
      </c>
      <c r="G2086" s="36">
        <v>303</v>
      </c>
      <c r="H2086" s="35">
        <v>0</v>
      </c>
    </row>
    <row r="2087" spans="1:8" s="185" customFormat="1" x14ac:dyDescent="0.35">
      <c r="A2087" s="193" t="s">
        <v>1104</v>
      </c>
      <c r="B2087" s="127">
        <v>44281</v>
      </c>
      <c r="C2087" s="36">
        <v>81</v>
      </c>
      <c r="D2087" s="36">
        <v>838</v>
      </c>
      <c r="E2087" s="37">
        <v>0</v>
      </c>
      <c r="F2087" s="36">
        <v>25</v>
      </c>
      <c r="G2087" s="36">
        <v>163</v>
      </c>
      <c r="H2087" s="35">
        <v>0</v>
      </c>
    </row>
    <row r="2088" spans="1:8" s="185" customFormat="1" x14ac:dyDescent="0.35">
      <c r="A2088" s="193" t="s">
        <v>1105</v>
      </c>
      <c r="B2088" s="127">
        <v>44281</v>
      </c>
      <c r="C2088" s="36">
        <v>94</v>
      </c>
      <c r="D2088" s="36">
        <v>969</v>
      </c>
      <c r="E2088" s="37">
        <v>0</v>
      </c>
      <c r="F2088" s="36">
        <v>59</v>
      </c>
      <c r="G2088" s="36">
        <v>216</v>
      </c>
      <c r="H2088" s="35">
        <v>0</v>
      </c>
    </row>
    <row r="2089" spans="1:8" s="185" customFormat="1" x14ac:dyDescent="0.35">
      <c r="A2089" s="193" t="s">
        <v>1106</v>
      </c>
      <c r="B2089" s="127">
        <v>44281</v>
      </c>
      <c r="C2089" s="36">
        <v>167</v>
      </c>
      <c r="D2089" s="36">
        <v>880</v>
      </c>
      <c r="E2089" s="37">
        <v>0</v>
      </c>
      <c r="F2089" s="36">
        <v>55</v>
      </c>
      <c r="G2089" s="36">
        <v>180</v>
      </c>
      <c r="H2089" s="35">
        <v>0</v>
      </c>
    </row>
    <row r="2090" spans="1:8" s="185" customFormat="1" x14ac:dyDescent="0.35">
      <c r="A2090" s="193" t="s">
        <v>1100</v>
      </c>
      <c r="B2090" s="127">
        <v>44282</v>
      </c>
      <c r="C2090" s="36">
        <v>416</v>
      </c>
      <c r="D2090" s="36">
        <v>2579</v>
      </c>
      <c r="E2090" s="37">
        <v>0</v>
      </c>
      <c r="F2090" s="36">
        <v>94</v>
      </c>
      <c r="G2090" s="36">
        <v>280</v>
      </c>
      <c r="H2090" s="35">
        <v>0</v>
      </c>
    </row>
    <row r="2091" spans="1:8" s="185" customFormat="1" x14ac:dyDescent="0.35">
      <c r="A2091" s="193" t="s">
        <v>1102</v>
      </c>
      <c r="B2091" s="127">
        <v>44282</v>
      </c>
      <c r="C2091" s="36">
        <v>164</v>
      </c>
      <c r="D2091" s="36">
        <v>1352</v>
      </c>
      <c r="E2091" s="37">
        <v>0</v>
      </c>
      <c r="F2091" s="36">
        <v>53</v>
      </c>
      <c r="G2091" s="36">
        <v>172</v>
      </c>
      <c r="H2091" s="35">
        <v>0</v>
      </c>
    </row>
    <row r="2092" spans="1:8" s="185" customFormat="1" x14ac:dyDescent="0.35">
      <c r="A2092" s="193" t="s">
        <v>1103</v>
      </c>
      <c r="B2092" s="127">
        <v>44282</v>
      </c>
      <c r="C2092" s="36">
        <v>130</v>
      </c>
      <c r="D2092" s="36">
        <v>1205</v>
      </c>
      <c r="E2092" s="37">
        <v>0</v>
      </c>
      <c r="F2092" s="36">
        <v>59</v>
      </c>
      <c r="G2092" s="36">
        <v>336</v>
      </c>
      <c r="H2092" s="35">
        <v>0</v>
      </c>
    </row>
    <row r="2093" spans="1:8" s="185" customFormat="1" x14ac:dyDescent="0.35">
      <c r="A2093" s="193" t="s">
        <v>1104</v>
      </c>
      <c r="B2093" s="127">
        <v>44282</v>
      </c>
      <c r="C2093" s="36">
        <v>77</v>
      </c>
      <c r="D2093" s="36">
        <v>779</v>
      </c>
      <c r="E2093" s="37">
        <v>0</v>
      </c>
      <c r="F2093" s="36">
        <v>27</v>
      </c>
      <c r="G2093" s="36">
        <v>226</v>
      </c>
      <c r="H2093" s="35">
        <v>0</v>
      </c>
    </row>
    <row r="2094" spans="1:8" s="185" customFormat="1" x14ac:dyDescent="0.35">
      <c r="A2094" s="193" t="s">
        <v>1105</v>
      </c>
      <c r="B2094" s="127">
        <v>44282</v>
      </c>
      <c r="C2094" s="36">
        <v>95</v>
      </c>
      <c r="D2094" s="36">
        <v>952</v>
      </c>
      <c r="E2094" s="37">
        <v>0</v>
      </c>
      <c r="F2094" s="36">
        <v>62</v>
      </c>
      <c r="G2094" s="36">
        <v>236</v>
      </c>
      <c r="H2094" s="35">
        <v>0</v>
      </c>
    </row>
    <row r="2095" spans="1:8" s="185" customFormat="1" x14ac:dyDescent="0.35">
      <c r="A2095" s="193" t="s">
        <v>1106</v>
      </c>
      <c r="B2095" s="127">
        <v>44282</v>
      </c>
      <c r="C2095" s="36">
        <v>151</v>
      </c>
      <c r="D2095" s="36">
        <v>835</v>
      </c>
      <c r="E2095" s="37">
        <v>0</v>
      </c>
      <c r="F2095" s="36">
        <v>71</v>
      </c>
      <c r="G2095" s="36">
        <v>225</v>
      </c>
      <c r="H2095" s="35">
        <v>0</v>
      </c>
    </row>
    <row r="2096" spans="1:8" s="185" customFormat="1" x14ac:dyDescent="0.35">
      <c r="A2096" s="193" t="s">
        <v>1100</v>
      </c>
      <c r="B2096" s="127">
        <v>44283</v>
      </c>
      <c r="C2096" s="36">
        <v>391</v>
      </c>
      <c r="D2096" s="36">
        <v>2499</v>
      </c>
      <c r="E2096" s="37">
        <v>0</v>
      </c>
      <c r="F2096" s="36">
        <v>114</v>
      </c>
      <c r="G2096" s="36">
        <v>342</v>
      </c>
      <c r="H2096" s="35">
        <v>0</v>
      </c>
    </row>
    <row r="2097" spans="1:8" s="185" customFormat="1" x14ac:dyDescent="0.35">
      <c r="A2097" s="193" t="s">
        <v>1102</v>
      </c>
      <c r="B2097" s="127">
        <v>44283</v>
      </c>
      <c r="C2097" s="36">
        <v>150</v>
      </c>
      <c r="D2097" s="36">
        <v>1288</v>
      </c>
      <c r="E2097" s="37">
        <v>0</v>
      </c>
      <c r="F2097" s="36">
        <v>72</v>
      </c>
      <c r="G2097" s="36">
        <v>218</v>
      </c>
      <c r="H2097" s="35">
        <v>0</v>
      </c>
    </row>
    <row r="2098" spans="1:8" s="185" customFormat="1" x14ac:dyDescent="0.35">
      <c r="A2098" s="193" t="s">
        <v>1103</v>
      </c>
      <c r="B2098" s="127">
        <v>44283</v>
      </c>
      <c r="C2098" s="36">
        <v>126</v>
      </c>
      <c r="D2098" s="36">
        <v>1175</v>
      </c>
      <c r="E2098" s="37">
        <v>0</v>
      </c>
      <c r="F2098" s="36">
        <v>64</v>
      </c>
      <c r="G2098" s="36">
        <v>354</v>
      </c>
      <c r="H2098" s="35">
        <v>0</v>
      </c>
    </row>
    <row r="2099" spans="1:8" s="185" customFormat="1" x14ac:dyDescent="0.35">
      <c r="A2099" s="193" t="s">
        <v>1104</v>
      </c>
      <c r="B2099" s="127">
        <v>44283</v>
      </c>
      <c r="C2099" s="36">
        <v>82</v>
      </c>
      <c r="D2099" s="36">
        <v>753</v>
      </c>
      <c r="E2099" s="37">
        <v>0</v>
      </c>
      <c r="F2099" s="36">
        <v>19</v>
      </c>
      <c r="G2099" s="36">
        <v>248</v>
      </c>
      <c r="H2099" s="35">
        <v>0</v>
      </c>
    </row>
    <row r="2100" spans="1:8" s="185" customFormat="1" x14ac:dyDescent="0.35">
      <c r="A2100" s="193" t="s">
        <v>1105</v>
      </c>
      <c r="B2100" s="127">
        <v>44283</v>
      </c>
      <c r="C2100" s="36">
        <v>87</v>
      </c>
      <c r="D2100" s="36">
        <v>961</v>
      </c>
      <c r="E2100" s="37">
        <v>0</v>
      </c>
      <c r="F2100" s="36">
        <v>68</v>
      </c>
      <c r="G2100" s="36">
        <v>242</v>
      </c>
      <c r="H2100" s="35">
        <v>0</v>
      </c>
    </row>
    <row r="2101" spans="1:8" s="185" customFormat="1" x14ac:dyDescent="0.35">
      <c r="A2101" s="193" t="s">
        <v>1106</v>
      </c>
      <c r="B2101" s="127">
        <v>44283</v>
      </c>
      <c r="C2101" s="36">
        <v>148</v>
      </c>
      <c r="D2101" s="36">
        <v>797</v>
      </c>
      <c r="E2101" s="37">
        <v>0</v>
      </c>
      <c r="F2101" s="36">
        <v>72</v>
      </c>
      <c r="G2101" s="36">
        <v>266</v>
      </c>
      <c r="H2101" s="35">
        <v>0</v>
      </c>
    </row>
    <row r="2102" spans="1:8" s="185" customFormat="1" x14ac:dyDescent="0.35">
      <c r="A2102" s="193" t="s">
        <v>1100</v>
      </c>
      <c r="B2102" s="127">
        <v>44284</v>
      </c>
      <c r="C2102" s="36">
        <v>386</v>
      </c>
      <c r="D2102" s="36">
        <v>2493</v>
      </c>
      <c r="E2102" s="37">
        <v>0</v>
      </c>
      <c r="F2102" s="36">
        <v>122</v>
      </c>
      <c r="G2102" s="36">
        <v>350</v>
      </c>
      <c r="H2102" s="35">
        <v>0</v>
      </c>
    </row>
    <row r="2103" spans="1:8" s="185" customFormat="1" x14ac:dyDescent="0.35">
      <c r="A2103" s="193" t="s">
        <v>1102</v>
      </c>
      <c r="B2103" s="127">
        <v>44284</v>
      </c>
      <c r="C2103" s="36">
        <v>142</v>
      </c>
      <c r="D2103" s="36">
        <v>1256</v>
      </c>
      <c r="E2103" s="37">
        <v>0</v>
      </c>
      <c r="F2103" s="36">
        <v>70</v>
      </c>
      <c r="G2103" s="36">
        <v>247</v>
      </c>
      <c r="H2103" s="35">
        <v>0</v>
      </c>
    </row>
    <row r="2104" spans="1:8" s="185" customFormat="1" x14ac:dyDescent="0.35">
      <c r="A2104" s="193" t="s">
        <v>1103</v>
      </c>
      <c r="B2104" s="127">
        <v>44284</v>
      </c>
      <c r="C2104" s="36">
        <v>121</v>
      </c>
      <c r="D2104" s="36">
        <v>1175</v>
      </c>
      <c r="E2104" s="37">
        <v>0</v>
      </c>
      <c r="F2104" s="36">
        <v>69</v>
      </c>
      <c r="G2104" s="36">
        <v>367</v>
      </c>
      <c r="H2104" s="35">
        <v>0</v>
      </c>
    </row>
    <row r="2105" spans="1:8" s="185" customFormat="1" x14ac:dyDescent="0.35">
      <c r="A2105" s="193" t="s">
        <v>1104</v>
      </c>
      <c r="B2105" s="127">
        <v>44284</v>
      </c>
      <c r="C2105" s="36">
        <v>85</v>
      </c>
      <c r="D2105" s="36">
        <v>798</v>
      </c>
      <c r="E2105" s="37">
        <v>0</v>
      </c>
      <c r="F2105" s="36">
        <v>16</v>
      </c>
      <c r="G2105" s="36">
        <v>204</v>
      </c>
      <c r="H2105" s="35">
        <v>0</v>
      </c>
    </row>
    <row r="2106" spans="1:8" s="185" customFormat="1" x14ac:dyDescent="0.35">
      <c r="A2106" s="193" t="s">
        <v>1105</v>
      </c>
      <c r="B2106" s="127">
        <v>44284</v>
      </c>
      <c r="C2106" s="36">
        <v>92</v>
      </c>
      <c r="D2106" s="36">
        <v>1000</v>
      </c>
      <c r="E2106" s="37">
        <v>0</v>
      </c>
      <c r="F2106" s="36">
        <v>63</v>
      </c>
      <c r="G2106" s="36">
        <v>206</v>
      </c>
      <c r="H2106" s="35">
        <v>0</v>
      </c>
    </row>
    <row r="2107" spans="1:8" s="185" customFormat="1" x14ac:dyDescent="0.35">
      <c r="A2107" s="193" t="s">
        <v>1106</v>
      </c>
      <c r="B2107" s="127">
        <v>44284</v>
      </c>
      <c r="C2107" s="36">
        <v>152</v>
      </c>
      <c r="D2107" s="36">
        <v>807</v>
      </c>
      <c r="E2107" s="37">
        <v>0</v>
      </c>
      <c r="F2107" s="36">
        <v>68</v>
      </c>
      <c r="G2107" s="36">
        <v>260</v>
      </c>
      <c r="H2107" s="35">
        <v>0</v>
      </c>
    </row>
    <row r="2108" spans="1:8" s="185" customFormat="1" x14ac:dyDescent="0.35">
      <c r="A2108" s="193" t="s">
        <v>1100</v>
      </c>
      <c r="B2108" s="127">
        <v>44285</v>
      </c>
      <c r="C2108" s="36">
        <v>433</v>
      </c>
      <c r="D2108" s="36">
        <v>2602</v>
      </c>
      <c r="E2108" s="37">
        <v>0</v>
      </c>
      <c r="F2108" s="36">
        <v>78</v>
      </c>
      <c r="G2108" s="36">
        <v>245</v>
      </c>
      <c r="H2108" s="35">
        <v>0</v>
      </c>
    </row>
    <row r="2109" spans="1:8" s="185" customFormat="1" x14ac:dyDescent="0.35">
      <c r="A2109" s="193" t="s">
        <v>1102</v>
      </c>
      <c r="B2109" s="127">
        <v>44285</v>
      </c>
      <c r="C2109" s="36">
        <v>163</v>
      </c>
      <c r="D2109" s="36">
        <v>1312</v>
      </c>
      <c r="E2109" s="37">
        <v>0</v>
      </c>
      <c r="F2109" s="36">
        <v>56</v>
      </c>
      <c r="G2109" s="36">
        <v>215</v>
      </c>
      <c r="H2109" s="35">
        <v>0</v>
      </c>
    </row>
    <row r="2110" spans="1:8" s="185" customFormat="1" x14ac:dyDescent="0.35">
      <c r="A2110" s="193" t="s">
        <v>1103</v>
      </c>
      <c r="B2110" s="127">
        <v>44285</v>
      </c>
      <c r="C2110" s="36">
        <v>129</v>
      </c>
      <c r="D2110" s="36">
        <v>1268</v>
      </c>
      <c r="E2110" s="37">
        <v>0</v>
      </c>
      <c r="F2110" s="36">
        <v>62</v>
      </c>
      <c r="G2110" s="36">
        <v>296</v>
      </c>
      <c r="H2110" s="35">
        <v>0</v>
      </c>
    </row>
    <row r="2111" spans="1:8" s="185" customFormat="1" x14ac:dyDescent="0.35">
      <c r="A2111" s="193" t="s">
        <v>1104</v>
      </c>
      <c r="B2111" s="127">
        <v>44285</v>
      </c>
      <c r="C2111" s="36">
        <v>81</v>
      </c>
      <c r="D2111" s="36">
        <v>847</v>
      </c>
      <c r="E2111" s="37">
        <v>0</v>
      </c>
      <c r="F2111" s="36">
        <v>20</v>
      </c>
      <c r="G2111" s="36">
        <v>162</v>
      </c>
      <c r="H2111" s="35">
        <v>0</v>
      </c>
    </row>
    <row r="2112" spans="1:8" s="185" customFormat="1" x14ac:dyDescent="0.35">
      <c r="A2112" s="193" t="s">
        <v>1105</v>
      </c>
      <c r="B2112" s="127">
        <v>44285</v>
      </c>
      <c r="C2112" s="36">
        <v>97</v>
      </c>
      <c r="D2112" s="36">
        <v>992</v>
      </c>
      <c r="E2112" s="37">
        <v>0</v>
      </c>
      <c r="F2112" s="36">
        <v>61</v>
      </c>
      <c r="G2112" s="36">
        <v>210</v>
      </c>
      <c r="H2112" s="35">
        <v>0</v>
      </c>
    </row>
    <row r="2113" spans="1:8" s="185" customFormat="1" x14ac:dyDescent="0.35">
      <c r="A2113" s="193" t="s">
        <v>1106</v>
      </c>
      <c r="B2113" s="127">
        <v>44285</v>
      </c>
      <c r="C2113" s="36">
        <v>156</v>
      </c>
      <c r="D2113" s="36">
        <v>856</v>
      </c>
      <c r="E2113" s="37">
        <v>0</v>
      </c>
      <c r="F2113" s="36">
        <v>64</v>
      </c>
      <c r="G2113" s="36">
        <v>220</v>
      </c>
      <c r="H2113" s="35">
        <v>0</v>
      </c>
    </row>
    <row r="2114" spans="1:8" s="185" customFormat="1" x14ac:dyDescent="0.35">
      <c r="A2114" s="193" t="s">
        <v>1100</v>
      </c>
      <c r="B2114" s="127">
        <v>44286</v>
      </c>
      <c r="C2114" s="36">
        <v>434</v>
      </c>
      <c r="D2114" s="36">
        <v>2648</v>
      </c>
      <c r="E2114" s="37">
        <v>0</v>
      </c>
      <c r="F2114" s="36">
        <v>77</v>
      </c>
      <c r="G2114" s="36">
        <v>201</v>
      </c>
      <c r="H2114" s="35">
        <v>0</v>
      </c>
    </row>
    <row r="2115" spans="1:8" s="185" customFormat="1" x14ac:dyDescent="0.35">
      <c r="A2115" s="193" t="s">
        <v>1102</v>
      </c>
      <c r="B2115" s="127">
        <v>44286</v>
      </c>
      <c r="C2115" s="36">
        <v>164</v>
      </c>
      <c r="D2115" s="36">
        <v>1321</v>
      </c>
      <c r="E2115" s="37">
        <v>0</v>
      </c>
      <c r="F2115" s="36">
        <v>51</v>
      </c>
      <c r="G2115" s="36">
        <v>210</v>
      </c>
      <c r="H2115" s="35">
        <v>0</v>
      </c>
    </row>
    <row r="2116" spans="1:8" s="185" customFormat="1" x14ac:dyDescent="0.35">
      <c r="A2116" s="193" t="s">
        <v>1103</v>
      </c>
      <c r="B2116" s="127">
        <v>44286</v>
      </c>
      <c r="C2116" s="36">
        <v>141</v>
      </c>
      <c r="D2116" s="36">
        <v>1238</v>
      </c>
      <c r="E2116" s="37">
        <v>0</v>
      </c>
      <c r="F2116" s="36">
        <v>56</v>
      </c>
      <c r="G2116" s="36">
        <v>323</v>
      </c>
      <c r="H2116" s="35">
        <v>0</v>
      </c>
    </row>
    <row r="2117" spans="1:8" s="185" customFormat="1" x14ac:dyDescent="0.35">
      <c r="A2117" s="193" t="s">
        <v>1104</v>
      </c>
      <c r="B2117" s="127">
        <v>44286</v>
      </c>
      <c r="C2117" s="36">
        <v>80</v>
      </c>
      <c r="D2117" s="36">
        <v>874</v>
      </c>
      <c r="E2117" s="37">
        <v>0</v>
      </c>
      <c r="F2117" s="36">
        <v>20</v>
      </c>
      <c r="G2117" s="36">
        <v>139</v>
      </c>
      <c r="H2117" s="35">
        <v>0</v>
      </c>
    </row>
    <row r="2118" spans="1:8" s="185" customFormat="1" x14ac:dyDescent="0.35">
      <c r="A2118" s="193" t="s">
        <v>1105</v>
      </c>
      <c r="B2118" s="127">
        <v>44286</v>
      </c>
      <c r="C2118" s="36">
        <v>94</v>
      </c>
      <c r="D2118" s="36">
        <v>993</v>
      </c>
      <c r="E2118" s="37">
        <v>0</v>
      </c>
      <c r="F2118" s="36">
        <v>61</v>
      </c>
      <c r="G2118" s="36">
        <v>211</v>
      </c>
      <c r="H2118" s="35">
        <v>0</v>
      </c>
    </row>
    <row r="2119" spans="1:8" s="185" customFormat="1" x14ac:dyDescent="0.35">
      <c r="A2119" s="193" t="s">
        <v>1106</v>
      </c>
      <c r="B2119" s="127">
        <v>44286</v>
      </c>
      <c r="C2119" s="36">
        <v>159</v>
      </c>
      <c r="D2119" s="36">
        <v>871</v>
      </c>
      <c r="E2119" s="37">
        <v>0</v>
      </c>
      <c r="F2119" s="36">
        <v>61</v>
      </c>
      <c r="G2119" s="36">
        <v>201</v>
      </c>
      <c r="H2119" s="35">
        <v>0</v>
      </c>
    </row>
    <row r="2120" spans="1:8" s="185" customFormat="1" x14ac:dyDescent="0.35">
      <c r="A2120" s="193" t="s">
        <v>1100</v>
      </c>
      <c r="B2120" s="127">
        <v>44287</v>
      </c>
      <c r="C2120" s="36">
        <v>411</v>
      </c>
      <c r="D2120" s="36">
        <v>2626</v>
      </c>
      <c r="E2120" s="37">
        <v>0</v>
      </c>
      <c r="F2120" s="36">
        <v>93</v>
      </c>
      <c r="G2120" s="36">
        <v>228</v>
      </c>
      <c r="H2120" s="35">
        <v>0</v>
      </c>
    </row>
    <row r="2121" spans="1:8" s="185" customFormat="1" x14ac:dyDescent="0.35">
      <c r="A2121" s="193" t="s">
        <v>1102</v>
      </c>
      <c r="B2121" s="127">
        <v>44287</v>
      </c>
      <c r="C2121" s="36">
        <v>166</v>
      </c>
      <c r="D2121" s="36">
        <v>1317</v>
      </c>
      <c r="E2121" s="37">
        <v>0</v>
      </c>
      <c r="F2121" s="36">
        <v>53</v>
      </c>
      <c r="G2121" s="36">
        <v>195</v>
      </c>
      <c r="H2121" s="35">
        <v>0</v>
      </c>
    </row>
    <row r="2122" spans="1:8" s="185" customFormat="1" x14ac:dyDescent="0.35">
      <c r="A2122" s="193" t="s">
        <v>1103</v>
      </c>
      <c r="B2122" s="127">
        <v>44287</v>
      </c>
      <c r="C2122" s="36">
        <v>130</v>
      </c>
      <c r="D2122" s="36">
        <v>1269</v>
      </c>
      <c r="E2122" s="37">
        <v>0</v>
      </c>
      <c r="F2122" s="36">
        <v>65</v>
      </c>
      <c r="G2122" s="36">
        <v>276</v>
      </c>
      <c r="H2122" s="35">
        <v>0</v>
      </c>
    </row>
    <row r="2123" spans="1:8" s="185" customFormat="1" x14ac:dyDescent="0.35">
      <c r="A2123" s="193" t="s">
        <v>1104</v>
      </c>
      <c r="B2123" s="127">
        <v>44287</v>
      </c>
      <c r="C2123" s="36">
        <v>83</v>
      </c>
      <c r="D2123" s="36">
        <v>894</v>
      </c>
      <c r="E2123" s="37">
        <v>0</v>
      </c>
      <c r="F2123" s="36">
        <v>18</v>
      </c>
      <c r="G2123" s="36">
        <v>118</v>
      </c>
      <c r="H2123" s="35">
        <v>0</v>
      </c>
    </row>
    <row r="2124" spans="1:8" s="185" customFormat="1" x14ac:dyDescent="0.35">
      <c r="A2124" s="193" t="s">
        <v>1105</v>
      </c>
      <c r="B2124" s="127">
        <v>44287</v>
      </c>
      <c r="C2124" s="36">
        <v>96</v>
      </c>
      <c r="D2124" s="36">
        <v>1007</v>
      </c>
      <c r="E2124" s="37">
        <v>0</v>
      </c>
      <c r="F2124" s="36">
        <v>59</v>
      </c>
      <c r="G2124" s="36">
        <v>193</v>
      </c>
      <c r="H2124" s="35">
        <v>0</v>
      </c>
    </row>
    <row r="2125" spans="1:8" s="185" customFormat="1" x14ac:dyDescent="0.35">
      <c r="A2125" s="193" t="s">
        <v>1106</v>
      </c>
      <c r="B2125" s="127">
        <v>44287</v>
      </c>
      <c r="C2125" s="36">
        <v>163</v>
      </c>
      <c r="D2125" s="36">
        <v>860</v>
      </c>
      <c r="E2125" s="37">
        <v>0</v>
      </c>
      <c r="F2125" s="36">
        <v>57</v>
      </c>
      <c r="G2125" s="36">
        <v>212</v>
      </c>
      <c r="H2125" s="35">
        <v>0</v>
      </c>
    </row>
    <row r="2126" spans="1:8" s="185" customFormat="1" x14ac:dyDescent="0.35">
      <c r="A2126" s="193" t="s">
        <v>1100</v>
      </c>
      <c r="B2126" s="127">
        <v>44288</v>
      </c>
      <c r="C2126" s="36">
        <v>401</v>
      </c>
      <c r="D2126" s="36">
        <v>2600</v>
      </c>
      <c r="E2126" s="37">
        <v>0</v>
      </c>
      <c r="F2126" s="36">
        <v>103</v>
      </c>
      <c r="G2126" s="36">
        <v>254</v>
      </c>
      <c r="H2126" s="35">
        <v>0</v>
      </c>
    </row>
    <row r="2127" spans="1:8" s="185" customFormat="1" x14ac:dyDescent="0.35">
      <c r="A2127" s="193" t="s">
        <v>1102</v>
      </c>
      <c r="B2127" s="127">
        <v>44288</v>
      </c>
      <c r="C2127" s="36">
        <v>161</v>
      </c>
      <c r="D2127" s="36">
        <v>1321</v>
      </c>
      <c r="E2127" s="37">
        <v>0</v>
      </c>
      <c r="F2127" s="36">
        <v>53</v>
      </c>
      <c r="G2127" s="36">
        <v>205</v>
      </c>
      <c r="H2127" s="35">
        <v>0</v>
      </c>
    </row>
    <row r="2128" spans="1:8" s="185" customFormat="1" x14ac:dyDescent="0.35">
      <c r="A2128" s="193" t="s">
        <v>1103</v>
      </c>
      <c r="B2128" s="127">
        <v>44288</v>
      </c>
      <c r="C2128" s="36">
        <v>130</v>
      </c>
      <c r="D2128" s="36">
        <v>1238</v>
      </c>
      <c r="E2128" s="37">
        <v>0</v>
      </c>
      <c r="F2128" s="36">
        <v>64</v>
      </c>
      <c r="G2128" s="36">
        <v>292</v>
      </c>
      <c r="H2128" s="35">
        <v>0</v>
      </c>
    </row>
    <row r="2129" spans="1:8" s="185" customFormat="1" x14ac:dyDescent="0.35">
      <c r="A2129" s="193" t="s">
        <v>1104</v>
      </c>
      <c r="B2129" s="127">
        <v>44288</v>
      </c>
      <c r="C2129" s="36">
        <v>78</v>
      </c>
      <c r="D2129" s="36">
        <v>903</v>
      </c>
      <c r="E2129" s="37">
        <v>0</v>
      </c>
      <c r="F2129" s="36">
        <v>21</v>
      </c>
      <c r="G2129" s="36">
        <v>119</v>
      </c>
      <c r="H2129" s="35">
        <v>0</v>
      </c>
    </row>
    <row r="2130" spans="1:8" s="185" customFormat="1" x14ac:dyDescent="0.35">
      <c r="A2130" s="193" t="s">
        <v>1105</v>
      </c>
      <c r="B2130" s="127">
        <v>44288</v>
      </c>
      <c r="C2130" s="36">
        <v>95</v>
      </c>
      <c r="D2130" s="36">
        <v>958</v>
      </c>
      <c r="E2130" s="37">
        <v>0</v>
      </c>
      <c r="F2130" s="36">
        <v>60</v>
      </c>
      <c r="G2130" s="36">
        <v>236</v>
      </c>
      <c r="H2130" s="35">
        <v>0</v>
      </c>
    </row>
    <row r="2131" spans="1:8" s="185" customFormat="1" x14ac:dyDescent="0.35">
      <c r="A2131" s="193" t="s">
        <v>1106</v>
      </c>
      <c r="B2131" s="127">
        <v>44288</v>
      </c>
      <c r="C2131" s="36">
        <v>171</v>
      </c>
      <c r="D2131" s="36">
        <v>867</v>
      </c>
      <c r="E2131" s="37">
        <v>0</v>
      </c>
      <c r="F2131" s="36">
        <v>49</v>
      </c>
      <c r="G2131" s="36">
        <v>205</v>
      </c>
      <c r="H2131" s="35">
        <v>0</v>
      </c>
    </row>
    <row r="2132" spans="1:8" s="185" customFormat="1" x14ac:dyDescent="0.35">
      <c r="A2132" s="193" t="s">
        <v>1100</v>
      </c>
      <c r="B2132" s="127">
        <v>44289</v>
      </c>
      <c r="C2132" s="36">
        <v>410</v>
      </c>
      <c r="D2132" s="36">
        <v>2574</v>
      </c>
      <c r="E2132" s="37">
        <v>0</v>
      </c>
      <c r="F2132" s="36">
        <v>96</v>
      </c>
      <c r="G2132" s="36">
        <v>281</v>
      </c>
      <c r="H2132" s="35">
        <v>0</v>
      </c>
    </row>
    <row r="2133" spans="1:8" s="185" customFormat="1" x14ac:dyDescent="0.35">
      <c r="A2133" s="193" t="s">
        <v>1102</v>
      </c>
      <c r="B2133" s="127">
        <v>44289</v>
      </c>
      <c r="C2133" s="36">
        <v>150</v>
      </c>
      <c r="D2133" s="36">
        <v>1294</v>
      </c>
      <c r="E2133" s="37">
        <v>0</v>
      </c>
      <c r="F2133" s="36">
        <v>63</v>
      </c>
      <c r="G2133" s="36">
        <v>247</v>
      </c>
      <c r="H2133" s="35">
        <v>0</v>
      </c>
    </row>
    <row r="2134" spans="1:8" s="185" customFormat="1" x14ac:dyDescent="0.35">
      <c r="A2134" s="193" t="s">
        <v>1103</v>
      </c>
      <c r="B2134" s="127">
        <v>44289</v>
      </c>
      <c r="C2134" s="36">
        <v>119</v>
      </c>
      <c r="D2134" s="36">
        <v>1183</v>
      </c>
      <c r="E2134" s="37">
        <v>0</v>
      </c>
      <c r="F2134" s="36">
        <v>71</v>
      </c>
      <c r="G2134" s="36">
        <v>366</v>
      </c>
      <c r="H2134" s="35">
        <v>0</v>
      </c>
    </row>
    <row r="2135" spans="1:8" s="185" customFormat="1" x14ac:dyDescent="0.35">
      <c r="A2135" s="193" t="s">
        <v>1104</v>
      </c>
      <c r="B2135" s="127">
        <v>44289</v>
      </c>
      <c r="C2135" s="36">
        <v>77</v>
      </c>
      <c r="D2135" s="36">
        <v>832</v>
      </c>
      <c r="E2135" s="37">
        <v>0</v>
      </c>
      <c r="F2135" s="36">
        <v>23</v>
      </c>
      <c r="G2135" s="36">
        <v>178</v>
      </c>
      <c r="H2135" s="35">
        <v>0</v>
      </c>
    </row>
    <row r="2136" spans="1:8" s="185" customFormat="1" x14ac:dyDescent="0.35">
      <c r="A2136" s="193" t="s">
        <v>1105</v>
      </c>
      <c r="B2136" s="127">
        <v>44289</v>
      </c>
      <c r="C2136" s="36">
        <v>90</v>
      </c>
      <c r="D2136" s="36">
        <v>922</v>
      </c>
      <c r="E2136" s="37">
        <v>0</v>
      </c>
      <c r="F2136" s="36">
        <v>65</v>
      </c>
      <c r="G2136" s="36">
        <v>272</v>
      </c>
      <c r="H2136" s="35">
        <v>0</v>
      </c>
    </row>
    <row r="2137" spans="1:8" s="185" customFormat="1" x14ac:dyDescent="0.35">
      <c r="A2137" s="193" t="s">
        <v>1106</v>
      </c>
      <c r="B2137" s="127">
        <v>44289</v>
      </c>
      <c r="C2137" s="36">
        <v>160</v>
      </c>
      <c r="D2137" s="36">
        <v>821</v>
      </c>
      <c r="E2137" s="37">
        <v>0</v>
      </c>
      <c r="F2137" s="36">
        <v>60</v>
      </c>
      <c r="G2137" s="36">
        <v>254</v>
      </c>
      <c r="H2137" s="35">
        <v>0</v>
      </c>
    </row>
    <row r="2138" spans="1:8" s="185" customFormat="1" x14ac:dyDescent="0.35">
      <c r="A2138" s="193" t="s">
        <v>1100</v>
      </c>
      <c r="B2138" s="127">
        <v>44290</v>
      </c>
      <c r="C2138" s="36">
        <v>409</v>
      </c>
      <c r="D2138" s="36">
        <v>2426</v>
      </c>
      <c r="E2138" s="37">
        <v>0</v>
      </c>
      <c r="F2138" s="36">
        <v>96</v>
      </c>
      <c r="G2138" s="36">
        <v>391</v>
      </c>
      <c r="H2138" s="35">
        <v>0</v>
      </c>
    </row>
    <row r="2139" spans="1:8" s="185" customFormat="1" x14ac:dyDescent="0.35">
      <c r="A2139" s="193" t="s">
        <v>1102</v>
      </c>
      <c r="B2139" s="127">
        <v>44290</v>
      </c>
      <c r="C2139" s="36">
        <v>146</v>
      </c>
      <c r="D2139" s="36">
        <v>1204</v>
      </c>
      <c r="E2139" s="37">
        <v>0</v>
      </c>
      <c r="F2139" s="36">
        <v>64</v>
      </c>
      <c r="G2139" s="36">
        <v>261</v>
      </c>
      <c r="H2139" s="35">
        <v>0</v>
      </c>
    </row>
    <row r="2140" spans="1:8" s="185" customFormat="1" x14ac:dyDescent="0.35">
      <c r="A2140" s="193" t="s">
        <v>1103</v>
      </c>
      <c r="B2140" s="127">
        <v>44290</v>
      </c>
      <c r="C2140" s="36">
        <v>119</v>
      </c>
      <c r="D2140" s="36">
        <v>1161</v>
      </c>
      <c r="E2140" s="37">
        <v>0</v>
      </c>
      <c r="F2140" s="36">
        <v>71</v>
      </c>
      <c r="G2140" s="36">
        <v>377</v>
      </c>
      <c r="H2140" s="35">
        <v>0</v>
      </c>
    </row>
    <row r="2141" spans="1:8" s="185" customFormat="1" x14ac:dyDescent="0.35">
      <c r="A2141" s="193" t="s">
        <v>1104</v>
      </c>
      <c r="B2141" s="127">
        <v>44290</v>
      </c>
      <c r="C2141" s="36">
        <v>79</v>
      </c>
      <c r="D2141" s="36">
        <v>769</v>
      </c>
      <c r="E2141" s="37">
        <v>0</v>
      </c>
      <c r="F2141" s="36">
        <v>23</v>
      </c>
      <c r="G2141" s="36">
        <v>216</v>
      </c>
      <c r="H2141" s="35">
        <v>0</v>
      </c>
    </row>
    <row r="2142" spans="1:8" s="185" customFormat="1" x14ac:dyDescent="0.35">
      <c r="A2142" s="193" t="s">
        <v>1105</v>
      </c>
      <c r="B2142" s="127">
        <v>44290</v>
      </c>
      <c r="C2142" s="36">
        <v>91</v>
      </c>
      <c r="D2142" s="36">
        <v>887</v>
      </c>
      <c r="E2142" s="37">
        <v>0</v>
      </c>
      <c r="F2142" s="36">
        <v>64</v>
      </c>
      <c r="G2142" s="36">
        <v>277</v>
      </c>
      <c r="H2142" s="35">
        <v>0</v>
      </c>
    </row>
    <row r="2143" spans="1:8" s="185" customFormat="1" x14ac:dyDescent="0.35">
      <c r="A2143" s="193" t="s">
        <v>1106</v>
      </c>
      <c r="B2143" s="127">
        <v>44290</v>
      </c>
      <c r="C2143" s="36">
        <v>157</v>
      </c>
      <c r="D2143" s="36">
        <v>813</v>
      </c>
      <c r="E2143" s="37">
        <v>0</v>
      </c>
      <c r="F2143" s="36">
        <v>63</v>
      </c>
      <c r="G2143" s="36">
        <v>256</v>
      </c>
      <c r="H2143" s="35">
        <v>0</v>
      </c>
    </row>
    <row r="2144" spans="1:8" s="185" customFormat="1" x14ac:dyDescent="0.35">
      <c r="A2144" s="193" t="s">
        <v>1100</v>
      </c>
      <c r="B2144" s="127">
        <v>44291</v>
      </c>
      <c r="C2144" s="36">
        <v>398</v>
      </c>
      <c r="D2144" s="36">
        <v>2449</v>
      </c>
      <c r="E2144" s="37">
        <v>0</v>
      </c>
      <c r="F2144" s="36">
        <v>105</v>
      </c>
      <c r="G2144" s="36">
        <v>382</v>
      </c>
      <c r="H2144" s="35">
        <v>0</v>
      </c>
    </row>
    <row r="2145" spans="1:8" s="185" customFormat="1" x14ac:dyDescent="0.35">
      <c r="A2145" s="193" t="s">
        <v>1102</v>
      </c>
      <c r="B2145" s="127">
        <v>44291</v>
      </c>
      <c r="C2145" s="36">
        <v>138</v>
      </c>
      <c r="D2145" s="36">
        <v>1222</v>
      </c>
      <c r="E2145" s="37">
        <v>0</v>
      </c>
      <c r="F2145" s="36">
        <v>74</v>
      </c>
      <c r="G2145" s="36">
        <v>284</v>
      </c>
      <c r="H2145" s="35">
        <v>0</v>
      </c>
    </row>
    <row r="2146" spans="1:8" s="185" customFormat="1" x14ac:dyDescent="0.35">
      <c r="A2146" s="193" t="s">
        <v>1103</v>
      </c>
      <c r="B2146" s="127">
        <v>44291</v>
      </c>
      <c r="C2146" s="36">
        <v>122</v>
      </c>
      <c r="D2146" s="36">
        <v>1182</v>
      </c>
      <c r="E2146" s="37">
        <v>0</v>
      </c>
      <c r="F2146" s="36">
        <v>69</v>
      </c>
      <c r="G2146" s="36">
        <v>365</v>
      </c>
      <c r="H2146" s="35">
        <v>0</v>
      </c>
    </row>
    <row r="2147" spans="1:8" s="185" customFormat="1" x14ac:dyDescent="0.35">
      <c r="A2147" s="193" t="s">
        <v>1104</v>
      </c>
      <c r="B2147" s="127">
        <v>44291</v>
      </c>
      <c r="C2147" s="36">
        <v>84</v>
      </c>
      <c r="D2147" s="36">
        <v>828</v>
      </c>
      <c r="E2147" s="37">
        <v>0</v>
      </c>
      <c r="F2147" s="36">
        <v>17</v>
      </c>
      <c r="G2147" s="36">
        <v>170</v>
      </c>
      <c r="H2147" s="35">
        <v>0</v>
      </c>
    </row>
    <row r="2148" spans="1:8" s="185" customFormat="1" x14ac:dyDescent="0.35">
      <c r="A2148" s="193" t="s">
        <v>1105</v>
      </c>
      <c r="B2148" s="127">
        <v>44291</v>
      </c>
      <c r="C2148" s="36">
        <v>98</v>
      </c>
      <c r="D2148" s="36">
        <v>934</v>
      </c>
      <c r="E2148" s="37">
        <v>0</v>
      </c>
      <c r="F2148" s="36">
        <v>57</v>
      </c>
      <c r="G2148" s="36">
        <v>232</v>
      </c>
      <c r="H2148" s="35">
        <v>0</v>
      </c>
    </row>
    <row r="2149" spans="1:8" s="185" customFormat="1" x14ac:dyDescent="0.35">
      <c r="A2149" s="193" t="s">
        <v>1106</v>
      </c>
      <c r="B2149" s="127">
        <v>44291</v>
      </c>
      <c r="C2149" s="36">
        <v>158</v>
      </c>
      <c r="D2149" s="36">
        <v>813</v>
      </c>
      <c r="E2149" s="37">
        <v>0</v>
      </c>
      <c r="F2149" s="36">
        <v>62</v>
      </c>
      <c r="G2149" s="36">
        <v>258</v>
      </c>
      <c r="H2149" s="35">
        <v>0</v>
      </c>
    </row>
    <row r="2150" spans="1:8" s="185" customFormat="1" x14ac:dyDescent="0.35">
      <c r="A2150" s="193" t="s">
        <v>1100</v>
      </c>
      <c r="B2150" s="127">
        <v>44292</v>
      </c>
      <c r="C2150" s="36">
        <v>402</v>
      </c>
      <c r="D2150" s="36">
        <v>2660</v>
      </c>
      <c r="E2150" s="37">
        <v>0</v>
      </c>
      <c r="F2150" s="36">
        <v>105</v>
      </c>
      <c r="G2150" s="36">
        <v>186</v>
      </c>
      <c r="H2150" s="35">
        <v>0</v>
      </c>
    </row>
    <row r="2151" spans="1:8" s="185" customFormat="1" x14ac:dyDescent="0.35">
      <c r="A2151" s="193" t="s">
        <v>1102</v>
      </c>
      <c r="B2151" s="127">
        <v>44292</v>
      </c>
      <c r="C2151" s="36">
        <v>153</v>
      </c>
      <c r="D2151" s="36">
        <v>1287</v>
      </c>
      <c r="E2151" s="37">
        <v>0</v>
      </c>
      <c r="F2151" s="36">
        <v>67</v>
      </c>
      <c r="G2151" s="36">
        <v>238</v>
      </c>
      <c r="H2151" s="35">
        <v>0</v>
      </c>
    </row>
    <row r="2152" spans="1:8" s="185" customFormat="1" x14ac:dyDescent="0.35">
      <c r="A2152" s="193" t="s">
        <v>1103</v>
      </c>
      <c r="B2152" s="127">
        <v>44292</v>
      </c>
      <c r="C2152" s="36">
        <v>127</v>
      </c>
      <c r="D2152" s="36">
        <v>1275</v>
      </c>
      <c r="E2152" s="37">
        <v>0</v>
      </c>
      <c r="F2152" s="36">
        <v>67</v>
      </c>
      <c r="G2152" s="36">
        <v>297</v>
      </c>
      <c r="H2152" s="35">
        <v>0</v>
      </c>
    </row>
    <row r="2153" spans="1:8" s="185" customFormat="1" x14ac:dyDescent="0.35">
      <c r="A2153" s="193" t="s">
        <v>1104</v>
      </c>
      <c r="B2153" s="127">
        <v>44292</v>
      </c>
      <c r="C2153" s="36">
        <v>85</v>
      </c>
      <c r="D2153" s="36">
        <v>870</v>
      </c>
      <c r="E2153" s="37">
        <v>0</v>
      </c>
      <c r="F2153" s="36">
        <v>18</v>
      </c>
      <c r="G2153" s="36">
        <v>138</v>
      </c>
      <c r="H2153" s="35">
        <v>0</v>
      </c>
    </row>
    <row r="2154" spans="1:8" s="185" customFormat="1" x14ac:dyDescent="0.35">
      <c r="A2154" s="193" t="s">
        <v>1105</v>
      </c>
      <c r="B2154" s="127">
        <v>44292</v>
      </c>
      <c r="C2154" s="36">
        <v>98</v>
      </c>
      <c r="D2154" s="36">
        <v>985</v>
      </c>
      <c r="E2154" s="37">
        <v>0</v>
      </c>
      <c r="F2154" s="36">
        <v>58</v>
      </c>
      <c r="G2154" s="36">
        <v>203</v>
      </c>
      <c r="H2154" s="35">
        <v>0</v>
      </c>
    </row>
    <row r="2155" spans="1:8" s="185" customFormat="1" x14ac:dyDescent="0.35">
      <c r="A2155" s="193" t="s">
        <v>1106</v>
      </c>
      <c r="B2155" s="127">
        <v>44292</v>
      </c>
      <c r="C2155" s="36">
        <v>171</v>
      </c>
      <c r="D2155" s="36">
        <v>876</v>
      </c>
      <c r="E2155" s="37">
        <v>0</v>
      </c>
      <c r="F2155" s="36">
        <v>49</v>
      </c>
      <c r="G2155" s="36">
        <v>205</v>
      </c>
      <c r="H2155" s="35">
        <v>0</v>
      </c>
    </row>
    <row r="2156" spans="1:8" s="185" customFormat="1" x14ac:dyDescent="0.35">
      <c r="A2156" s="193" t="s">
        <v>1100</v>
      </c>
      <c r="B2156" s="127">
        <v>44293</v>
      </c>
      <c r="C2156" s="36">
        <v>423</v>
      </c>
      <c r="D2156" s="36">
        <v>2705</v>
      </c>
      <c r="E2156" s="37">
        <v>0</v>
      </c>
      <c r="F2156" s="36">
        <v>79</v>
      </c>
      <c r="G2156" s="36">
        <v>136</v>
      </c>
      <c r="H2156" s="35">
        <v>0</v>
      </c>
    </row>
    <row r="2157" spans="1:8" s="185" customFormat="1" x14ac:dyDescent="0.35">
      <c r="A2157" s="193" t="s">
        <v>1102</v>
      </c>
      <c r="B2157" s="127">
        <v>44293</v>
      </c>
      <c r="C2157" s="36">
        <v>151</v>
      </c>
      <c r="D2157" s="36">
        <v>1346</v>
      </c>
      <c r="E2157" s="37">
        <v>0</v>
      </c>
      <c r="F2157" s="36">
        <v>71</v>
      </c>
      <c r="G2157" s="36">
        <v>208</v>
      </c>
      <c r="H2157" s="35">
        <v>0</v>
      </c>
    </row>
    <row r="2158" spans="1:8" s="185" customFormat="1" x14ac:dyDescent="0.35">
      <c r="A2158" s="193" t="s">
        <v>1103</v>
      </c>
      <c r="B2158" s="127">
        <v>44293</v>
      </c>
      <c r="C2158" s="36">
        <v>127</v>
      </c>
      <c r="D2158" s="36">
        <v>1281</v>
      </c>
      <c r="E2158" s="37">
        <v>0</v>
      </c>
      <c r="F2158" s="36">
        <v>67</v>
      </c>
      <c r="G2158" s="36">
        <v>288</v>
      </c>
      <c r="H2158" s="35">
        <v>0</v>
      </c>
    </row>
    <row r="2159" spans="1:8" s="185" customFormat="1" x14ac:dyDescent="0.35">
      <c r="A2159" s="193" t="s">
        <v>1104</v>
      </c>
      <c r="B2159" s="127">
        <v>44293</v>
      </c>
      <c r="C2159" s="36">
        <v>87</v>
      </c>
      <c r="D2159" s="36">
        <v>881</v>
      </c>
      <c r="E2159" s="37">
        <v>0</v>
      </c>
      <c r="F2159" s="36">
        <v>14</v>
      </c>
      <c r="G2159" s="36">
        <v>127</v>
      </c>
      <c r="H2159" s="35">
        <v>0</v>
      </c>
    </row>
    <row r="2160" spans="1:8" s="185" customFormat="1" x14ac:dyDescent="0.35">
      <c r="A2160" s="193" t="s">
        <v>1105</v>
      </c>
      <c r="B2160" s="127">
        <v>44293</v>
      </c>
      <c r="C2160" s="36">
        <v>92</v>
      </c>
      <c r="D2160" s="36">
        <v>1003</v>
      </c>
      <c r="E2160" s="37">
        <v>0</v>
      </c>
      <c r="F2160" s="36">
        <v>63</v>
      </c>
      <c r="G2160" s="36">
        <v>197</v>
      </c>
      <c r="H2160" s="35">
        <v>0</v>
      </c>
    </row>
    <row r="2161" spans="1:8" s="185" customFormat="1" x14ac:dyDescent="0.35">
      <c r="A2161" s="193" t="s">
        <v>1106</v>
      </c>
      <c r="B2161" s="127">
        <v>44293</v>
      </c>
      <c r="C2161" s="36">
        <v>168</v>
      </c>
      <c r="D2161" s="36">
        <v>885</v>
      </c>
      <c r="E2161" s="37">
        <v>0</v>
      </c>
      <c r="F2161" s="36">
        <v>52</v>
      </c>
      <c r="G2161" s="36">
        <v>196</v>
      </c>
      <c r="H2161" s="35">
        <v>0</v>
      </c>
    </row>
    <row r="2162" spans="1:8" s="185" customFormat="1" x14ac:dyDescent="0.35">
      <c r="A2162" s="193" t="s">
        <v>1100</v>
      </c>
      <c r="B2162" s="127">
        <v>44294</v>
      </c>
      <c r="C2162" s="36">
        <v>403</v>
      </c>
      <c r="D2162" s="36">
        <v>2699</v>
      </c>
      <c r="E2162" s="37">
        <v>0</v>
      </c>
      <c r="F2162" s="36">
        <v>98</v>
      </c>
      <c r="G2162" s="36">
        <v>167</v>
      </c>
      <c r="H2162" s="35">
        <v>0</v>
      </c>
    </row>
    <row r="2163" spans="1:8" s="185" customFormat="1" x14ac:dyDescent="0.35">
      <c r="A2163" s="193" t="s">
        <v>1102</v>
      </c>
      <c r="B2163" s="127">
        <v>44294</v>
      </c>
      <c r="C2163" s="36">
        <v>157</v>
      </c>
      <c r="D2163" s="36">
        <v>1338</v>
      </c>
      <c r="E2163" s="37">
        <v>0</v>
      </c>
      <c r="F2163" s="36">
        <v>66</v>
      </c>
      <c r="G2163" s="36">
        <v>201</v>
      </c>
      <c r="H2163" s="35">
        <v>0</v>
      </c>
    </row>
    <row r="2164" spans="1:8" s="185" customFormat="1" x14ac:dyDescent="0.35">
      <c r="A2164" s="193" t="s">
        <v>1103</v>
      </c>
      <c r="B2164" s="127">
        <v>44294</v>
      </c>
      <c r="C2164" s="36">
        <v>128</v>
      </c>
      <c r="D2164" s="36">
        <v>1303</v>
      </c>
      <c r="E2164" s="37">
        <v>0</v>
      </c>
      <c r="F2164" s="36">
        <v>61</v>
      </c>
      <c r="G2164" s="36">
        <v>271</v>
      </c>
      <c r="H2164" s="35">
        <v>0</v>
      </c>
    </row>
    <row r="2165" spans="1:8" s="185" customFormat="1" x14ac:dyDescent="0.35">
      <c r="A2165" s="193" t="s">
        <v>1104</v>
      </c>
      <c r="B2165" s="127">
        <v>44294</v>
      </c>
      <c r="C2165" s="36">
        <v>80</v>
      </c>
      <c r="D2165" s="36">
        <v>884</v>
      </c>
      <c r="E2165" s="37">
        <v>0</v>
      </c>
      <c r="F2165" s="36">
        <v>23</v>
      </c>
      <c r="G2165" s="36">
        <v>133</v>
      </c>
      <c r="H2165" s="35">
        <v>0</v>
      </c>
    </row>
    <row r="2166" spans="1:8" s="185" customFormat="1" x14ac:dyDescent="0.35">
      <c r="A2166" s="193" t="s">
        <v>1105</v>
      </c>
      <c r="B2166" s="127">
        <v>44294</v>
      </c>
      <c r="C2166" s="36">
        <v>93</v>
      </c>
      <c r="D2166" s="36">
        <v>955</v>
      </c>
      <c r="E2166" s="37">
        <v>0</v>
      </c>
      <c r="F2166" s="36">
        <v>62</v>
      </c>
      <c r="G2166" s="36">
        <v>236</v>
      </c>
      <c r="H2166" s="35">
        <v>0</v>
      </c>
    </row>
    <row r="2167" spans="1:8" s="185" customFormat="1" x14ac:dyDescent="0.35">
      <c r="A2167" s="193" t="s">
        <v>1106</v>
      </c>
      <c r="B2167" s="127">
        <v>44294</v>
      </c>
      <c r="C2167" s="36">
        <v>177</v>
      </c>
      <c r="D2167" s="36">
        <v>898</v>
      </c>
      <c r="E2167" s="37">
        <v>0</v>
      </c>
      <c r="F2167" s="36">
        <v>43</v>
      </c>
      <c r="G2167" s="36">
        <v>183</v>
      </c>
      <c r="H2167" s="35">
        <v>0</v>
      </c>
    </row>
    <row r="2168" spans="1:8" s="185" customFormat="1" x14ac:dyDescent="0.35">
      <c r="A2168" s="193" t="s">
        <v>1100</v>
      </c>
      <c r="B2168" s="127">
        <v>44295</v>
      </c>
      <c r="C2168" s="36">
        <v>412</v>
      </c>
      <c r="D2168" s="36">
        <v>2681</v>
      </c>
      <c r="E2168" s="37">
        <v>0</v>
      </c>
      <c r="F2168" s="36">
        <v>90</v>
      </c>
      <c r="G2168" s="36">
        <v>182</v>
      </c>
      <c r="H2168" s="35">
        <v>0</v>
      </c>
    </row>
    <row r="2169" spans="1:8" s="185" customFormat="1" x14ac:dyDescent="0.35">
      <c r="A2169" s="193" t="s">
        <v>1102</v>
      </c>
      <c r="B2169" s="127">
        <v>44295</v>
      </c>
      <c r="C2169" s="36">
        <v>156</v>
      </c>
      <c r="D2169" s="36">
        <v>1306</v>
      </c>
      <c r="E2169" s="37">
        <v>0</v>
      </c>
      <c r="F2169" s="36">
        <v>53</v>
      </c>
      <c r="G2169" s="36">
        <v>202</v>
      </c>
      <c r="H2169" s="35">
        <v>0</v>
      </c>
    </row>
    <row r="2170" spans="1:8" s="185" customFormat="1" x14ac:dyDescent="0.35">
      <c r="A2170" s="193" t="s">
        <v>1103</v>
      </c>
      <c r="B2170" s="127">
        <v>44295</v>
      </c>
      <c r="C2170" s="36">
        <v>135</v>
      </c>
      <c r="D2170" s="36">
        <v>1310</v>
      </c>
      <c r="E2170" s="37">
        <v>0</v>
      </c>
      <c r="F2170" s="36">
        <v>57</v>
      </c>
      <c r="G2170" s="36">
        <v>263</v>
      </c>
      <c r="H2170" s="35">
        <v>0</v>
      </c>
    </row>
    <row r="2171" spans="1:8" s="185" customFormat="1" x14ac:dyDescent="0.35">
      <c r="A2171" s="193" t="s">
        <v>1104</v>
      </c>
      <c r="B2171" s="127">
        <v>44295</v>
      </c>
      <c r="C2171" s="36">
        <v>81</v>
      </c>
      <c r="D2171" s="36">
        <v>877</v>
      </c>
      <c r="E2171" s="37">
        <v>0</v>
      </c>
      <c r="F2171" s="36">
        <v>22</v>
      </c>
      <c r="G2171" s="36">
        <v>158</v>
      </c>
      <c r="H2171" s="35">
        <v>0</v>
      </c>
    </row>
    <row r="2172" spans="1:8" s="185" customFormat="1" x14ac:dyDescent="0.35">
      <c r="A2172" s="193" t="s">
        <v>1105</v>
      </c>
      <c r="B2172" s="127">
        <v>44295</v>
      </c>
      <c r="C2172" s="36">
        <v>91</v>
      </c>
      <c r="D2172" s="36">
        <v>983</v>
      </c>
      <c r="E2172" s="37">
        <v>0</v>
      </c>
      <c r="F2172" s="36">
        <v>64</v>
      </c>
      <c r="G2172" s="36">
        <v>214</v>
      </c>
      <c r="H2172" s="35">
        <v>0</v>
      </c>
    </row>
    <row r="2173" spans="1:8" s="185" customFormat="1" x14ac:dyDescent="0.35">
      <c r="A2173" s="193" t="s">
        <v>1106</v>
      </c>
      <c r="B2173" s="127">
        <v>44295</v>
      </c>
      <c r="C2173" s="36">
        <v>171</v>
      </c>
      <c r="D2173" s="36">
        <v>899</v>
      </c>
      <c r="E2173" s="37">
        <v>0</v>
      </c>
      <c r="F2173" s="36">
        <v>49</v>
      </c>
      <c r="G2173" s="36">
        <v>179</v>
      </c>
      <c r="H2173" s="35">
        <v>0</v>
      </c>
    </row>
    <row r="2174" spans="1:8" s="185" customFormat="1" x14ac:dyDescent="0.35">
      <c r="A2174" s="193" t="s">
        <v>1100</v>
      </c>
      <c r="B2174" s="127">
        <v>44296</v>
      </c>
      <c r="C2174" s="36">
        <v>399</v>
      </c>
      <c r="D2174" s="36">
        <v>2632</v>
      </c>
      <c r="E2174" s="37">
        <v>0</v>
      </c>
      <c r="F2174" s="36">
        <v>101</v>
      </c>
      <c r="G2174" s="36">
        <v>227</v>
      </c>
      <c r="H2174" s="35">
        <v>0</v>
      </c>
    </row>
    <row r="2175" spans="1:8" s="185" customFormat="1" x14ac:dyDescent="0.35">
      <c r="A2175" s="193" t="s">
        <v>1102</v>
      </c>
      <c r="B2175" s="127">
        <v>44296</v>
      </c>
      <c r="C2175" s="36">
        <v>154</v>
      </c>
      <c r="D2175" s="36">
        <v>1255</v>
      </c>
      <c r="E2175" s="37">
        <v>0</v>
      </c>
      <c r="F2175" s="36">
        <v>52</v>
      </c>
      <c r="G2175" s="36">
        <v>230</v>
      </c>
      <c r="H2175" s="35">
        <v>0</v>
      </c>
    </row>
    <row r="2176" spans="1:8" s="185" customFormat="1" x14ac:dyDescent="0.35">
      <c r="A2176" s="193" t="s">
        <v>1103</v>
      </c>
      <c r="B2176" s="127">
        <v>44296</v>
      </c>
      <c r="C2176" s="36">
        <v>134</v>
      </c>
      <c r="D2176" s="36">
        <v>1305</v>
      </c>
      <c r="E2176" s="37">
        <v>0</v>
      </c>
      <c r="F2176" s="36">
        <v>56</v>
      </c>
      <c r="G2176" s="36">
        <v>266</v>
      </c>
      <c r="H2176" s="35">
        <v>0</v>
      </c>
    </row>
    <row r="2177" spans="1:8" s="185" customFormat="1" x14ac:dyDescent="0.35">
      <c r="A2177" s="193" t="s">
        <v>1104</v>
      </c>
      <c r="B2177" s="127">
        <v>44296</v>
      </c>
      <c r="C2177" s="36">
        <v>74</v>
      </c>
      <c r="D2177" s="36">
        <v>835</v>
      </c>
      <c r="E2177" s="37">
        <v>0</v>
      </c>
      <c r="F2177" s="36">
        <v>29</v>
      </c>
      <c r="G2177" s="36">
        <v>173</v>
      </c>
      <c r="H2177" s="35">
        <v>0</v>
      </c>
    </row>
    <row r="2178" spans="1:8" s="185" customFormat="1" x14ac:dyDescent="0.35">
      <c r="A2178" s="193" t="s">
        <v>1105</v>
      </c>
      <c r="B2178" s="127">
        <v>44296</v>
      </c>
      <c r="C2178" s="36">
        <v>98</v>
      </c>
      <c r="D2178" s="36">
        <v>953</v>
      </c>
      <c r="E2178" s="37">
        <v>0</v>
      </c>
      <c r="F2178" s="36">
        <v>57</v>
      </c>
      <c r="G2178" s="36">
        <v>227</v>
      </c>
      <c r="H2178" s="35">
        <v>0</v>
      </c>
    </row>
    <row r="2179" spans="1:8" s="185" customFormat="1" x14ac:dyDescent="0.35">
      <c r="A2179" s="193" t="s">
        <v>1106</v>
      </c>
      <c r="B2179" s="127">
        <v>44296</v>
      </c>
      <c r="C2179" s="36">
        <v>174</v>
      </c>
      <c r="D2179" s="36">
        <v>895</v>
      </c>
      <c r="E2179" s="37">
        <v>0</v>
      </c>
      <c r="F2179" s="36">
        <v>46</v>
      </c>
      <c r="G2179" s="36">
        <v>183</v>
      </c>
      <c r="H2179" s="35">
        <v>0</v>
      </c>
    </row>
    <row r="2180" spans="1:8" s="185" customFormat="1" x14ac:dyDescent="0.35">
      <c r="A2180" s="193" t="s">
        <v>1100</v>
      </c>
      <c r="B2180" s="127">
        <v>44297</v>
      </c>
      <c r="C2180" s="36">
        <v>382</v>
      </c>
      <c r="D2180" s="36">
        <v>2496</v>
      </c>
      <c r="E2180" s="37">
        <v>0</v>
      </c>
      <c r="F2180" s="36">
        <v>116</v>
      </c>
      <c r="G2180" s="36">
        <v>334</v>
      </c>
      <c r="H2180" s="35">
        <v>0</v>
      </c>
    </row>
    <row r="2181" spans="1:8" s="185" customFormat="1" x14ac:dyDescent="0.35">
      <c r="A2181" s="193" t="s">
        <v>1102</v>
      </c>
      <c r="B2181" s="127">
        <v>44297</v>
      </c>
      <c r="C2181" s="36">
        <v>139</v>
      </c>
      <c r="D2181" s="36">
        <v>1274</v>
      </c>
      <c r="E2181" s="37">
        <v>0</v>
      </c>
      <c r="F2181" s="36">
        <v>66</v>
      </c>
      <c r="G2181" s="36">
        <v>205</v>
      </c>
      <c r="H2181" s="35">
        <v>0</v>
      </c>
    </row>
    <row r="2182" spans="1:8" s="185" customFormat="1" x14ac:dyDescent="0.35">
      <c r="A2182" s="193" t="s">
        <v>1103</v>
      </c>
      <c r="B2182" s="127">
        <v>44297</v>
      </c>
      <c r="C2182" s="36">
        <v>129</v>
      </c>
      <c r="D2182" s="36">
        <v>1274</v>
      </c>
      <c r="E2182" s="37">
        <v>0</v>
      </c>
      <c r="F2182" s="36">
        <v>61</v>
      </c>
      <c r="G2182" s="36">
        <v>279</v>
      </c>
      <c r="H2182" s="35">
        <v>0</v>
      </c>
    </row>
    <row r="2183" spans="1:8" s="185" customFormat="1" x14ac:dyDescent="0.35">
      <c r="A2183" s="193" t="s">
        <v>1104</v>
      </c>
      <c r="B2183" s="127">
        <v>44297</v>
      </c>
      <c r="C2183" s="36">
        <v>76</v>
      </c>
      <c r="D2183" s="36">
        <v>796</v>
      </c>
      <c r="E2183" s="37">
        <v>0</v>
      </c>
      <c r="F2183" s="36">
        <v>27</v>
      </c>
      <c r="G2183" s="36">
        <v>189</v>
      </c>
      <c r="H2183" s="35">
        <v>0</v>
      </c>
    </row>
    <row r="2184" spans="1:8" s="185" customFormat="1" x14ac:dyDescent="0.35">
      <c r="A2184" s="193" t="s">
        <v>1105</v>
      </c>
      <c r="B2184" s="127">
        <v>44297</v>
      </c>
      <c r="C2184" s="36">
        <v>86</v>
      </c>
      <c r="D2184" s="36">
        <v>957</v>
      </c>
      <c r="E2184" s="37">
        <v>0</v>
      </c>
      <c r="F2184" s="36">
        <v>67</v>
      </c>
      <c r="G2184" s="36">
        <v>211</v>
      </c>
      <c r="H2184" s="35">
        <v>0</v>
      </c>
    </row>
    <row r="2185" spans="1:8" s="185" customFormat="1" x14ac:dyDescent="0.35">
      <c r="A2185" s="193" t="s">
        <v>1106</v>
      </c>
      <c r="B2185" s="127">
        <v>44297</v>
      </c>
      <c r="C2185" s="36">
        <v>169</v>
      </c>
      <c r="D2185" s="36">
        <v>860</v>
      </c>
      <c r="E2185" s="37">
        <v>0</v>
      </c>
      <c r="F2185" s="36">
        <v>51</v>
      </c>
      <c r="G2185" s="36">
        <v>208</v>
      </c>
      <c r="H2185" s="35">
        <v>0</v>
      </c>
    </row>
    <row r="2186" spans="1:8" s="185" customFormat="1" x14ac:dyDescent="0.35">
      <c r="A2186" s="193" t="s">
        <v>1100</v>
      </c>
      <c r="B2186" s="127">
        <v>44298</v>
      </c>
      <c r="C2186" s="36">
        <v>374</v>
      </c>
      <c r="D2186" s="36">
        <v>2496</v>
      </c>
      <c r="E2186" s="37">
        <v>0</v>
      </c>
      <c r="F2186" s="36">
        <v>127</v>
      </c>
      <c r="G2186" s="36">
        <v>337</v>
      </c>
      <c r="H2186" s="35">
        <v>0</v>
      </c>
    </row>
    <row r="2187" spans="1:8" s="185" customFormat="1" x14ac:dyDescent="0.35">
      <c r="A2187" s="193" t="s">
        <v>1102</v>
      </c>
      <c r="B2187" s="127">
        <v>44298</v>
      </c>
      <c r="C2187" s="36">
        <v>142</v>
      </c>
      <c r="D2187" s="36">
        <v>1252</v>
      </c>
      <c r="E2187" s="37">
        <v>0</v>
      </c>
      <c r="F2187" s="36">
        <v>62</v>
      </c>
      <c r="G2187" s="36">
        <v>233</v>
      </c>
      <c r="H2187" s="35">
        <v>0</v>
      </c>
    </row>
    <row r="2188" spans="1:8" s="185" customFormat="1" x14ac:dyDescent="0.35">
      <c r="A2188" s="193" t="s">
        <v>1103</v>
      </c>
      <c r="B2188" s="127">
        <v>44298</v>
      </c>
      <c r="C2188" s="36">
        <v>130</v>
      </c>
      <c r="D2188" s="36">
        <v>1268</v>
      </c>
      <c r="E2188" s="37">
        <v>0</v>
      </c>
      <c r="F2188" s="36">
        <v>59</v>
      </c>
      <c r="G2188" s="36">
        <v>272</v>
      </c>
      <c r="H2188" s="35">
        <v>0</v>
      </c>
    </row>
    <row r="2189" spans="1:8" s="185" customFormat="1" x14ac:dyDescent="0.35">
      <c r="A2189" s="193" t="s">
        <v>1104</v>
      </c>
      <c r="B2189" s="127">
        <v>44298</v>
      </c>
      <c r="C2189" s="36">
        <v>78</v>
      </c>
      <c r="D2189" s="36">
        <v>821</v>
      </c>
      <c r="E2189" s="37">
        <v>0</v>
      </c>
      <c r="F2189" s="36">
        <v>23</v>
      </c>
      <c r="G2189" s="36">
        <v>156</v>
      </c>
      <c r="H2189" s="35">
        <v>0</v>
      </c>
    </row>
    <row r="2190" spans="1:8" s="185" customFormat="1" x14ac:dyDescent="0.35">
      <c r="A2190" s="193" t="s">
        <v>1105</v>
      </c>
      <c r="B2190" s="127">
        <v>44298</v>
      </c>
      <c r="C2190" s="36">
        <v>92</v>
      </c>
      <c r="D2190" s="36">
        <v>951</v>
      </c>
      <c r="E2190" s="37">
        <v>0</v>
      </c>
      <c r="F2190" s="36">
        <v>61</v>
      </c>
      <c r="G2190" s="36">
        <v>222</v>
      </c>
      <c r="H2190" s="35">
        <v>0</v>
      </c>
    </row>
    <row r="2191" spans="1:8" s="185" customFormat="1" x14ac:dyDescent="0.35">
      <c r="A2191" s="193" t="s">
        <v>1106</v>
      </c>
      <c r="B2191" s="127">
        <v>44298</v>
      </c>
      <c r="C2191" s="36">
        <v>170</v>
      </c>
      <c r="D2191" s="36">
        <v>870</v>
      </c>
      <c r="E2191" s="37">
        <v>0</v>
      </c>
      <c r="F2191" s="36">
        <v>50</v>
      </c>
      <c r="G2191" s="36">
        <v>197</v>
      </c>
      <c r="H2191" s="35">
        <v>0</v>
      </c>
    </row>
    <row r="2192" spans="1:8" s="185" customFormat="1" x14ac:dyDescent="0.35">
      <c r="A2192" s="193" t="s">
        <v>1100</v>
      </c>
      <c r="B2192" s="127">
        <v>44299</v>
      </c>
      <c r="C2192" s="36">
        <v>397</v>
      </c>
      <c r="D2192" s="36">
        <v>2623</v>
      </c>
      <c r="E2192" s="37">
        <v>0</v>
      </c>
      <c r="F2192" s="36">
        <v>103</v>
      </c>
      <c r="G2192" s="36">
        <v>213</v>
      </c>
      <c r="H2192" s="35">
        <v>0</v>
      </c>
    </row>
    <row r="2193" spans="1:8" s="185" customFormat="1" x14ac:dyDescent="0.35">
      <c r="A2193" s="193" t="s">
        <v>1102</v>
      </c>
      <c r="B2193" s="127">
        <v>44299</v>
      </c>
      <c r="C2193" s="36">
        <v>150</v>
      </c>
      <c r="D2193" s="36">
        <v>1327</v>
      </c>
      <c r="E2193" s="37">
        <v>0</v>
      </c>
      <c r="F2193" s="36">
        <v>61</v>
      </c>
      <c r="G2193" s="36">
        <v>214</v>
      </c>
      <c r="H2193" s="35">
        <v>0</v>
      </c>
    </row>
    <row r="2194" spans="1:8" s="185" customFormat="1" x14ac:dyDescent="0.35">
      <c r="A2194" s="193" t="s">
        <v>1103</v>
      </c>
      <c r="B2194" s="127">
        <v>44299</v>
      </c>
      <c r="C2194" s="36">
        <v>129</v>
      </c>
      <c r="D2194" s="36">
        <v>1357</v>
      </c>
      <c r="E2194" s="37">
        <v>0</v>
      </c>
      <c r="F2194" s="36">
        <v>64</v>
      </c>
      <c r="G2194" s="36">
        <v>215</v>
      </c>
      <c r="H2194" s="35">
        <v>0</v>
      </c>
    </row>
    <row r="2195" spans="1:8" s="185" customFormat="1" x14ac:dyDescent="0.35">
      <c r="A2195" s="193" t="s">
        <v>1104</v>
      </c>
      <c r="B2195" s="127">
        <v>44299</v>
      </c>
      <c r="C2195" s="36">
        <v>86</v>
      </c>
      <c r="D2195" s="36">
        <v>879</v>
      </c>
      <c r="E2195" s="37">
        <v>0</v>
      </c>
      <c r="F2195" s="36">
        <v>18</v>
      </c>
      <c r="G2195" s="36">
        <v>130</v>
      </c>
      <c r="H2195" s="35">
        <v>0</v>
      </c>
    </row>
    <row r="2196" spans="1:8" s="185" customFormat="1" x14ac:dyDescent="0.35">
      <c r="A2196" s="193" t="s">
        <v>1105</v>
      </c>
      <c r="B2196" s="127">
        <v>44299</v>
      </c>
      <c r="C2196" s="36">
        <v>95</v>
      </c>
      <c r="D2196" s="36">
        <v>1020</v>
      </c>
      <c r="E2196" s="37">
        <v>0</v>
      </c>
      <c r="F2196" s="36">
        <v>58</v>
      </c>
      <c r="G2196" s="36">
        <v>176</v>
      </c>
      <c r="H2196" s="35">
        <v>0</v>
      </c>
    </row>
    <row r="2197" spans="1:8" s="185" customFormat="1" x14ac:dyDescent="0.35">
      <c r="A2197" s="193" t="s">
        <v>1106</v>
      </c>
      <c r="B2197" s="127">
        <v>44299</v>
      </c>
      <c r="C2197" s="36">
        <v>177</v>
      </c>
      <c r="D2197" s="36">
        <v>919</v>
      </c>
      <c r="E2197" s="37">
        <v>0</v>
      </c>
      <c r="F2197" s="36">
        <v>43</v>
      </c>
      <c r="G2197" s="36">
        <v>154</v>
      </c>
      <c r="H2197" s="35">
        <v>0</v>
      </c>
    </row>
    <row r="2198" spans="1:8" s="185" customFormat="1" x14ac:dyDescent="0.35">
      <c r="A2198" s="193" t="s">
        <v>1100</v>
      </c>
      <c r="B2198" s="127">
        <v>44300</v>
      </c>
      <c r="C2198" s="36">
        <v>406</v>
      </c>
      <c r="D2198" s="36">
        <v>2667</v>
      </c>
      <c r="E2198" s="37">
        <v>0</v>
      </c>
      <c r="F2198" s="36">
        <v>98</v>
      </c>
      <c r="G2198" s="36">
        <v>182</v>
      </c>
      <c r="H2198" s="35">
        <v>0</v>
      </c>
    </row>
    <row r="2199" spans="1:8" s="185" customFormat="1" x14ac:dyDescent="0.35">
      <c r="A2199" s="193" t="s">
        <v>1102</v>
      </c>
      <c r="B2199" s="127">
        <v>44300</v>
      </c>
      <c r="C2199" s="36">
        <v>159</v>
      </c>
      <c r="D2199" s="36">
        <v>1339</v>
      </c>
      <c r="E2199" s="37">
        <v>0</v>
      </c>
      <c r="F2199" s="36">
        <v>52</v>
      </c>
      <c r="G2199" s="36">
        <v>203</v>
      </c>
      <c r="H2199" s="35">
        <v>0</v>
      </c>
    </row>
    <row r="2200" spans="1:8" s="185" customFormat="1" x14ac:dyDescent="0.35">
      <c r="A2200" s="193" t="s">
        <v>1103</v>
      </c>
      <c r="B2200" s="127">
        <v>44300</v>
      </c>
      <c r="C2200" s="36">
        <v>132</v>
      </c>
      <c r="D2200" s="36">
        <v>1360</v>
      </c>
      <c r="E2200" s="37">
        <v>0</v>
      </c>
      <c r="F2200" s="36">
        <v>61</v>
      </c>
      <c r="G2200" s="36">
        <v>194</v>
      </c>
      <c r="H2200" s="35">
        <v>0</v>
      </c>
    </row>
    <row r="2201" spans="1:8" s="185" customFormat="1" x14ac:dyDescent="0.35">
      <c r="A2201" s="193" t="s">
        <v>1104</v>
      </c>
      <c r="B2201" s="127">
        <v>44300</v>
      </c>
      <c r="C2201" s="36">
        <v>89</v>
      </c>
      <c r="D2201" s="36">
        <v>908</v>
      </c>
      <c r="E2201" s="37">
        <v>0</v>
      </c>
      <c r="F2201" s="36">
        <v>13</v>
      </c>
      <c r="G2201" s="36">
        <v>132</v>
      </c>
      <c r="H2201" s="35">
        <v>0</v>
      </c>
    </row>
    <row r="2202" spans="1:8" s="185" customFormat="1" x14ac:dyDescent="0.35">
      <c r="A2202" s="193" t="s">
        <v>1105</v>
      </c>
      <c r="B2202" s="127">
        <v>44300</v>
      </c>
      <c r="C2202" s="36">
        <v>94</v>
      </c>
      <c r="D2202" s="36">
        <v>964</v>
      </c>
      <c r="E2202" s="37">
        <v>0</v>
      </c>
      <c r="F2202" s="36">
        <v>61</v>
      </c>
      <c r="G2202" s="36">
        <v>236</v>
      </c>
      <c r="H2202" s="35">
        <v>0</v>
      </c>
    </row>
    <row r="2203" spans="1:8" s="185" customFormat="1" x14ac:dyDescent="0.35">
      <c r="A2203" s="193" t="s">
        <v>1106</v>
      </c>
      <c r="B2203" s="127">
        <v>44300</v>
      </c>
      <c r="C2203" s="36">
        <v>169</v>
      </c>
      <c r="D2203" s="36">
        <v>916</v>
      </c>
      <c r="E2203" s="37">
        <v>0</v>
      </c>
      <c r="F2203" s="36">
        <v>51</v>
      </c>
      <c r="G2203" s="36">
        <v>161</v>
      </c>
      <c r="H2203" s="35">
        <v>0</v>
      </c>
    </row>
    <row r="2204" spans="1:8" s="185" customFormat="1" x14ac:dyDescent="0.35">
      <c r="A2204" s="193" t="s">
        <v>1100</v>
      </c>
      <c r="B2204" s="127">
        <v>44301</v>
      </c>
      <c r="C2204" s="36">
        <v>409</v>
      </c>
      <c r="D2204" s="36">
        <v>2704</v>
      </c>
      <c r="E2204" s="37">
        <v>0</v>
      </c>
      <c r="F2204" s="36">
        <v>90</v>
      </c>
      <c r="G2204" s="36">
        <v>146</v>
      </c>
      <c r="H2204" s="35">
        <v>0</v>
      </c>
    </row>
    <row r="2205" spans="1:8" s="185" customFormat="1" x14ac:dyDescent="0.35">
      <c r="A2205" s="193" t="s">
        <v>1102</v>
      </c>
      <c r="B2205" s="127">
        <v>44301</v>
      </c>
      <c r="C2205" s="36">
        <v>163</v>
      </c>
      <c r="D2205" s="36">
        <v>1326</v>
      </c>
      <c r="E2205" s="37">
        <v>0</v>
      </c>
      <c r="F2205" s="36">
        <v>54</v>
      </c>
      <c r="G2205" s="36">
        <v>199</v>
      </c>
      <c r="H2205" s="35">
        <v>0</v>
      </c>
    </row>
    <row r="2206" spans="1:8" s="185" customFormat="1" x14ac:dyDescent="0.35">
      <c r="A2206" s="193" t="s">
        <v>1103</v>
      </c>
      <c r="B2206" s="127">
        <v>44301</v>
      </c>
      <c r="C2206" s="36">
        <v>135</v>
      </c>
      <c r="D2206" s="36">
        <v>1343</v>
      </c>
      <c r="E2206" s="37">
        <v>0</v>
      </c>
      <c r="F2206" s="36">
        <v>57</v>
      </c>
      <c r="G2206" s="36">
        <v>198</v>
      </c>
      <c r="H2206" s="35">
        <v>0</v>
      </c>
    </row>
    <row r="2207" spans="1:8" s="185" customFormat="1" x14ac:dyDescent="0.35">
      <c r="A2207" s="193" t="s">
        <v>1104</v>
      </c>
      <c r="B2207" s="127">
        <v>44301</v>
      </c>
      <c r="C2207" s="36">
        <v>82</v>
      </c>
      <c r="D2207" s="36">
        <v>877</v>
      </c>
      <c r="E2207" s="37">
        <v>0</v>
      </c>
      <c r="F2207" s="36">
        <v>20</v>
      </c>
      <c r="G2207" s="36">
        <v>136</v>
      </c>
      <c r="H2207" s="35">
        <v>0</v>
      </c>
    </row>
    <row r="2208" spans="1:8" s="185" customFormat="1" x14ac:dyDescent="0.35">
      <c r="A2208" s="193" t="s">
        <v>1105</v>
      </c>
      <c r="B2208" s="127">
        <v>44301</v>
      </c>
      <c r="C2208" s="36">
        <v>88</v>
      </c>
      <c r="D2208" s="36">
        <v>1014</v>
      </c>
      <c r="E2208" s="37">
        <v>0</v>
      </c>
      <c r="F2208" s="36">
        <v>67</v>
      </c>
      <c r="G2208" s="36">
        <v>186</v>
      </c>
      <c r="H2208" s="35">
        <v>0</v>
      </c>
    </row>
    <row r="2209" spans="1:8" s="185" customFormat="1" x14ac:dyDescent="0.35">
      <c r="A2209" s="193" t="s">
        <v>1106</v>
      </c>
      <c r="B2209" s="127">
        <v>44301</v>
      </c>
      <c r="C2209" s="36">
        <v>168</v>
      </c>
      <c r="D2209" s="36">
        <v>917</v>
      </c>
      <c r="E2209" s="37">
        <v>0</v>
      </c>
      <c r="F2209" s="36">
        <v>52</v>
      </c>
      <c r="G2209" s="36">
        <v>159</v>
      </c>
      <c r="H2209" s="35">
        <v>0</v>
      </c>
    </row>
    <row r="2210" spans="1:8" s="185" customFormat="1" x14ac:dyDescent="0.35">
      <c r="A2210" s="193" t="s">
        <v>1100</v>
      </c>
      <c r="B2210" s="127">
        <v>44302</v>
      </c>
      <c r="C2210" s="36">
        <v>413</v>
      </c>
      <c r="D2210" s="36">
        <v>2723</v>
      </c>
      <c r="E2210" s="37">
        <v>0</v>
      </c>
      <c r="F2210" s="36">
        <v>88</v>
      </c>
      <c r="G2210" s="36">
        <v>136</v>
      </c>
      <c r="H2210" s="35">
        <v>0</v>
      </c>
    </row>
    <row r="2211" spans="1:8" s="185" customFormat="1" x14ac:dyDescent="0.35">
      <c r="A2211" s="193" t="s">
        <v>1102</v>
      </c>
      <c r="B2211" s="127">
        <v>44302</v>
      </c>
      <c r="C2211" s="36">
        <v>159</v>
      </c>
      <c r="D2211" s="36">
        <v>1301</v>
      </c>
      <c r="E2211" s="37">
        <v>0</v>
      </c>
      <c r="F2211" s="36">
        <v>56</v>
      </c>
      <c r="G2211" s="36">
        <v>237</v>
      </c>
      <c r="H2211" s="35">
        <v>0</v>
      </c>
    </row>
    <row r="2212" spans="1:8" s="185" customFormat="1" x14ac:dyDescent="0.35">
      <c r="A2212" s="193" t="s">
        <v>1103</v>
      </c>
      <c r="B2212" s="127">
        <v>44302</v>
      </c>
      <c r="C2212" s="36">
        <v>131</v>
      </c>
      <c r="D2212" s="36">
        <v>1285</v>
      </c>
      <c r="E2212" s="37">
        <v>0</v>
      </c>
      <c r="F2212" s="36">
        <v>63</v>
      </c>
      <c r="G2212" s="36">
        <v>261</v>
      </c>
      <c r="H2212" s="35">
        <v>0</v>
      </c>
    </row>
    <row r="2213" spans="1:8" s="185" customFormat="1" x14ac:dyDescent="0.35">
      <c r="A2213" s="193" t="s">
        <v>1104</v>
      </c>
      <c r="B2213" s="127">
        <v>44302</v>
      </c>
      <c r="C2213" s="36">
        <v>92</v>
      </c>
      <c r="D2213" s="36">
        <v>863</v>
      </c>
      <c r="E2213" s="37">
        <v>0</v>
      </c>
      <c r="F2213" s="36">
        <v>9</v>
      </c>
      <c r="G2213" s="36">
        <v>137</v>
      </c>
      <c r="H2213" s="35">
        <v>0</v>
      </c>
    </row>
    <row r="2214" spans="1:8" s="185" customFormat="1" x14ac:dyDescent="0.35">
      <c r="A2214" s="193" t="s">
        <v>1105</v>
      </c>
      <c r="B2214" s="127">
        <v>44302</v>
      </c>
      <c r="C2214" s="36">
        <v>87</v>
      </c>
      <c r="D2214" s="36">
        <v>967</v>
      </c>
      <c r="E2214" s="37">
        <v>0</v>
      </c>
      <c r="F2214" s="36">
        <v>68</v>
      </c>
      <c r="G2214" s="36">
        <v>226</v>
      </c>
      <c r="H2214" s="35">
        <v>0</v>
      </c>
    </row>
    <row r="2215" spans="1:8" s="185" customFormat="1" x14ac:dyDescent="0.35">
      <c r="A2215" s="193" t="s">
        <v>1106</v>
      </c>
      <c r="B2215" s="127">
        <v>44302</v>
      </c>
      <c r="C2215" s="36">
        <v>169</v>
      </c>
      <c r="D2215" s="36">
        <v>924</v>
      </c>
      <c r="E2215" s="37">
        <v>0</v>
      </c>
      <c r="F2215" s="36">
        <v>51</v>
      </c>
      <c r="G2215" s="36">
        <v>154</v>
      </c>
      <c r="H2215" s="35">
        <v>0</v>
      </c>
    </row>
    <row r="2216" spans="1:8" s="185" customFormat="1" x14ac:dyDescent="0.35">
      <c r="A2216" s="193" t="s">
        <v>1100</v>
      </c>
      <c r="B2216" s="127">
        <v>44303</v>
      </c>
      <c r="C2216" s="36">
        <v>393</v>
      </c>
      <c r="D2216" s="36">
        <v>2664</v>
      </c>
      <c r="E2216" s="37">
        <v>0</v>
      </c>
      <c r="F2216" s="36">
        <v>110</v>
      </c>
      <c r="G2216" s="36">
        <v>190</v>
      </c>
      <c r="H2216" s="35">
        <v>0</v>
      </c>
    </row>
    <row r="2217" spans="1:8" s="185" customFormat="1" x14ac:dyDescent="0.35">
      <c r="A2217" s="193" t="s">
        <v>1102</v>
      </c>
      <c r="B2217" s="127">
        <v>44303</v>
      </c>
      <c r="C2217" s="36">
        <v>161</v>
      </c>
      <c r="D2217" s="36">
        <v>1279</v>
      </c>
      <c r="E2217" s="37">
        <v>0</v>
      </c>
      <c r="F2217" s="36">
        <v>52</v>
      </c>
      <c r="G2217" s="36">
        <v>234</v>
      </c>
      <c r="H2217" s="35">
        <v>0</v>
      </c>
    </row>
    <row r="2218" spans="1:8" s="185" customFormat="1" x14ac:dyDescent="0.35">
      <c r="A2218" s="193" t="s">
        <v>1103</v>
      </c>
      <c r="B2218" s="127">
        <v>44303</v>
      </c>
      <c r="C2218" s="36">
        <v>129</v>
      </c>
      <c r="D2218" s="36">
        <v>1258</v>
      </c>
      <c r="E2218" s="37">
        <v>0</v>
      </c>
      <c r="F2218" s="36">
        <v>66</v>
      </c>
      <c r="G2218" s="36">
        <v>282</v>
      </c>
      <c r="H2218" s="35">
        <v>0</v>
      </c>
    </row>
    <row r="2219" spans="1:8" s="185" customFormat="1" x14ac:dyDescent="0.35">
      <c r="A2219" s="193" t="s">
        <v>1104</v>
      </c>
      <c r="B2219" s="127">
        <v>44303</v>
      </c>
      <c r="C2219" s="36">
        <v>82</v>
      </c>
      <c r="D2219" s="36">
        <v>823</v>
      </c>
      <c r="E2219" s="37">
        <v>0</v>
      </c>
      <c r="F2219" s="36">
        <v>20</v>
      </c>
      <c r="G2219" s="36">
        <v>183</v>
      </c>
      <c r="H2219" s="35">
        <v>0</v>
      </c>
    </row>
    <row r="2220" spans="1:8" s="185" customFormat="1" x14ac:dyDescent="0.35">
      <c r="A2220" s="193" t="s">
        <v>1105</v>
      </c>
      <c r="B2220" s="127">
        <v>44303</v>
      </c>
      <c r="C2220" s="36">
        <v>88</v>
      </c>
      <c r="D2220" s="36">
        <v>900</v>
      </c>
      <c r="E2220" s="37">
        <v>0</v>
      </c>
      <c r="F2220" s="36">
        <v>65</v>
      </c>
      <c r="G2220" s="36">
        <v>276</v>
      </c>
      <c r="H2220" s="35">
        <v>0</v>
      </c>
    </row>
    <row r="2221" spans="1:8" s="185" customFormat="1" x14ac:dyDescent="0.35">
      <c r="A2221" s="193" t="s">
        <v>1106</v>
      </c>
      <c r="B2221" s="127">
        <v>44303</v>
      </c>
      <c r="C2221" s="36">
        <v>165</v>
      </c>
      <c r="D2221" s="36">
        <v>907</v>
      </c>
      <c r="E2221" s="37">
        <v>0</v>
      </c>
      <c r="F2221" s="36">
        <v>55</v>
      </c>
      <c r="G2221" s="36">
        <v>164</v>
      </c>
      <c r="H2221" s="35">
        <v>0</v>
      </c>
    </row>
    <row r="2222" spans="1:8" s="185" customFormat="1" x14ac:dyDescent="0.35">
      <c r="A2222" s="193" t="s">
        <v>1100</v>
      </c>
      <c r="B2222" s="127">
        <v>44304</v>
      </c>
      <c r="C2222" s="36">
        <v>378</v>
      </c>
      <c r="D2222" s="36">
        <v>2521</v>
      </c>
      <c r="E2222" s="37">
        <v>0</v>
      </c>
      <c r="F2222" s="36">
        <v>117</v>
      </c>
      <c r="G2222" s="36">
        <v>322</v>
      </c>
      <c r="H2222" s="35">
        <v>0</v>
      </c>
    </row>
    <row r="2223" spans="1:8" s="185" customFormat="1" x14ac:dyDescent="0.35">
      <c r="A2223" s="193" t="s">
        <v>1102</v>
      </c>
      <c r="B2223" s="127">
        <v>44304</v>
      </c>
      <c r="C2223" s="36">
        <v>154</v>
      </c>
      <c r="D2223" s="36">
        <v>1231</v>
      </c>
      <c r="E2223" s="37">
        <v>0</v>
      </c>
      <c r="F2223" s="36">
        <v>64</v>
      </c>
      <c r="G2223" s="36">
        <v>250</v>
      </c>
      <c r="H2223" s="35">
        <v>0</v>
      </c>
    </row>
    <row r="2224" spans="1:8" s="185" customFormat="1" x14ac:dyDescent="0.35">
      <c r="A2224" s="193" t="s">
        <v>1103</v>
      </c>
      <c r="B2224" s="127">
        <v>44304</v>
      </c>
      <c r="C2224" s="36">
        <v>123</v>
      </c>
      <c r="D2224" s="36">
        <v>1199</v>
      </c>
      <c r="E2224" s="37">
        <v>0</v>
      </c>
      <c r="F2224" s="36">
        <v>70</v>
      </c>
      <c r="G2224" s="36">
        <v>327</v>
      </c>
      <c r="H2224" s="35">
        <v>0</v>
      </c>
    </row>
    <row r="2225" spans="1:8" s="185" customFormat="1" x14ac:dyDescent="0.35">
      <c r="A2225" s="193" t="s">
        <v>1104</v>
      </c>
      <c r="B2225" s="127">
        <v>44304</v>
      </c>
      <c r="C2225" s="36">
        <v>79</v>
      </c>
      <c r="D2225" s="36">
        <v>765</v>
      </c>
      <c r="E2225" s="37">
        <v>0</v>
      </c>
      <c r="F2225" s="36">
        <v>22</v>
      </c>
      <c r="G2225" s="36">
        <v>245</v>
      </c>
      <c r="H2225" s="35">
        <v>0</v>
      </c>
    </row>
    <row r="2226" spans="1:8" s="185" customFormat="1" x14ac:dyDescent="0.35">
      <c r="A2226" s="193" t="s">
        <v>1105</v>
      </c>
      <c r="B2226" s="127">
        <v>44304</v>
      </c>
      <c r="C2226" s="36">
        <v>91</v>
      </c>
      <c r="D2226" s="36">
        <v>871</v>
      </c>
      <c r="E2226" s="37">
        <v>0</v>
      </c>
      <c r="F2226" s="36">
        <v>62</v>
      </c>
      <c r="G2226" s="36">
        <v>305</v>
      </c>
      <c r="H2226" s="35">
        <v>0</v>
      </c>
    </row>
    <row r="2227" spans="1:8" s="185" customFormat="1" x14ac:dyDescent="0.35">
      <c r="A2227" s="193" t="s">
        <v>1106</v>
      </c>
      <c r="B2227" s="127">
        <v>44304</v>
      </c>
      <c r="C2227" s="36">
        <v>158</v>
      </c>
      <c r="D2227" s="36">
        <v>878</v>
      </c>
      <c r="E2227" s="37">
        <v>0</v>
      </c>
      <c r="F2227" s="36">
        <v>62</v>
      </c>
      <c r="G2227" s="36">
        <v>199</v>
      </c>
      <c r="H2227" s="35">
        <v>0</v>
      </c>
    </row>
    <row r="2228" spans="1:8" s="185" customFormat="1" x14ac:dyDescent="0.35">
      <c r="A2228" s="193" t="s">
        <v>1100</v>
      </c>
      <c r="B2228" s="127">
        <v>44305</v>
      </c>
      <c r="C2228" s="36">
        <v>376</v>
      </c>
      <c r="D2228" s="36">
        <v>2488</v>
      </c>
      <c r="E2228" s="37">
        <v>0</v>
      </c>
      <c r="F2228" s="36">
        <v>123</v>
      </c>
      <c r="G2228" s="36">
        <v>317</v>
      </c>
      <c r="H2228" s="35">
        <v>0</v>
      </c>
    </row>
    <row r="2229" spans="1:8" s="185" customFormat="1" x14ac:dyDescent="0.35">
      <c r="A2229" s="193" t="s">
        <v>1102</v>
      </c>
      <c r="B2229" s="127">
        <v>44305</v>
      </c>
      <c r="C2229" s="36">
        <v>148</v>
      </c>
      <c r="D2229" s="36">
        <v>1215</v>
      </c>
      <c r="E2229" s="37">
        <v>0</v>
      </c>
      <c r="F2229" s="36">
        <v>68</v>
      </c>
      <c r="G2229" s="36">
        <v>281</v>
      </c>
      <c r="H2229" s="35">
        <v>0</v>
      </c>
    </row>
    <row r="2230" spans="1:8" s="185" customFormat="1" x14ac:dyDescent="0.35">
      <c r="A2230" s="193" t="s">
        <v>1103</v>
      </c>
      <c r="B2230" s="127">
        <v>44305</v>
      </c>
      <c r="C2230" s="36">
        <v>120</v>
      </c>
      <c r="D2230" s="36">
        <v>1230</v>
      </c>
      <c r="E2230" s="37">
        <v>0</v>
      </c>
      <c r="F2230" s="36">
        <v>72</v>
      </c>
      <c r="G2230" s="36">
        <v>311</v>
      </c>
      <c r="H2230" s="35">
        <v>0</v>
      </c>
    </row>
    <row r="2231" spans="1:8" s="185" customFormat="1" x14ac:dyDescent="0.35">
      <c r="A2231" s="193" t="s">
        <v>1104</v>
      </c>
      <c r="B2231" s="127">
        <v>44305</v>
      </c>
      <c r="C2231" s="36">
        <v>79</v>
      </c>
      <c r="D2231" s="36">
        <v>824</v>
      </c>
      <c r="E2231" s="37">
        <v>0</v>
      </c>
      <c r="F2231" s="36">
        <v>23</v>
      </c>
      <c r="G2231" s="36">
        <v>186</v>
      </c>
      <c r="H2231" s="35">
        <v>0</v>
      </c>
    </row>
    <row r="2232" spans="1:8" s="185" customFormat="1" x14ac:dyDescent="0.35">
      <c r="A2232" s="193" t="s">
        <v>1105</v>
      </c>
      <c r="B2232" s="127">
        <v>44305</v>
      </c>
      <c r="C2232" s="36">
        <v>85</v>
      </c>
      <c r="D2232" s="36">
        <v>883</v>
      </c>
      <c r="E2232" s="37">
        <v>0</v>
      </c>
      <c r="F2232" s="36">
        <v>68</v>
      </c>
      <c r="G2232" s="36">
        <v>283</v>
      </c>
      <c r="H2232" s="35">
        <v>0</v>
      </c>
    </row>
    <row r="2233" spans="1:8" s="185" customFormat="1" x14ac:dyDescent="0.35">
      <c r="A2233" s="193" t="s">
        <v>1106</v>
      </c>
      <c r="B2233" s="127">
        <v>44305</v>
      </c>
      <c r="C2233" s="36">
        <v>159</v>
      </c>
      <c r="D2233" s="36">
        <v>869</v>
      </c>
      <c r="E2233" s="37">
        <v>0</v>
      </c>
      <c r="F2233" s="36">
        <v>61</v>
      </c>
      <c r="G2233" s="36">
        <v>210</v>
      </c>
      <c r="H2233" s="35">
        <v>0</v>
      </c>
    </row>
    <row r="2234" spans="1:8" s="185" customFormat="1" x14ac:dyDescent="0.35">
      <c r="A2234" s="193" t="s">
        <v>1100</v>
      </c>
      <c r="B2234" s="127">
        <v>44306</v>
      </c>
      <c r="C2234" s="36">
        <v>400</v>
      </c>
      <c r="D2234" s="36">
        <v>2564</v>
      </c>
      <c r="E2234" s="37">
        <v>0</v>
      </c>
      <c r="F2234" s="36">
        <v>104</v>
      </c>
      <c r="G2234" s="36">
        <v>259</v>
      </c>
      <c r="H2234" s="35">
        <v>0</v>
      </c>
    </row>
    <row r="2235" spans="1:8" s="185" customFormat="1" x14ac:dyDescent="0.35">
      <c r="A2235" s="193" t="s">
        <v>1102</v>
      </c>
      <c r="B2235" s="127">
        <v>44306</v>
      </c>
      <c r="C2235" s="36">
        <v>150</v>
      </c>
      <c r="D2235" s="36">
        <v>1263</v>
      </c>
      <c r="E2235" s="37">
        <v>0</v>
      </c>
      <c r="F2235" s="36">
        <v>69</v>
      </c>
      <c r="G2235" s="36">
        <v>245</v>
      </c>
      <c r="H2235" s="35">
        <v>0</v>
      </c>
    </row>
    <row r="2236" spans="1:8" s="185" customFormat="1" x14ac:dyDescent="0.35">
      <c r="A2236" s="193" t="s">
        <v>1103</v>
      </c>
      <c r="B2236" s="127">
        <v>44306</v>
      </c>
      <c r="C2236" s="36">
        <v>125</v>
      </c>
      <c r="D2236" s="36">
        <v>1269</v>
      </c>
      <c r="E2236" s="37">
        <v>0</v>
      </c>
      <c r="F2236" s="36">
        <v>72</v>
      </c>
      <c r="G2236" s="36">
        <v>284</v>
      </c>
      <c r="H2236" s="35">
        <v>0</v>
      </c>
    </row>
    <row r="2237" spans="1:8" s="185" customFormat="1" x14ac:dyDescent="0.35">
      <c r="A2237" s="193" t="s">
        <v>1104</v>
      </c>
      <c r="B2237" s="127">
        <v>44306</v>
      </c>
      <c r="C2237" s="36">
        <v>83</v>
      </c>
      <c r="D2237" s="36">
        <v>868</v>
      </c>
      <c r="E2237" s="37">
        <v>0</v>
      </c>
      <c r="F2237" s="36">
        <v>18</v>
      </c>
      <c r="G2237" s="36">
        <v>150</v>
      </c>
      <c r="H2237" s="35">
        <v>0</v>
      </c>
    </row>
    <row r="2238" spans="1:8" s="185" customFormat="1" x14ac:dyDescent="0.35">
      <c r="A2238" s="193" t="s">
        <v>1105</v>
      </c>
      <c r="B2238" s="127">
        <v>44306</v>
      </c>
      <c r="C2238" s="36">
        <v>85</v>
      </c>
      <c r="D2238" s="36">
        <v>927</v>
      </c>
      <c r="E2238" s="37">
        <v>0</v>
      </c>
      <c r="F2238" s="36">
        <v>67</v>
      </c>
      <c r="G2238" s="36">
        <v>261</v>
      </c>
      <c r="H2238" s="35">
        <v>0</v>
      </c>
    </row>
    <row r="2239" spans="1:8" s="185" customFormat="1" x14ac:dyDescent="0.35">
      <c r="A2239" s="193" t="s">
        <v>1106</v>
      </c>
      <c r="B2239" s="127">
        <v>44306</v>
      </c>
      <c r="C2239" s="36">
        <v>173</v>
      </c>
      <c r="D2239" s="36">
        <v>902</v>
      </c>
      <c r="E2239" s="37">
        <v>0</v>
      </c>
      <c r="F2239" s="36">
        <v>47</v>
      </c>
      <c r="G2239" s="36">
        <v>176</v>
      </c>
      <c r="H2239" s="35">
        <v>0</v>
      </c>
    </row>
    <row r="2240" spans="1:8" s="185" customFormat="1" x14ac:dyDescent="0.35">
      <c r="A2240" s="193" t="s">
        <v>1100</v>
      </c>
      <c r="B2240" s="127">
        <v>44307</v>
      </c>
      <c r="C2240" s="36">
        <v>422</v>
      </c>
      <c r="D2240" s="36">
        <v>2652</v>
      </c>
      <c r="E2240" s="37">
        <v>0</v>
      </c>
      <c r="F2240" s="36">
        <v>71</v>
      </c>
      <c r="G2240" s="36">
        <v>179</v>
      </c>
      <c r="H2240" s="35">
        <v>0</v>
      </c>
    </row>
    <row r="2241" spans="1:8" s="185" customFormat="1" x14ac:dyDescent="0.35">
      <c r="A2241" s="193" t="s">
        <v>1102</v>
      </c>
      <c r="B2241" s="127">
        <v>44307</v>
      </c>
      <c r="C2241" s="36">
        <v>150</v>
      </c>
      <c r="D2241" s="36">
        <v>1301</v>
      </c>
      <c r="E2241" s="37">
        <v>0</v>
      </c>
      <c r="F2241" s="36">
        <v>66</v>
      </c>
      <c r="G2241" s="36">
        <v>201</v>
      </c>
      <c r="H2241" s="35">
        <v>0</v>
      </c>
    </row>
    <row r="2242" spans="1:8" s="185" customFormat="1" x14ac:dyDescent="0.35">
      <c r="A2242" s="193" t="s">
        <v>1103</v>
      </c>
      <c r="B2242" s="127">
        <v>44307</v>
      </c>
      <c r="C2242" s="36">
        <v>146</v>
      </c>
      <c r="D2242" s="36">
        <v>1284</v>
      </c>
      <c r="E2242" s="37">
        <v>0</v>
      </c>
      <c r="F2242" s="36">
        <v>51</v>
      </c>
      <c r="G2242" s="36">
        <v>256</v>
      </c>
      <c r="H2242" s="35">
        <v>0</v>
      </c>
    </row>
    <row r="2243" spans="1:8" s="185" customFormat="1" x14ac:dyDescent="0.35">
      <c r="A2243" s="193" t="s">
        <v>1104</v>
      </c>
      <c r="B2243" s="127">
        <v>44307</v>
      </c>
      <c r="C2243" s="36">
        <v>81</v>
      </c>
      <c r="D2243" s="36">
        <v>893</v>
      </c>
      <c r="E2243" s="37">
        <v>0</v>
      </c>
      <c r="F2243" s="36">
        <v>18</v>
      </c>
      <c r="G2243" s="36">
        <v>127</v>
      </c>
      <c r="H2243" s="35">
        <v>0</v>
      </c>
    </row>
    <row r="2244" spans="1:8" s="185" customFormat="1" x14ac:dyDescent="0.35">
      <c r="A2244" s="193" t="s">
        <v>1105</v>
      </c>
      <c r="B2244" s="127">
        <v>44307</v>
      </c>
      <c r="C2244" s="36">
        <v>89</v>
      </c>
      <c r="D2244" s="36">
        <v>945</v>
      </c>
      <c r="E2244" s="37">
        <v>0</v>
      </c>
      <c r="F2244" s="36">
        <v>65</v>
      </c>
      <c r="G2244" s="36">
        <v>234</v>
      </c>
      <c r="H2244" s="35">
        <v>0</v>
      </c>
    </row>
    <row r="2245" spans="1:8" s="185" customFormat="1" x14ac:dyDescent="0.35">
      <c r="A2245" s="193" t="s">
        <v>1106</v>
      </c>
      <c r="B2245" s="127">
        <v>44307</v>
      </c>
      <c r="C2245" s="36">
        <v>176</v>
      </c>
      <c r="D2245" s="36">
        <v>915</v>
      </c>
      <c r="E2245" s="37">
        <v>0</v>
      </c>
      <c r="F2245" s="36">
        <v>44</v>
      </c>
      <c r="G2245" s="36">
        <v>162</v>
      </c>
      <c r="H2245" s="35">
        <v>0</v>
      </c>
    </row>
    <row r="2246" spans="1:8" s="185" customFormat="1" x14ac:dyDescent="0.35">
      <c r="A2246" s="193" t="s">
        <v>1100</v>
      </c>
      <c r="B2246" s="127">
        <v>44308</v>
      </c>
      <c r="C2246" s="36">
        <v>416</v>
      </c>
      <c r="D2246" s="36">
        <v>2657</v>
      </c>
      <c r="E2246" s="37">
        <v>0</v>
      </c>
      <c r="F2246" s="36">
        <v>89</v>
      </c>
      <c r="G2246" s="36">
        <v>183</v>
      </c>
      <c r="H2246" s="35">
        <v>0</v>
      </c>
    </row>
    <row r="2247" spans="1:8" s="185" customFormat="1" x14ac:dyDescent="0.35">
      <c r="A2247" s="193" t="s">
        <v>1102</v>
      </c>
      <c r="B2247" s="127">
        <v>44308</v>
      </c>
      <c r="C2247" s="36">
        <v>157</v>
      </c>
      <c r="D2247" s="36">
        <v>1293</v>
      </c>
      <c r="E2247" s="37">
        <v>0</v>
      </c>
      <c r="F2247" s="36">
        <v>62</v>
      </c>
      <c r="G2247" s="36">
        <v>215</v>
      </c>
      <c r="H2247" s="35">
        <v>0</v>
      </c>
    </row>
    <row r="2248" spans="1:8" s="185" customFormat="1" x14ac:dyDescent="0.35">
      <c r="A2248" s="193" t="s">
        <v>1103</v>
      </c>
      <c r="B2248" s="127">
        <v>44308</v>
      </c>
      <c r="C2248" s="36">
        <v>133</v>
      </c>
      <c r="D2248" s="36">
        <v>1296</v>
      </c>
      <c r="E2248" s="37">
        <v>0</v>
      </c>
      <c r="F2248" s="36">
        <v>63</v>
      </c>
      <c r="G2248" s="36">
        <v>248</v>
      </c>
      <c r="H2248" s="35">
        <v>0</v>
      </c>
    </row>
    <row r="2249" spans="1:8" s="185" customFormat="1" x14ac:dyDescent="0.35">
      <c r="A2249" s="193" t="s">
        <v>1104</v>
      </c>
      <c r="B2249" s="127">
        <v>44308</v>
      </c>
      <c r="C2249" s="36">
        <v>78</v>
      </c>
      <c r="D2249" s="36">
        <v>891</v>
      </c>
      <c r="E2249" s="37">
        <v>0</v>
      </c>
      <c r="F2249" s="36">
        <v>23</v>
      </c>
      <c r="G2249" s="36">
        <v>114</v>
      </c>
      <c r="H2249" s="35">
        <v>0</v>
      </c>
    </row>
    <row r="2250" spans="1:8" s="185" customFormat="1" x14ac:dyDescent="0.35">
      <c r="A2250" s="193" t="s">
        <v>1105</v>
      </c>
      <c r="B2250" s="127">
        <v>44308</v>
      </c>
      <c r="C2250" s="36">
        <v>87</v>
      </c>
      <c r="D2250" s="36">
        <v>989</v>
      </c>
      <c r="E2250" s="37">
        <v>0</v>
      </c>
      <c r="F2250" s="36">
        <v>67</v>
      </c>
      <c r="G2250" s="36">
        <v>218</v>
      </c>
      <c r="H2250" s="35">
        <v>0</v>
      </c>
    </row>
    <row r="2251" spans="1:8" s="185" customFormat="1" x14ac:dyDescent="0.35">
      <c r="A2251" s="193" t="s">
        <v>1106</v>
      </c>
      <c r="B2251" s="127">
        <v>44308</v>
      </c>
      <c r="C2251" s="36">
        <v>165</v>
      </c>
      <c r="D2251" s="36">
        <v>889</v>
      </c>
      <c r="E2251" s="37">
        <v>0</v>
      </c>
      <c r="F2251" s="36">
        <v>55</v>
      </c>
      <c r="G2251" s="36">
        <v>187</v>
      </c>
      <c r="H2251" s="35">
        <v>0</v>
      </c>
    </row>
    <row r="2252" spans="1:8" s="185" customFormat="1" x14ac:dyDescent="0.35">
      <c r="A2252" s="193" t="s">
        <v>1100</v>
      </c>
      <c r="B2252" s="127">
        <v>44309</v>
      </c>
      <c r="C2252" s="36">
        <v>429</v>
      </c>
      <c r="D2252" s="36">
        <v>2665</v>
      </c>
      <c r="E2252" s="37">
        <v>0</v>
      </c>
      <c r="F2252" s="36">
        <v>75</v>
      </c>
      <c r="G2252" s="36">
        <v>184</v>
      </c>
      <c r="H2252" s="35">
        <v>0</v>
      </c>
    </row>
    <row r="2253" spans="1:8" s="185" customFormat="1" x14ac:dyDescent="0.35">
      <c r="A2253" s="193" t="s">
        <v>1102</v>
      </c>
      <c r="B2253" s="127">
        <v>44309</v>
      </c>
      <c r="C2253" s="36">
        <v>159</v>
      </c>
      <c r="D2253" s="36">
        <v>1245</v>
      </c>
      <c r="E2253" s="37">
        <v>0</v>
      </c>
      <c r="F2253" s="36">
        <v>59</v>
      </c>
      <c r="G2253" s="36">
        <v>253</v>
      </c>
      <c r="H2253" s="35">
        <v>0</v>
      </c>
    </row>
    <row r="2254" spans="1:8" s="185" customFormat="1" x14ac:dyDescent="0.35">
      <c r="A2254" s="193" t="s">
        <v>1103</v>
      </c>
      <c r="B2254" s="127">
        <v>44309</v>
      </c>
      <c r="C2254" s="36">
        <v>128</v>
      </c>
      <c r="D2254" s="36">
        <v>1254</v>
      </c>
      <c r="E2254" s="37">
        <v>0</v>
      </c>
      <c r="F2254" s="36">
        <v>70</v>
      </c>
      <c r="G2254" s="36">
        <v>290</v>
      </c>
      <c r="H2254" s="35">
        <v>0</v>
      </c>
    </row>
    <row r="2255" spans="1:8" s="185" customFormat="1" x14ac:dyDescent="0.35">
      <c r="A2255" s="193" t="s">
        <v>1104</v>
      </c>
      <c r="B2255" s="127">
        <v>44309</v>
      </c>
      <c r="C2255" s="36">
        <v>79</v>
      </c>
      <c r="D2255" s="36">
        <v>896</v>
      </c>
      <c r="E2255" s="37">
        <v>0</v>
      </c>
      <c r="F2255" s="36">
        <v>22</v>
      </c>
      <c r="G2255" s="36">
        <v>127</v>
      </c>
      <c r="H2255" s="35">
        <v>0</v>
      </c>
    </row>
    <row r="2256" spans="1:8" s="185" customFormat="1" x14ac:dyDescent="0.35">
      <c r="A2256" s="193" t="s">
        <v>1105</v>
      </c>
      <c r="B2256" s="127">
        <v>44309</v>
      </c>
      <c r="C2256" s="36">
        <v>77</v>
      </c>
      <c r="D2256" s="36">
        <v>980</v>
      </c>
      <c r="E2256" s="37">
        <v>0</v>
      </c>
      <c r="F2256" s="36">
        <v>75</v>
      </c>
      <c r="G2256" s="36">
        <v>214</v>
      </c>
      <c r="H2256" s="35">
        <v>0</v>
      </c>
    </row>
    <row r="2257" spans="1:8" s="185" customFormat="1" x14ac:dyDescent="0.35">
      <c r="A2257" s="193" t="s">
        <v>1106</v>
      </c>
      <c r="B2257" s="127">
        <v>44309</v>
      </c>
      <c r="C2257" s="36">
        <v>165</v>
      </c>
      <c r="D2257" s="36">
        <v>855</v>
      </c>
      <c r="E2257" s="37">
        <v>0</v>
      </c>
      <c r="F2257" s="36">
        <v>55</v>
      </c>
      <c r="G2257" s="36">
        <v>215</v>
      </c>
      <c r="H2257" s="35">
        <v>0</v>
      </c>
    </row>
    <row r="2258" spans="1:8" s="185" customFormat="1" x14ac:dyDescent="0.35">
      <c r="A2258" s="193" t="s">
        <v>1100</v>
      </c>
      <c r="B2258" s="127">
        <v>44310</v>
      </c>
      <c r="C2258" s="36">
        <v>408</v>
      </c>
      <c r="D2258" s="36">
        <v>2563</v>
      </c>
      <c r="E2258" s="37">
        <v>0</v>
      </c>
      <c r="F2258" s="36">
        <v>95</v>
      </c>
      <c r="G2258" s="36">
        <v>275</v>
      </c>
      <c r="H2258" s="35">
        <v>0</v>
      </c>
    </row>
    <row r="2259" spans="1:8" s="185" customFormat="1" x14ac:dyDescent="0.35">
      <c r="A2259" s="193" t="s">
        <v>1102</v>
      </c>
      <c r="B2259" s="127">
        <v>44310</v>
      </c>
      <c r="C2259" s="36">
        <v>159</v>
      </c>
      <c r="D2259" s="36">
        <v>1220</v>
      </c>
      <c r="E2259" s="37">
        <v>0</v>
      </c>
      <c r="F2259" s="36">
        <v>61</v>
      </c>
      <c r="G2259" s="36">
        <v>273</v>
      </c>
      <c r="H2259" s="35">
        <v>0</v>
      </c>
    </row>
    <row r="2260" spans="1:8" s="185" customFormat="1" x14ac:dyDescent="0.35">
      <c r="A2260" s="193" t="s">
        <v>1103</v>
      </c>
      <c r="B2260" s="127">
        <v>44310</v>
      </c>
      <c r="C2260" s="36">
        <v>127</v>
      </c>
      <c r="D2260" s="36">
        <v>1220</v>
      </c>
      <c r="E2260" s="37">
        <v>0</v>
      </c>
      <c r="F2260" s="36">
        <v>68</v>
      </c>
      <c r="G2260" s="36">
        <v>341</v>
      </c>
      <c r="H2260" s="35">
        <v>0</v>
      </c>
    </row>
    <row r="2261" spans="1:8" s="185" customFormat="1" x14ac:dyDescent="0.35">
      <c r="A2261" s="193" t="s">
        <v>1104</v>
      </c>
      <c r="B2261" s="127">
        <v>44310</v>
      </c>
      <c r="C2261" s="36">
        <v>73</v>
      </c>
      <c r="D2261" s="36">
        <v>801</v>
      </c>
      <c r="E2261" s="37">
        <v>0</v>
      </c>
      <c r="F2261" s="36">
        <v>27</v>
      </c>
      <c r="G2261" s="36">
        <v>201</v>
      </c>
      <c r="H2261" s="35">
        <v>0</v>
      </c>
    </row>
    <row r="2262" spans="1:8" s="185" customFormat="1" x14ac:dyDescent="0.35">
      <c r="A2262" s="193" t="s">
        <v>1105</v>
      </c>
      <c r="B2262" s="127">
        <v>44310</v>
      </c>
      <c r="C2262" s="36">
        <v>79</v>
      </c>
      <c r="D2262" s="36">
        <v>941</v>
      </c>
      <c r="E2262" s="37">
        <v>0</v>
      </c>
      <c r="F2262" s="36">
        <v>74</v>
      </c>
      <c r="G2262" s="36">
        <v>239</v>
      </c>
      <c r="H2262" s="35">
        <v>0</v>
      </c>
    </row>
    <row r="2263" spans="1:8" s="185" customFormat="1" x14ac:dyDescent="0.35">
      <c r="A2263" s="193" t="s">
        <v>1106</v>
      </c>
      <c r="B2263" s="127">
        <v>44310</v>
      </c>
      <c r="C2263" s="36">
        <v>167</v>
      </c>
      <c r="D2263" s="36">
        <v>827</v>
      </c>
      <c r="E2263" s="37">
        <v>0</v>
      </c>
      <c r="F2263" s="36">
        <v>53</v>
      </c>
      <c r="G2263" s="36">
        <v>241</v>
      </c>
      <c r="H2263" s="35">
        <v>0</v>
      </c>
    </row>
    <row r="2264" spans="1:8" s="185" customFormat="1" x14ac:dyDescent="0.35">
      <c r="A2264" s="193" t="s">
        <v>1100</v>
      </c>
      <c r="B2264" s="127">
        <v>44311</v>
      </c>
      <c r="C2264" s="36">
        <v>389</v>
      </c>
      <c r="D2264" s="36">
        <v>2466</v>
      </c>
      <c r="E2264" s="37">
        <v>0</v>
      </c>
      <c r="F2264" s="36">
        <v>99</v>
      </c>
      <c r="G2264" s="36">
        <v>337</v>
      </c>
      <c r="H2264" s="35">
        <v>0</v>
      </c>
    </row>
    <row r="2265" spans="1:8" s="185" customFormat="1" x14ac:dyDescent="0.35">
      <c r="A2265" s="193" t="s">
        <v>1102</v>
      </c>
      <c r="B2265" s="127">
        <v>44311</v>
      </c>
      <c r="C2265" s="36">
        <v>141</v>
      </c>
      <c r="D2265" s="36">
        <v>1186</v>
      </c>
      <c r="E2265" s="37">
        <v>0</v>
      </c>
      <c r="F2265" s="36">
        <v>72</v>
      </c>
      <c r="G2265" s="36">
        <v>282</v>
      </c>
      <c r="H2265" s="35">
        <v>0</v>
      </c>
    </row>
    <row r="2266" spans="1:8" s="185" customFormat="1" x14ac:dyDescent="0.35">
      <c r="A2266" s="193" t="s">
        <v>1103</v>
      </c>
      <c r="B2266" s="127">
        <v>44311</v>
      </c>
      <c r="C2266" s="36">
        <v>118</v>
      </c>
      <c r="D2266" s="36">
        <v>1159</v>
      </c>
      <c r="E2266" s="37">
        <v>0</v>
      </c>
      <c r="F2266" s="36">
        <v>77</v>
      </c>
      <c r="G2266" s="36">
        <v>372</v>
      </c>
      <c r="H2266" s="35">
        <v>0</v>
      </c>
    </row>
    <row r="2267" spans="1:8" s="185" customFormat="1" x14ac:dyDescent="0.35">
      <c r="A2267" s="193" t="s">
        <v>1104</v>
      </c>
      <c r="B2267" s="127">
        <v>44311</v>
      </c>
      <c r="C2267" s="36">
        <v>66</v>
      </c>
      <c r="D2267" s="36">
        <v>793</v>
      </c>
      <c r="E2267" s="37">
        <v>0</v>
      </c>
      <c r="F2267" s="36">
        <v>32</v>
      </c>
      <c r="G2267" s="36">
        <v>198</v>
      </c>
      <c r="H2267" s="35">
        <v>0</v>
      </c>
    </row>
    <row r="2268" spans="1:8" s="185" customFormat="1" x14ac:dyDescent="0.35">
      <c r="A2268" s="193" t="s">
        <v>1105</v>
      </c>
      <c r="B2268" s="127">
        <v>44311</v>
      </c>
      <c r="C2268" s="36">
        <v>85</v>
      </c>
      <c r="D2268" s="36">
        <v>898</v>
      </c>
      <c r="E2268" s="37">
        <v>0</v>
      </c>
      <c r="F2268" s="36">
        <v>69</v>
      </c>
      <c r="G2268" s="36">
        <v>282</v>
      </c>
      <c r="H2268" s="35">
        <v>0</v>
      </c>
    </row>
    <row r="2269" spans="1:8" s="185" customFormat="1" x14ac:dyDescent="0.35">
      <c r="A2269" s="193" t="s">
        <v>1106</v>
      </c>
      <c r="B2269" s="127">
        <v>44311</v>
      </c>
      <c r="C2269" s="36">
        <v>161</v>
      </c>
      <c r="D2269" s="36">
        <v>838</v>
      </c>
      <c r="E2269" s="37">
        <v>0</v>
      </c>
      <c r="F2269" s="36">
        <v>59</v>
      </c>
      <c r="G2269" s="36">
        <v>232</v>
      </c>
      <c r="H2269" s="35">
        <v>0</v>
      </c>
    </row>
    <row r="2270" spans="1:8" s="185" customFormat="1" x14ac:dyDescent="0.35">
      <c r="A2270" s="193" t="s">
        <v>1100</v>
      </c>
      <c r="B2270" s="127">
        <v>44312</v>
      </c>
      <c r="C2270" s="36">
        <v>389</v>
      </c>
      <c r="D2270" s="36">
        <v>2440</v>
      </c>
      <c r="E2270" s="37">
        <v>0</v>
      </c>
      <c r="F2270" s="36">
        <v>98</v>
      </c>
      <c r="G2270" s="36">
        <v>353</v>
      </c>
      <c r="H2270" s="35">
        <v>0</v>
      </c>
    </row>
    <row r="2271" spans="1:8" s="185" customFormat="1" x14ac:dyDescent="0.35">
      <c r="A2271" s="193" t="s">
        <v>1102</v>
      </c>
      <c r="B2271" s="127">
        <v>44312</v>
      </c>
      <c r="C2271" s="36">
        <v>139</v>
      </c>
      <c r="D2271" s="36">
        <v>1186</v>
      </c>
      <c r="E2271" s="37">
        <v>0</v>
      </c>
      <c r="F2271" s="36">
        <v>74</v>
      </c>
      <c r="G2271" s="36">
        <v>296</v>
      </c>
      <c r="H2271" s="35">
        <v>0</v>
      </c>
    </row>
    <row r="2272" spans="1:8" s="185" customFormat="1" x14ac:dyDescent="0.35">
      <c r="A2272" s="193" t="s">
        <v>1103</v>
      </c>
      <c r="B2272" s="127">
        <v>44312</v>
      </c>
      <c r="C2272" s="36">
        <v>120</v>
      </c>
      <c r="D2272" s="36">
        <v>1170</v>
      </c>
      <c r="E2272" s="37">
        <v>0</v>
      </c>
      <c r="F2272" s="36">
        <v>73</v>
      </c>
      <c r="G2272" s="36">
        <v>352</v>
      </c>
      <c r="H2272" s="35">
        <v>0</v>
      </c>
    </row>
    <row r="2273" spans="1:8" s="185" customFormat="1" x14ac:dyDescent="0.35">
      <c r="A2273" s="193" t="s">
        <v>1104</v>
      </c>
      <c r="B2273" s="127">
        <v>44312</v>
      </c>
      <c r="C2273" s="36">
        <v>67</v>
      </c>
      <c r="D2273" s="36">
        <v>807</v>
      </c>
      <c r="E2273" s="37">
        <v>0</v>
      </c>
      <c r="F2273" s="36">
        <v>37</v>
      </c>
      <c r="G2273" s="36">
        <v>184</v>
      </c>
      <c r="H2273" s="35">
        <v>0</v>
      </c>
    </row>
    <row r="2274" spans="1:8" s="185" customFormat="1" x14ac:dyDescent="0.35">
      <c r="A2274" s="193" t="s">
        <v>1105</v>
      </c>
      <c r="B2274" s="127">
        <v>44312</v>
      </c>
      <c r="C2274" s="36">
        <v>85</v>
      </c>
      <c r="D2274" s="36">
        <v>904</v>
      </c>
      <c r="E2274" s="37">
        <v>0</v>
      </c>
      <c r="F2274" s="36">
        <v>68</v>
      </c>
      <c r="G2274" s="36">
        <v>277</v>
      </c>
      <c r="H2274" s="35">
        <v>0</v>
      </c>
    </row>
    <row r="2275" spans="1:8" s="185" customFormat="1" x14ac:dyDescent="0.35">
      <c r="A2275" s="193" t="s">
        <v>1106</v>
      </c>
      <c r="B2275" s="127">
        <v>44312</v>
      </c>
      <c r="C2275" s="36">
        <v>161</v>
      </c>
      <c r="D2275" s="36">
        <v>858</v>
      </c>
      <c r="E2275" s="37">
        <v>0</v>
      </c>
      <c r="F2275" s="36">
        <v>57</v>
      </c>
      <c r="G2275" s="36">
        <v>223</v>
      </c>
      <c r="H2275" s="35">
        <v>0</v>
      </c>
    </row>
    <row r="2276" spans="1:8" s="185" customFormat="1" x14ac:dyDescent="0.35">
      <c r="A2276" s="193" t="s">
        <v>1100</v>
      </c>
      <c r="B2276" s="127">
        <v>44313</v>
      </c>
      <c r="C2276" s="36">
        <v>424</v>
      </c>
      <c r="D2276" s="36">
        <v>2599</v>
      </c>
      <c r="E2276" s="37">
        <v>0</v>
      </c>
      <c r="F2276" s="36">
        <v>77</v>
      </c>
      <c r="G2276" s="36">
        <v>238</v>
      </c>
      <c r="H2276" s="35">
        <v>0</v>
      </c>
    </row>
    <row r="2277" spans="1:8" s="185" customFormat="1" x14ac:dyDescent="0.35">
      <c r="A2277" s="193" t="s">
        <v>1102</v>
      </c>
      <c r="B2277" s="127">
        <v>44313</v>
      </c>
      <c r="C2277" s="36">
        <v>143</v>
      </c>
      <c r="D2277" s="36">
        <v>1323</v>
      </c>
      <c r="E2277" s="37">
        <v>0</v>
      </c>
      <c r="F2277" s="36">
        <v>73</v>
      </c>
      <c r="G2277" s="36">
        <v>206</v>
      </c>
      <c r="H2277" s="35">
        <v>0</v>
      </c>
    </row>
    <row r="2278" spans="1:8" s="185" customFormat="1" x14ac:dyDescent="0.35">
      <c r="A2278" s="193" t="s">
        <v>1103</v>
      </c>
      <c r="B2278" s="127">
        <v>44313</v>
      </c>
      <c r="C2278" s="36">
        <v>120</v>
      </c>
      <c r="D2278" s="36">
        <v>1289</v>
      </c>
      <c r="E2278" s="37">
        <v>0</v>
      </c>
      <c r="F2278" s="36">
        <v>73</v>
      </c>
      <c r="G2278" s="36">
        <v>252</v>
      </c>
      <c r="H2278" s="35">
        <v>0</v>
      </c>
    </row>
    <row r="2279" spans="1:8" s="185" customFormat="1" x14ac:dyDescent="0.35">
      <c r="A2279" s="193" t="s">
        <v>1104</v>
      </c>
      <c r="B2279" s="127">
        <v>44313</v>
      </c>
      <c r="C2279" s="36">
        <v>76</v>
      </c>
      <c r="D2279" s="36">
        <v>851</v>
      </c>
      <c r="E2279" s="37">
        <v>0</v>
      </c>
      <c r="F2279" s="36">
        <v>25</v>
      </c>
      <c r="G2279" s="36">
        <v>150</v>
      </c>
      <c r="H2279" s="35">
        <v>0</v>
      </c>
    </row>
    <row r="2280" spans="1:8" s="185" customFormat="1" x14ac:dyDescent="0.35">
      <c r="A2280" s="193" t="s">
        <v>1105</v>
      </c>
      <c r="B2280" s="127">
        <v>44313</v>
      </c>
      <c r="C2280" s="36">
        <v>92</v>
      </c>
      <c r="D2280" s="36">
        <v>981</v>
      </c>
      <c r="E2280" s="37">
        <v>0</v>
      </c>
      <c r="F2280" s="36">
        <v>62</v>
      </c>
      <c r="G2280" s="36">
        <v>207</v>
      </c>
      <c r="H2280" s="35">
        <v>0</v>
      </c>
    </row>
    <row r="2281" spans="1:8" s="185" customFormat="1" x14ac:dyDescent="0.35">
      <c r="A2281" s="193" t="s">
        <v>1106</v>
      </c>
      <c r="B2281" s="127">
        <v>44313</v>
      </c>
      <c r="C2281" s="36">
        <v>182</v>
      </c>
      <c r="D2281" s="36">
        <v>910</v>
      </c>
      <c r="E2281" s="37">
        <v>0</v>
      </c>
      <c r="F2281" s="36">
        <v>38</v>
      </c>
      <c r="G2281" s="36">
        <v>171</v>
      </c>
      <c r="H2281" s="35">
        <v>0</v>
      </c>
    </row>
    <row r="2282" spans="1:8" s="185" customFormat="1" x14ac:dyDescent="0.35">
      <c r="A2282" s="193" t="s">
        <v>1100</v>
      </c>
      <c r="B2282" s="127">
        <v>44314</v>
      </c>
      <c r="C2282" s="36">
        <v>423</v>
      </c>
      <c r="D2282" s="36">
        <v>2672</v>
      </c>
      <c r="E2282" s="37">
        <v>0</v>
      </c>
      <c r="F2282" s="36">
        <v>78</v>
      </c>
      <c r="G2282" s="36">
        <v>176</v>
      </c>
      <c r="H2282" s="35">
        <v>0</v>
      </c>
    </row>
    <row r="2283" spans="1:8" s="185" customFormat="1" x14ac:dyDescent="0.35">
      <c r="A2283" s="193" t="s">
        <v>1102</v>
      </c>
      <c r="B2283" s="127">
        <v>44314</v>
      </c>
      <c r="C2283" s="36">
        <v>154</v>
      </c>
      <c r="D2283" s="36">
        <v>1330</v>
      </c>
      <c r="E2283" s="37">
        <v>0</v>
      </c>
      <c r="F2283" s="36">
        <v>66</v>
      </c>
      <c r="G2283" s="36">
        <v>205</v>
      </c>
      <c r="H2283" s="35">
        <v>0</v>
      </c>
    </row>
    <row r="2284" spans="1:8" s="185" customFormat="1" x14ac:dyDescent="0.35">
      <c r="A2284" s="193" t="s">
        <v>1103</v>
      </c>
      <c r="B2284" s="127">
        <v>44314</v>
      </c>
      <c r="C2284" s="36">
        <v>130</v>
      </c>
      <c r="D2284" s="36">
        <v>1296</v>
      </c>
      <c r="E2284" s="37">
        <v>0</v>
      </c>
      <c r="F2284" s="36">
        <v>62</v>
      </c>
      <c r="G2284" s="36">
        <v>265</v>
      </c>
      <c r="H2284" s="35">
        <v>0</v>
      </c>
    </row>
    <row r="2285" spans="1:8" s="185" customFormat="1" x14ac:dyDescent="0.35">
      <c r="A2285" s="193" t="s">
        <v>1104</v>
      </c>
      <c r="B2285" s="127">
        <v>44314</v>
      </c>
      <c r="C2285" s="36">
        <v>81</v>
      </c>
      <c r="D2285" s="36">
        <v>848</v>
      </c>
      <c r="E2285" s="37">
        <v>0</v>
      </c>
      <c r="F2285" s="36">
        <v>25</v>
      </c>
      <c r="G2285" s="36">
        <v>160</v>
      </c>
      <c r="H2285" s="35">
        <v>0</v>
      </c>
    </row>
    <row r="2286" spans="1:8" s="185" customFormat="1" x14ac:dyDescent="0.35">
      <c r="A2286" s="193" t="s">
        <v>1105</v>
      </c>
      <c r="B2286" s="127">
        <v>44314</v>
      </c>
      <c r="C2286" s="36">
        <v>89</v>
      </c>
      <c r="D2286" s="36">
        <v>1000</v>
      </c>
      <c r="E2286" s="37">
        <v>0</v>
      </c>
      <c r="F2286" s="36">
        <v>64</v>
      </c>
      <c r="G2286" s="36">
        <v>193</v>
      </c>
      <c r="H2286" s="35">
        <v>0</v>
      </c>
    </row>
    <row r="2287" spans="1:8" s="185" customFormat="1" x14ac:dyDescent="0.35">
      <c r="A2287" s="193" t="s">
        <v>1106</v>
      </c>
      <c r="B2287" s="127">
        <v>44314</v>
      </c>
      <c r="C2287" s="36">
        <v>182</v>
      </c>
      <c r="D2287" s="36">
        <v>913</v>
      </c>
      <c r="E2287" s="37">
        <v>0</v>
      </c>
      <c r="F2287" s="36">
        <v>38</v>
      </c>
      <c r="G2287" s="36">
        <v>168</v>
      </c>
      <c r="H2287" s="35">
        <v>0</v>
      </c>
    </row>
    <row r="2288" spans="1:8" s="185" customFormat="1" x14ac:dyDescent="0.35">
      <c r="A2288" s="193" t="s">
        <v>1100</v>
      </c>
      <c r="B2288" s="127">
        <v>44315</v>
      </c>
      <c r="C2288" s="36">
        <v>421</v>
      </c>
      <c r="D2288" s="36">
        <v>2686</v>
      </c>
      <c r="E2288" s="37">
        <v>0</v>
      </c>
      <c r="F2288" s="36">
        <v>80</v>
      </c>
      <c r="G2288" s="36">
        <v>173</v>
      </c>
      <c r="H2288" s="35">
        <v>0</v>
      </c>
    </row>
    <row r="2289" spans="1:8" s="185" customFormat="1" x14ac:dyDescent="0.35">
      <c r="A2289" s="193" t="s">
        <v>1102</v>
      </c>
      <c r="B2289" s="127">
        <v>44315</v>
      </c>
      <c r="C2289" s="36">
        <v>144</v>
      </c>
      <c r="D2289" s="36">
        <v>1315</v>
      </c>
      <c r="E2289" s="37">
        <v>0</v>
      </c>
      <c r="F2289" s="36">
        <v>80</v>
      </c>
      <c r="G2289" s="36">
        <v>229</v>
      </c>
      <c r="H2289" s="35">
        <v>0</v>
      </c>
    </row>
    <row r="2290" spans="1:8" s="185" customFormat="1" x14ac:dyDescent="0.35">
      <c r="A2290" s="193" t="s">
        <v>1103</v>
      </c>
      <c r="B2290" s="127">
        <v>44315</v>
      </c>
      <c r="C2290" s="36">
        <v>131</v>
      </c>
      <c r="D2290" s="36">
        <v>1315</v>
      </c>
      <c r="E2290" s="37">
        <v>0</v>
      </c>
      <c r="F2290" s="36">
        <v>60</v>
      </c>
      <c r="G2290" s="36">
        <v>228</v>
      </c>
      <c r="H2290" s="35">
        <v>0</v>
      </c>
    </row>
    <row r="2291" spans="1:8" s="185" customFormat="1" x14ac:dyDescent="0.35">
      <c r="A2291" s="193" t="s">
        <v>1104</v>
      </c>
      <c r="B2291" s="127">
        <v>44315</v>
      </c>
      <c r="C2291" s="36">
        <v>78</v>
      </c>
      <c r="D2291" s="36">
        <v>826</v>
      </c>
      <c r="E2291" s="37">
        <v>0</v>
      </c>
      <c r="F2291" s="36">
        <v>29</v>
      </c>
      <c r="G2291" s="36">
        <v>181</v>
      </c>
      <c r="H2291" s="35">
        <v>0</v>
      </c>
    </row>
    <row r="2292" spans="1:8" s="185" customFormat="1" x14ac:dyDescent="0.35">
      <c r="A2292" s="193" t="s">
        <v>1105</v>
      </c>
      <c r="B2292" s="127">
        <v>44315</v>
      </c>
      <c r="C2292" s="36">
        <v>96</v>
      </c>
      <c r="D2292" s="36">
        <v>959</v>
      </c>
      <c r="E2292" s="37">
        <v>0</v>
      </c>
      <c r="F2292" s="36">
        <v>58</v>
      </c>
      <c r="G2292" s="36">
        <v>235</v>
      </c>
      <c r="H2292" s="35">
        <v>0</v>
      </c>
    </row>
    <row r="2293" spans="1:8" s="185" customFormat="1" x14ac:dyDescent="0.35">
      <c r="A2293" s="193" t="s">
        <v>1106</v>
      </c>
      <c r="B2293" s="127">
        <v>44315</v>
      </c>
      <c r="C2293" s="36">
        <v>183</v>
      </c>
      <c r="D2293" s="36">
        <v>912</v>
      </c>
      <c r="E2293" s="37">
        <v>0</v>
      </c>
      <c r="F2293" s="36">
        <v>37</v>
      </c>
      <c r="G2293" s="36">
        <v>169</v>
      </c>
      <c r="H2293" s="35">
        <v>0</v>
      </c>
    </row>
    <row r="2294" spans="1:8" s="185" customFormat="1" x14ac:dyDescent="0.35">
      <c r="A2294" s="193" t="s">
        <v>1100</v>
      </c>
      <c r="B2294" s="127">
        <v>44316</v>
      </c>
      <c r="C2294" s="36">
        <v>422</v>
      </c>
      <c r="D2294" s="36">
        <v>2690</v>
      </c>
      <c r="E2294" s="37">
        <v>0</v>
      </c>
      <c r="F2294" s="36">
        <v>78</v>
      </c>
      <c r="G2294" s="36">
        <v>182</v>
      </c>
      <c r="H2294" s="35">
        <v>0</v>
      </c>
    </row>
    <row r="2295" spans="1:8" s="185" customFormat="1" x14ac:dyDescent="0.35">
      <c r="A2295" s="193" t="s">
        <v>1102</v>
      </c>
      <c r="B2295" s="127">
        <v>44316</v>
      </c>
      <c r="C2295" s="36">
        <v>157</v>
      </c>
      <c r="D2295" s="36">
        <v>1285</v>
      </c>
      <c r="E2295" s="37">
        <v>0</v>
      </c>
      <c r="F2295" s="36">
        <v>65</v>
      </c>
      <c r="G2295" s="36">
        <v>242</v>
      </c>
      <c r="H2295" s="35">
        <v>0</v>
      </c>
    </row>
    <row r="2296" spans="1:8" s="185" customFormat="1" x14ac:dyDescent="0.35">
      <c r="A2296" s="193" t="s">
        <v>1103</v>
      </c>
      <c r="B2296" s="127">
        <v>44316</v>
      </c>
      <c r="C2296" s="36">
        <v>131</v>
      </c>
      <c r="D2296" s="36">
        <v>1301</v>
      </c>
      <c r="E2296" s="37">
        <v>0</v>
      </c>
      <c r="F2296" s="36">
        <v>61</v>
      </c>
      <c r="G2296" s="36">
        <v>255</v>
      </c>
      <c r="H2296" s="35">
        <v>0</v>
      </c>
    </row>
    <row r="2297" spans="1:8" s="185" customFormat="1" x14ac:dyDescent="0.35">
      <c r="A2297" s="193" t="s">
        <v>1104</v>
      </c>
      <c r="B2297" s="127">
        <v>44316</v>
      </c>
      <c r="C2297" s="36">
        <v>78</v>
      </c>
      <c r="D2297" s="36">
        <v>800</v>
      </c>
      <c r="E2297" s="37">
        <v>0</v>
      </c>
      <c r="F2297" s="36">
        <v>25</v>
      </c>
      <c r="G2297" s="36">
        <v>198</v>
      </c>
      <c r="H2297" s="35">
        <v>0</v>
      </c>
    </row>
    <row r="2298" spans="1:8" s="185" customFormat="1" x14ac:dyDescent="0.35">
      <c r="A2298" s="193" t="s">
        <v>1105</v>
      </c>
      <c r="B2298" s="127">
        <v>44316</v>
      </c>
      <c r="C2298" s="36">
        <v>92</v>
      </c>
      <c r="D2298" s="36">
        <v>979</v>
      </c>
      <c r="E2298" s="37">
        <v>0</v>
      </c>
      <c r="F2298" s="36">
        <v>61</v>
      </c>
      <c r="G2298" s="36">
        <v>214</v>
      </c>
      <c r="H2298" s="35">
        <v>0</v>
      </c>
    </row>
    <row r="2299" spans="1:8" s="185" customFormat="1" x14ac:dyDescent="0.35">
      <c r="A2299" s="193" t="s">
        <v>1106</v>
      </c>
      <c r="B2299" s="127">
        <v>44316</v>
      </c>
      <c r="C2299" s="36">
        <v>171</v>
      </c>
      <c r="D2299" s="36">
        <v>907</v>
      </c>
      <c r="E2299" s="37">
        <v>0</v>
      </c>
      <c r="F2299" s="36">
        <v>49</v>
      </c>
      <c r="G2299" s="36">
        <v>174</v>
      </c>
      <c r="H2299" s="35">
        <v>0</v>
      </c>
    </row>
    <row r="2300" spans="1:8" s="185" customFormat="1" x14ac:dyDescent="0.35">
      <c r="A2300" s="193" t="s">
        <v>1100</v>
      </c>
      <c r="B2300" s="127">
        <v>44317</v>
      </c>
      <c r="C2300" s="36">
        <v>426</v>
      </c>
      <c r="D2300" s="36">
        <v>2643</v>
      </c>
      <c r="E2300" s="37">
        <v>0</v>
      </c>
      <c r="F2300" s="36">
        <v>76</v>
      </c>
      <c r="G2300" s="36">
        <v>240</v>
      </c>
      <c r="H2300" s="35">
        <v>0</v>
      </c>
    </row>
    <row r="2301" spans="1:8" s="185" customFormat="1" x14ac:dyDescent="0.35">
      <c r="A2301" s="193" t="s">
        <v>1102</v>
      </c>
      <c r="B2301" s="127">
        <v>44317</v>
      </c>
      <c r="C2301" s="36">
        <v>155</v>
      </c>
      <c r="D2301" s="36">
        <v>1258</v>
      </c>
      <c r="E2301" s="37">
        <v>0</v>
      </c>
      <c r="F2301" s="36">
        <v>69</v>
      </c>
      <c r="G2301" s="36">
        <v>246</v>
      </c>
      <c r="H2301" s="35">
        <v>0</v>
      </c>
    </row>
    <row r="2302" spans="1:8" s="185" customFormat="1" x14ac:dyDescent="0.35">
      <c r="A2302" s="193" t="s">
        <v>1103</v>
      </c>
      <c r="B2302" s="127">
        <v>44317</v>
      </c>
      <c r="C2302" s="36">
        <v>131</v>
      </c>
      <c r="D2302" s="36">
        <v>1243</v>
      </c>
      <c r="E2302" s="37">
        <v>0</v>
      </c>
      <c r="F2302" s="36">
        <v>59</v>
      </c>
      <c r="G2302" s="36">
        <v>295</v>
      </c>
      <c r="H2302" s="35">
        <v>0</v>
      </c>
    </row>
    <row r="2303" spans="1:8" s="185" customFormat="1" x14ac:dyDescent="0.35">
      <c r="A2303" s="193" t="s">
        <v>1104</v>
      </c>
      <c r="B2303" s="127">
        <v>44317</v>
      </c>
      <c r="C2303" s="36">
        <v>77</v>
      </c>
      <c r="D2303" s="36">
        <v>782</v>
      </c>
      <c r="E2303" s="37">
        <v>0</v>
      </c>
      <c r="F2303" s="36">
        <v>27</v>
      </c>
      <c r="G2303" s="36">
        <v>221</v>
      </c>
      <c r="H2303" s="35">
        <v>0</v>
      </c>
    </row>
    <row r="2304" spans="1:8" s="185" customFormat="1" x14ac:dyDescent="0.35">
      <c r="A2304" s="193" t="s">
        <v>1105</v>
      </c>
      <c r="B2304" s="127">
        <v>44317</v>
      </c>
      <c r="C2304" s="36">
        <v>89</v>
      </c>
      <c r="D2304" s="36">
        <v>913</v>
      </c>
      <c r="E2304" s="37">
        <v>0</v>
      </c>
      <c r="F2304" s="36">
        <v>64</v>
      </c>
      <c r="G2304" s="36">
        <v>264</v>
      </c>
      <c r="H2304" s="35">
        <v>0</v>
      </c>
    </row>
    <row r="2305" spans="1:8" s="185" customFormat="1" x14ac:dyDescent="0.35">
      <c r="A2305" s="193" t="s">
        <v>1106</v>
      </c>
      <c r="B2305" s="127">
        <v>44317</v>
      </c>
      <c r="C2305" s="36">
        <v>172</v>
      </c>
      <c r="D2305" s="36">
        <v>848</v>
      </c>
      <c r="E2305" s="37">
        <v>0</v>
      </c>
      <c r="F2305" s="36">
        <v>48</v>
      </c>
      <c r="G2305" s="36">
        <v>233</v>
      </c>
      <c r="H2305" s="35">
        <v>0</v>
      </c>
    </row>
    <row r="2306" spans="1:8" s="185" customFormat="1" x14ac:dyDescent="0.35">
      <c r="A2306" s="193" t="s">
        <v>1100</v>
      </c>
      <c r="B2306" s="127">
        <v>44318</v>
      </c>
      <c r="C2306" s="36">
        <v>405</v>
      </c>
      <c r="D2306" s="36">
        <v>2569</v>
      </c>
      <c r="E2306" s="37">
        <v>0</v>
      </c>
      <c r="F2306" s="36">
        <v>96</v>
      </c>
      <c r="G2306" s="36">
        <v>273</v>
      </c>
      <c r="H2306" s="35">
        <v>0</v>
      </c>
    </row>
    <row r="2307" spans="1:8" s="185" customFormat="1" x14ac:dyDescent="0.35">
      <c r="A2307" s="193" t="s">
        <v>1102</v>
      </c>
      <c r="B2307" s="127">
        <v>44318</v>
      </c>
      <c r="C2307" s="36">
        <v>158</v>
      </c>
      <c r="D2307" s="36">
        <v>1259</v>
      </c>
      <c r="E2307" s="37">
        <v>0</v>
      </c>
      <c r="F2307" s="36">
        <v>66</v>
      </c>
      <c r="G2307" s="36">
        <v>234</v>
      </c>
      <c r="H2307" s="35">
        <v>0</v>
      </c>
    </row>
    <row r="2308" spans="1:8" s="185" customFormat="1" x14ac:dyDescent="0.35">
      <c r="A2308" s="193" t="s">
        <v>1103</v>
      </c>
      <c r="B2308" s="127">
        <v>44318</v>
      </c>
      <c r="C2308" s="36">
        <v>104</v>
      </c>
      <c r="D2308" s="36">
        <v>1146</v>
      </c>
      <c r="E2308" s="37">
        <v>0</v>
      </c>
      <c r="F2308" s="36">
        <v>85</v>
      </c>
      <c r="G2308" s="36">
        <v>350</v>
      </c>
      <c r="H2308" s="35">
        <v>0</v>
      </c>
    </row>
    <row r="2309" spans="1:8" s="185" customFormat="1" x14ac:dyDescent="0.35">
      <c r="A2309" s="193" t="s">
        <v>1104</v>
      </c>
      <c r="B2309" s="127">
        <v>44318</v>
      </c>
      <c r="C2309" s="36">
        <v>76</v>
      </c>
      <c r="D2309" s="36">
        <v>764</v>
      </c>
      <c r="E2309" s="37">
        <v>0</v>
      </c>
      <c r="F2309" s="36">
        <v>29</v>
      </c>
      <c r="G2309" s="36">
        <v>213</v>
      </c>
      <c r="H2309" s="35">
        <v>0</v>
      </c>
    </row>
    <row r="2310" spans="1:8" s="185" customFormat="1" x14ac:dyDescent="0.35">
      <c r="A2310" s="193" t="s">
        <v>1105</v>
      </c>
      <c r="B2310" s="127">
        <v>44318</v>
      </c>
      <c r="C2310" s="36">
        <v>95</v>
      </c>
      <c r="D2310" s="36">
        <v>917</v>
      </c>
      <c r="E2310" s="37">
        <v>0</v>
      </c>
      <c r="F2310" s="36">
        <v>58</v>
      </c>
      <c r="G2310" s="36">
        <v>264</v>
      </c>
      <c r="H2310" s="35">
        <v>0</v>
      </c>
    </row>
    <row r="2311" spans="1:8" s="185" customFormat="1" x14ac:dyDescent="0.35">
      <c r="A2311" s="193" t="s">
        <v>1106</v>
      </c>
      <c r="B2311" s="127">
        <v>44318</v>
      </c>
      <c r="C2311" s="36">
        <v>175</v>
      </c>
      <c r="D2311" s="36">
        <v>827</v>
      </c>
      <c r="E2311" s="37">
        <v>0</v>
      </c>
      <c r="F2311" s="36">
        <v>45</v>
      </c>
      <c r="G2311" s="36">
        <v>251</v>
      </c>
      <c r="H2311" s="35">
        <v>0</v>
      </c>
    </row>
    <row r="2312" spans="1:8" s="185" customFormat="1" x14ac:dyDescent="0.35">
      <c r="A2312" s="193" t="s">
        <v>1100</v>
      </c>
      <c r="B2312" s="127">
        <v>44319</v>
      </c>
      <c r="C2312" s="36">
        <v>402</v>
      </c>
      <c r="D2312" s="36">
        <v>2566</v>
      </c>
      <c r="E2312" s="37">
        <v>0</v>
      </c>
      <c r="F2312" s="36">
        <v>98</v>
      </c>
      <c r="G2312" s="36">
        <v>280</v>
      </c>
      <c r="H2312" s="35">
        <v>0</v>
      </c>
    </row>
    <row r="2313" spans="1:8" s="185" customFormat="1" x14ac:dyDescent="0.35">
      <c r="A2313" s="193" t="s">
        <v>1102</v>
      </c>
      <c r="B2313" s="127">
        <v>44319</v>
      </c>
      <c r="C2313" s="36">
        <v>156</v>
      </c>
      <c r="D2313" s="36">
        <v>1256</v>
      </c>
      <c r="E2313" s="37">
        <v>0</v>
      </c>
      <c r="F2313" s="36">
        <v>59</v>
      </c>
      <c r="G2313" s="36">
        <v>234</v>
      </c>
      <c r="H2313" s="35">
        <v>0</v>
      </c>
    </row>
    <row r="2314" spans="1:8" s="185" customFormat="1" x14ac:dyDescent="0.35">
      <c r="A2314" s="193" t="s">
        <v>1103</v>
      </c>
      <c r="B2314" s="127">
        <v>44319</v>
      </c>
      <c r="C2314" s="36">
        <v>109</v>
      </c>
      <c r="D2314" s="36">
        <v>1204</v>
      </c>
      <c r="E2314" s="37">
        <v>0</v>
      </c>
      <c r="F2314" s="36">
        <v>80</v>
      </c>
      <c r="G2314" s="36">
        <v>323</v>
      </c>
      <c r="H2314" s="35">
        <v>0</v>
      </c>
    </row>
    <row r="2315" spans="1:8" s="185" customFormat="1" x14ac:dyDescent="0.35">
      <c r="A2315" s="193" t="s">
        <v>1104</v>
      </c>
      <c r="B2315" s="127">
        <v>44319</v>
      </c>
      <c r="C2315" s="36">
        <v>79</v>
      </c>
      <c r="D2315" s="36">
        <v>819</v>
      </c>
      <c r="E2315" s="37">
        <v>0</v>
      </c>
      <c r="F2315" s="36">
        <v>24</v>
      </c>
      <c r="G2315" s="36">
        <v>183</v>
      </c>
      <c r="H2315" s="35">
        <v>0</v>
      </c>
    </row>
    <row r="2316" spans="1:8" s="185" customFormat="1" x14ac:dyDescent="0.35">
      <c r="A2316" s="193" t="s">
        <v>1105</v>
      </c>
      <c r="B2316" s="127">
        <v>44319</v>
      </c>
      <c r="C2316" s="36">
        <v>91</v>
      </c>
      <c r="D2316" s="36">
        <v>937</v>
      </c>
      <c r="E2316" s="37">
        <v>0</v>
      </c>
      <c r="F2316" s="36">
        <v>62</v>
      </c>
      <c r="G2316" s="36">
        <v>250</v>
      </c>
      <c r="H2316" s="35">
        <v>0</v>
      </c>
    </row>
    <row r="2317" spans="1:8" s="185" customFormat="1" x14ac:dyDescent="0.35">
      <c r="A2317" s="193" t="s">
        <v>1106</v>
      </c>
      <c r="B2317" s="127">
        <v>44319</v>
      </c>
      <c r="C2317" s="36">
        <v>177</v>
      </c>
      <c r="D2317" s="36">
        <v>847</v>
      </c>
      <c r="E2317" s="37">
        <v>0</v>
      </c>
      <c r="F2317" s="36">
        <v>43</v>
      </c>
      <c r="G2317" s="36">
        <v>234</v>
      </c>
      <c r="H2317" s="35">
        <v>0</v>
      </c>
    </row>
    <row r="2318" spans="1:8" s="185" customFormat="1" x14ac:dyDescent="0.35">
      <c r="A2318" s="193" t="s">
        <v>1100</v>
      </c>
      <c r="B2318" s="127">
        <v>44320</v>
      </c>
      <c r="C2318" s="36">
        <v>433</v>
      </c>
      <c r="D2318" s="36">
        <v>2640</v>
      </c>
      <c r="E2318" s="37">
        <v>0</v>
      </c>
      <c r="F2318" s="36">
        <v>70</v>
      </c>
      <c r="G2318" s="36">
        <v>232</v>
      </c>
      <c r="H2318" s="35">
        <v>0</v>
      </c>
    </row>
    <row r="2319" spans="1:8" s="185" customFormat="1" x14ac:dyDescent="0.35">
      <c r="A2319" s="193" t="s">
        <v>1102</v>
      </c>
      <c r="B2319" s="127">
        <v>44320</v>
      </c>
      <c r="C2319" s="36">
        <v>143</v>
      </c>
      <c r="D2319" s="36">
        <v>1357</v>
      </c>
      <c r="E2319" s="37">
        <v>0</v>
      </c>
      <c r="F2319" s="36">
        <v>68</v>
      </c>
      <c r="G2319" s="36">
        <v>186</v>
      </c>
      <c r="H2319" s="35">
        <v>0</v>
      </c>
    </row>
    <row r="2320" spans="1:8" s="185" customFormat="1" x14ac:dyDescent="0.35">
      <c r="A2320" s="193" t="s">
        <v>1103</v>
      </c>
      <c r="B2320" s="127">
        <v>44320</v>
      </c>
      <c r="C2320" s="36">
        <v>108</v>
      </c>
      <c r="D2320" s="36">
        <v>1308</v>
      </c>
      <c r="E2320" s="37">
        <v>0</v>
      </c>
      <c r="F2320" s="36">
        <v>86</v>
      </c>
      <c r="G2320" s="36">
        <v>256</v>
      </c>
      <c r="H2320" s="35">
        <v>0</v>
      </c>
    </row>
    <row r="2321" spans="1:8" s="185" customFormat="1" x14ac:dyDescent="0.35">
      <c r="A2321" s="193" t="s">
        <v>1104</v>
      </c>
      <c r="B2321" s="127">
        <v>44320</v>
      </c>
      <c r="C2321" s="36">
        <v>83</v>
      </c>
      <c r="D2321" s="36">
        <v>840</v>
      </c>
      <c r="E2321" s="37">
        <v>0</v>
      </c>
      <c r="F2321" s="36">
        <v>24</v>
      </c>
      <c r="G2321" s="36">
        <v>185</v>
      </c>
      <c r="H2321" s="35">
        <v>0</v>
      </c>
    </row>
    <row r="2322" spans="1:8" s="185" customFormat="1" x14ac:dyDescent="0.35">
      <c r="A2322" s="193" t="s">
        <v>1105</v>
      </c>
      <c r="B2322" s="127">
        <v>44320</v>
      </c>
      <c r="C2322" s="36">
        <v>95</v>
      </c>
      <c r="D2322" s="36">
        <v>1006</v>
      </c>
      <c r="E2322" s="37">
        <v>0</v>
      </c>
      <c r="F2322" s="36">
        <v>60</v>
      </c>
      <c r="G2322" s="36">
        <v>196</v>
      </c>
      <c r="H2322" s="35">
        <v>0</v>
      </c>
    </row>
    <row r="2323" spans="1:8" s="185" customFormat="1" x14ac:dyDescent="0.35">
      <c r="A2323" s="193" t="s">
        <v>1106</v>
      </c>
      <c r="B2323" s="127">
        <v>44320</v>
      </c>
      <c r="C2323" s="36">
        <v>179</v>
      </c>
      <c r="D2323" s="36">
        <v>892</v>
      </c>
      <c r="E2323" s="37">
        <v>0</v>
      </c>
      <c r="F2323" s="36">
        <v>41</v>
      </c>
      <c r="G2323" s="36">
        <v>187</v>
      </c>
      <c r="H2323" s="35">
        <v>0</v>
      </c>
    </row>
    <row r="2324" spans="1:8" s="185" customFormat="1" x14ac:dyDescent="0.35">
      <c r="A2324" s="193" t="s">
        <v>1100</v>
      </c>
      <c r="B2324" s="127">
        <v>44321</v>
      </c>
      <c r="C2324" s="36">
        <v>422</v>
      </c>
      <c r="D2324" s="36">
        <v>2701</v>
      </c>
      <c r="E2324" s="37">
        <v>0</v>
      </c>
      <c r="F2324" s="36">
        <v>73</v>
      </c>
      <c r="G2324" s="36">
        <v>166</v>
      </c>
      <c r="H2324" s="35">
        <v>0</v>
      </c>
    </row>
    <row r="2325" spans="1:8" s="185" customFormat="1" x14ac:dyDescent="0.35">
      <c r="A2325" s="193" t="s">
        <v>1102</v>
      </c>
      <c r="B2325" s="127">
        <v>44321</v>
      </c>
      <c r="C2325" s="36">
        <v>148</v>
      </c>
      <c r="D2325" s="36">
        <v>1314</v>
      </c>
      <c r="E2325" s="37">
        <v>0</v>
      </c>
      <c r="F2325" s="36">
        <v>67</v>
      </c>
      <c r="G2325" s="36">
        <v>222</v>
      </c>
      <c r="H2325" s="35">
        <v>0</v>
      </c>
    </row>
    <row r="2326" spans="1:8" s="185" customFormat="1" x14ac:dyDescent="0.35">
      <c r="A2326" s="193" t="s">
        <v>1103</v>
      </c>
      <c r="B2326" s="127">
        <v>44321</v>
      </c>
      <c r="C2326" s="36">
        <v>125</v>
      </c>
      <c r="D2326" s="36">
        <v>1350</v>
      </c>
      <c r="E2326" s="37">
        <v>0</v>
      </c>
      <c r="F2326" s="36">
        <v>69</v>
      </c>
      <c r="G2326" s="36">
        <v>214</v>
      </c>
      <c r="H2326" s="35">
        <v>0</v>
      </c>
    </row>
    <row r="2327" spans="1:8" s="185" customFormat="1" x14ac:dyDescent="0.35">
      <c r="A2327" s="193" t="s">
        <v>1104</v>
      </c>
      <c r="B2327" s="127">
        <v>44321</v>
      </c>
      <c r="C2327" s="36">
        <v>76</v>
      </c>
      <c r="D2327" s="36">
        <v>851</v>
      </c>
      <c r="E2327" s="37">
        <v>0</v>
      </c>
      <c r="F2327" s="36">
        <v>27</v>
      </c>
      <c r="G2327" s="36">
        <v>169</v>
      </c>
      <c r="H2327" s="35">
        <v>0</v>
      </c>
    </row>
    <row r="2328" spans="1:8" s="185" customFormat="1" x14ac:dyDescent="0.35">
      <c r="A2328" s="193" t="s">
        <v>1105</v>
      </c>
      <c r="B2328" s="127">
        <v>44321</v>
      </c>
      <c r="C2328" s="36">
        <v>95</v>
      </c>
      <c r="D2328" s="36">
        <v>1000</v>
      </c>
      <c r="E2328" s="37">
        <v>0</v>
      </c>
      <c r="F2328" s="36">
        <v>58</v>
      </c>
      <c r="G2328" s="36">
        <v>206</v>
      </c>
      <c r="H2328" s="35">
        <v>0</v>
      </c>
    </row>
    <row r="2329" spans="1:8" s="185" customFormat="1" x14ac:dyDescent="0.35">
      <c r="A2329" s="193" t="s">
        <v>1106</v>
      </c>
      <c r="B2329" s="127">
        <v>44321</v>
      </c>
      <c r="C2329" s="36">
        <v>169</v>
      </c>
      <c r="D2329" s="36">
        <v>905</v>
      </c>
      <c r="E2329" s="37">
        <v>0</v>
      </c>
      <c r="F2329" s="36">
        <v>51</v>
      </c>
      <c r="G2329" s="36">
        <v>176</v>
      </c>
      <c r="H2329" s="35">
        <v>0</v>
      </c>
    </row>
    <row r="2330" spans="1:8" s="185" customFormat="1" x14ac:dyDescent="0.35">
      <c r="A2330" s="193" t="s">
        <v>1100</v>
      </c>
      <c r="B2330" s="127">
        <v>44322</v>
      </c>
      <c r="C2330" s="36">
        <v>437</v>
      </c>
      <c r="D2330" s="36">
        <v>2655</v>
      </c>
      <c r="E2330" s="37">
        <v>0</v>
      </c>
      <c r="F2330" s="36">
        <v>69</v>
      </c>
      <c r="G2330" s="36">
        <v>217</v>
      </c>
      <c r="H2330" s="35">
        <v>0</v>
      </c>
    </row>
    <row r="2331" spans="1:8" s="185" customFormat="1" x14ac:dyDescent="0.35">
      <c r="A2331" s="193" t="s">
        <v>1102</v>
      </c>
      <c r="B2331" s="127">
        <v>44322</v>
      </c>
      <c r="C2331" s="36">
        <v>151</v>
      </c>
      <c r="D2331" s="36">
        <v>1297</v>
      </c>
      <c r="E2331" s="37">
        <v>0</v>
      </c>
      <c r="F2331" s="36">
        <v>63</v>
      </c>
      <c r="G2331" s="36">
        <v>237</v>
      </c>
      <c r="H2331" s="35">
        <v>0</v>
      </c>
    </row>
    <row r="2332" spans="1:8" s="185" customFormat="1" x14ac:dyDescent="0.35">
      <c r="A2332" s="193" t="s">
        <v>1103</v>
      </c>
      <c r="B2332" s="127">
        <v>44322</v>
      </c>
      <c r="C2332" s="36">
        <v>120</v>
      </c>
      <c r="D2332" s="36">
        <v>1291</v>
      </c>
      <c r="E2332" s="37">
        <v>0</v>
      </c>
      <c r="F2332" s="36">
        <v>69</v>
      </c>
      <c r="G2332" s="36">
        <v>260</v>
      </c>
      <c r="H2332" s="35">
        <v>0</v>
      </c>
    </row>
    <row r="2333" spans="1:8" s="185" customFormat="1" x14ac:dyDescent="0.35">
      <c r="A2333" s="193" t="s">
        <v>1104</v>
      </c>
      <c r="B2333" s="127">
        <v>44322</v>
      </c>
      <c r="C2333" s="36">
        <v>79</v>
      </c>
      <c r="D2333" s="36">
        <v>825</v>
      </c>
      <c r="E2333" s="37">
        <v>0</v>
      </c>
      <c r="F2333" s="36">
        <v>23</v>
      </c>
      <c r="G2333" s="36">
        <v>189</v>
      </c>
      <c r="H2333" s="35">
        <v>0</v>
      </c>
    </row>
    <row r="2334" spans="1:8" s="185" customFormat="1" x14ac:dyDescent="0.35">
      <c r="A2334" s="193" t="s">
        <v>1105</v>
      </c>
      <c r="B2334" s="127">
        <v>44322</v>
      </c>
      <c r="C2334" s="36">
        <v>87</v>
      </c>
      <c r="D2334" s="36">
        <v>997</v>
      </c>
      <c r="E2334" s="37">
        <v>0</v>
      </c>
      <c r="F2334" s="36">
        <v>66</v>
      </c>
      <c r="G2334" s="36">
        <v>204</v>
      </c>
      <c r="H2334" s="35">
        <v>0</v>
      </c>
    </row>
    <row r="2335" spans="1:8" s="185" customFormat="1" x14ac:dyDescent="0.35">
      <c r="A2335" s="193" t="s">
        <v>1106</v>
      </c>
      <c r="B2335" s="127">
        <v>44322</v>
      </c>
      <c r="C2335" s="36">
        <v>169</v>
      </c>
      <c r="D2335" s="36">
        <v>914</v>
      </c>
      <c r="E2335" s="37">
        <v>0</v>
      </c>
      <c r="F2335" s="36">
        <v>51</v>
      </c>
      <c r="G2335" s="36">
        <v>167</v>
      </c>
      <c r="H2335" s="35">
        <v>0</v>
      </c>
    </row>
    <row r="2336" spans="1:8" s="185" customFormat="1" x14ac:dyDescent="0.35">
      <c r="A2336" s="193" t="s">
        <v>1100</v>
      </c>
      <c r="B2336" s="127">
        <v>44323</v>
      </c>
      <c r="C2336" s="36">
        <v>441</v>
      </c>
      <c r="D2336" s="36">
        <v>2610</v>
      </c>
      <c r="E2336" s="37">
        <v>0</v>
      </c>
      <c r="F2336" s="36">
        <v>64</v>
      </c>
      <c r="G2336" s="36">
        <v>250</v>
      </c>
      <c r="H2336" s="35">
        <v>0</v>
      </c>
    </row>
    <row r="2337" spans="1:8" s="185" customFormat="1" x14ac:dyDescent="0.35">
      <c r="A2337" s="193" t="s">
        <v>1102</v>
      </c>
      <c r="B2337" s="127">
        <v>44323</v>
      </c>
      <c r="C2337" s="36">
        <v>146</v>
      </c>
      <c r="D2337" s="36">
        <v>1262</v>
      </c>
      <c r="E2337" s="37">
        <v>0</v>
      </c>
      <c r="F2337" s="36">
        <v>71</v>
      </c>
      <c r="G2337" s="36">
        <v>249</v>
      </c>
      <c r="H2337" s="35">
        <v>0</v>
      </c>
    </row>
    <row r="2338" spans="1:8" s="185" customFormat="1" x14ac:dyDescent="0.35">
      <c r="A2338" s="193" t="s">
        <v>1103</v>
      </c>
      <c r="B2338" s="127">
        <v>44323</v>
      </c>
      <c r="C2338" s="36">
        <v>121</v>
      </c>
      <c r="D2338" s="36">
        <v>1261</v>
      </c>
      <c r="E2338" s="37">
        <v>0</v>
      </c>
      <c r="F2338" s="36">
        <v>68</v>
      </c>
      <c r="G2338" s="36">
        <v>305</v>
      </c>
      <c r="H2338" s="35">
        <v>0</v>
      </c>
    </row>
    <row r="2339" spans="1:8" s="185" customFormat="1" x14ac:dyDescent="0.35">
      <c r="A2339" s="193" t="s">
        <v>1104</v>
      </c>
      <c r="B2339" s="127">
        <v>44323</v>
      </c>
      <c r="C2339" s="36">
        <v>76</v>
      </c>
      <c r="D2339" s="36">
        <v>840</v>
      </c>
      <c r="E2339" s="37">
        <v>0</v>
      </c>
      <c r="F2339" s="36">
        <v>25</v>
      </c>
      <c r="G2339" s="36">
        <v>160</v>
      </c>
      <c r="H2339" s="35">
        <v>0</v>
      </c>
    </row>
    <row r="2340" spans="1:8" s="185" customFormat="1" x14ac:dyDescent="0.35">
      <c r="A2340" s="193" t="s">
        <v>1105</v>
      </c>
      <c r="B2340" s="127">
        <v>44323</v>
      </c>
      <c r="C2340" s="36">
        <v>81</v>
      </c>
      <c r="D2340" s="36">
        <v>988</v>
      </c>
      <c r="E2340" s="37">
        <v>0</v>
      </c>
      <c r="F2340" s="36">
        <v>72</v>
      </c>
      <c r="G2340" s="36">
        <v>201</v>
      </c>
      <c r="H2340" s="35">
        <v>0</v>
      </c>
    </row>
    <row r="2341" spans="1:8" s="185" customFormat="1" x14ac:dyDescent="0.35">
      <c r="A2341" s="193" t="s">
        <v>1106</v>
      </c>
      <c r="B2341" s="127">
        <v>44323</v>
      </c>
      <c r="C2341" s="36">
        <v>174</v>
      </c>
      <c r="D2341" s="36">
        <v>918</v>
      </c>
      <c r="E2341" s="37">
        <v>0</v>
      </c>
      <c r="F2341" s="36">
        <v>46</v>
      </c>
      <c r="G2341" s="36">
        <v>163</v>
      </c>
      <c r="H2341" s="35">
        <v>0</v>
      </c>
    </row>
    <row r="2342" spans="1:8" s="185" customFormat="1" x14ac:dyDescent="0.35">
      <c r="A2342" s="193" t="s">
        <v>1100</v>
      </c>
      <c r="B2342" s="127">
        <v>44324</v>
      </c>
      <c r="C2342" s="36">
        <v>414</v>
      </c>
      <c r="D2342" s="36">
        <v>2555</v>
      </c>
      <c r="E2342" s="37">
        <v>0</v>
      </c>
      <c r="F2342" s="36">
        <v>85</v>
      </c>
      <c r="G2342" s="36">
        <v>301</v>
      </c>
      <c r="H2342" s="35">
        <v>0</v>
      </c>
    </row>
    <row r="2343" spans="1:8" s="185" customFormat="1" x14ac:dyDescent="0.35">
      <c r="A2343" s="193" t="s">
        <v>1102</v>
      </c>
      <c r="B2343" s="127">
        <v>44324</v>
      </c>
      <c r="C2343" s="36">
        <v>140</v>
      </c>
      <c r="D2343" s="36">
        <v>1228</v>
      </c>
      <c r="E2343" s="37">
        <v>0</v>
      </c>
      <c r="F2343" s="36">
        <v>75</v>
      </c>
      <c r="G2343" s="36">
        <v>276</v>
      </c>
      <c r="H2343" s="35">
        <v>0</v>
      </c>
    </row>
    <row r="2344" spans="1:8" s="185" customFormat="1" x14ac:dyDescent="0.35">
      <c r="A2344" s="193" t="s">
        <v>1103</v>
      </c>
      <c r="B2344" s="127">
        <v>44324</v>
      </c>
      <c r="C2344" s="36">
        <v>126</v>
      </c>
      <c r="D2344" s="36">
        <v>1173</v>
      </c>
      <c r="E2344" s="37">
        <v>0</v>
      </c>
      <c r="F2344" s="36">
        <v>64</v>
      </c>
      <c r="G2344" s="36">
        <v>374</v>
      </c>
      <c r="H2344" s="35">
        <v>0</v>
      </c>
    </row>
    <row r="2345" spans="1:8" s="185" customFormat="1" x14ac:dyDescent="0.35">
      <c r="A2345" s="193" t="s">
        <v>1104</v>
      </c>
      <c r="B2345" s="127">
        <v>44324</v>
      </c>
      <c r="C2345" s="36">
        <v>79</v>
      </c>
      <c r="D2345" s="36">
        <v>757</v>
      </c>
      <c r="E2345" s="37">
        <v>0</v>
      </c>
      <c r="F2345" s="36">
        <v>25</v>
      </c>
      <c r="G2345" s="36">
        <v>245</v>
      </c>
      <c r="H2345" s="35">
        <v>0</v>
      </c>
    </row>
    <row r="2346" spans="1:8" s="185" customFormat="1" x14ac:dyDescent="0.35">
      <c r="A2346" s="193" t="s">
        <v>1105</v>
      </c>
      <c r="B2346" s="127">
        <v>44324</v>
      </c>
      <c r="C2346" s="36">
        <v>83</v>
      </c>
      <c r="D2346" s="36">
        <v>975</v>
      </c>
      <c r="E2346" s="37">
        <v>0</v>
      </c>
      <c r="F2346" s="36">
        <v>70</v>
      </c>
      <c r="G2346" s="36">
        <v>219</v>
      </c>
      <c r="H2346" s="35">
        <v>0</v>
      </c>
    </row>
    <row r="2347" spans="1:8" s="185" customFormat="1" x14ac:dyDescent="0.35">
      <c r="A2347" s="193" t="s">
        <v>1106</v>
      </c>
      <c r="B2347" s="127">
        <v>44324</v>
      </c>
      <c r="C2347" s="36">
        <v>177</v>
      </c>
      <c r="D2347" s="36">
        <v>866</v>
      </c>
      <c r="E2347" s="37">
        <v>0</v>
      </c>
      <c r="F2347" s="36">
        <v>43</v>
      </c>
      <c r="G2347" s="36">
        <v>215</v>
      </c>
      <c r="H2347" s="35">
        <v>0</v>
      </c>
    </row>
    <row r="2348" spans="1:8" s="185" customFormat="1" x14ac:dyDescent="0.35">
      <c r="A2348" s="193" t="s">
        <v>1100</v>
      </c>
      <c r="B2348" s="127">
        <v>44325</v>
      </c>
      <c r="C2348" s="36">
        <v>396</v>
      </c>
      <c r="D2348" s="36">
        <v>2447</v>
      </c>
      <c r="E2348" s="37">
        <v>0</v>
      </c>
      <c r="F2348" s="36">
        <v>103</v>
      </c>
      <c r="G2348" s="36">
        <v>372</v>
      </c>
      <c r="H2348" s="35">
        <v>0</v>
      </c>
    </row>
    <row r="2349" spans="1:8" s="185" customFormat="1" x14ac:dyDescent="0.35">
      <c r="A2349" s="193" t="s">
        <v>1102</v>
      </c>
      <c r="B2349" s="127">
        <v>44325</v>
      </c>
      <c r="C2349" s="36">
        <v>144</v>
      </c>
      <c r="D2349" s="36">
        <v>1164</v>
      </c>
      <c r="E2349" s="37">
        <v>0</v>
      </c>
      <c r="F2349" s="36">
        <v>69</v>
      </c>
      <c r="G2349" s="36">
        <v>310</v>
      </c>
      <c r="H2349" s="35">
        <v>0</v>
      </c>
    </row>
    <row r="2350" spans="1:8" s="185" customFormat="1" x14ac:dyDescent="0.35">
      <c r="A2350" s="193" t="s">
        <v>1103</v>
      </c>
      <c r="B2350" s="127">
        <v>44325</v>
      </c>
      <c r="C2350" s="36">
        <v>117</v>
      </c>
      <c r="D2350" s="36">
        <v>1114</v>
      </c>
      <c r="E2350" s="37">
        <v>0</v>
      </c>
      <c r="F2350" s="36">
        <v>75</v>
      </c>
      <c r="G2350" s="36">
        <v>382</v>
      </c>
      <c r="H2350" s="35">
        <v>0</v>
      </c>
    </row>
    <row r="2351" spans="1:8" s="185" customFormat="1" x14ac:dyDescent="0.35">
      <c r="A2351" s="193" t="s">
        <v>1104</v>
      </c>
      <c r="B2351" s="127">
        <v>44325</v>
      </c>
      <c r="C2351" s="36">
        <v>76</v>
      </c>
      <c r="D2351" s="36">
        <v>740</v>
      </c>
      <c r="E2351" s="37">
        <v>0</v>
      </c>
      <c r="F2351" s="36">
        <v>26</v>
      </c>
      <c r="G2351" s="36">
        <v>258</v>
      </c>
      <c r="H2351" s="35">
        <v>0</v>
      </c>
    </row>
    <row r="2352" spans="1:8" s="185" customFormat="1" x14ac:dyDescent="0.35">
      <c r="A2352" s="193" t="s">
        <v>1105</v>
      </c>
      <c r="B2352" s="127">
        <v>44325</v>
      </c>
      <c r="C2352" s="36">
        <v>89</v>
      </c>
      <c r="D2352" s="36">
        <v>946</v>
      </c>
      <c r="E2352" s="37">
        <v>0</v>
      </c>
      <c r="F2352" s="36">
        <v>64</v>
      </c>
      <c r="G2352" s="36">
        <v>237</v>
      </c>
      <c r="H2352" s="35">
        <v>0</v>
      </c>
    </row>
    <row r="2353" spans="1:8" s="185" customFormat="1" x14ac:dyDescent="0.35">
      <c r="A2353" s="193" t="s">
        <v>1106</v>
      </c>
      <c r="B2353" s="127">
        <v>44325</v>
      </c>
      <c r="C2353" s="36">
        <v>163</v>
      </c>
      <c r="D2353" s="36">
        <v>857</v>
      </c>
      <c r="E2353" s="37">
        <v>0</v>
      </c>
      <c r="F2353" s="36">
        <v>57</v>
      </c>
      <c r="G2353" s="36">
        <v>215</v>
      </c>
      <c r="H2353" s="35">
        <v>0</v>
      </c>
    </row>
    <row r="2354" spans="1:8" s="185" customFormat="1" x14ac:dyDescent="0.35">
      <c r="A2354" s="193" t="s">
        <v>1100</v>
      </c>
      <c r="B2354" s="127">
        <v>44326</v>
      </c>
      <c r="C2354" s="36">
        <v>390</v>
      </c>
      <c r="D2354" s="36">
        <v>2406</v>
      </c>
      <c r="E2354" s="37">
        <v>0</v>
      </c>
      <c r="F2354" s="36">
        <v>105</v>
      </c>
      <c r="G2354" s="36">
        <v>436</v>
      </c>
      <c r="H2354" s="35">
        <v>0</v>
      </c>
    </row>
    <row r="2355" spans="1:8" s="185" customFormat="1" x14ac:dyDescent="0.35">
      <c r="A2355" s="193" t="s">
        <v>1102</v>
      </c>
      <c r="B2355" s="127">
        <v>44326</v>
      </c>
      <c r="C2355" s="36">
        <v>152</v>
      </c>
      <c r="D2355" s="36">
        <v>1200</v>
      </c>
      <c r="E2355" s="37">
        <v>0</v>
      </c>
      <c r="F2355" s="36">
        <v>58</v>
      </c>
      <c r="G2355" s="36">
        <v>290</v>
      </c>
      <c r="H2355" s="35">
        <v>0</v>
      </c>
    </row>
    <row r="2356" spans="1:8" s="185" customFormat="1" x14ac:dyDescent="0.35">
      <c r="A2356" s="193" t="s">
        <v>1103</v>
      </c>
      <c r="B2356" s="127">
        <v>44326</v>
      </c>
      <c r="C2356" s="36">
        <v>123</v>
      </c>
      <c r="D2356" s="36">
        <v>1123</v>
      </c>
      <c r="E2356" s="37">
        <v>0</v>
      </c>
      <c r="F2356" s="36">
        <v>68</v>
      </c>
      <c r="G2356" s="36">
        <v>355</v>
      </c>
      <c r="H2356" s="35">
        <v>0</v>
      </c>
    </row>
    <row r="2357" spans="1:8" s="185" customFormat="1" x14ac:dyDescent="0.35">
      <c r="A2357" s="193" t="s">
        <v>1104</v>
      </c>
      <c r="B2357" s="127">
        <v>44326</v>
      </c>
      <c r="C2357" s="36">
        <v>79</v>
      </c>
      <c r="D2357" s="36">
        <v>788</v>
      </c>
      <c r="E2357" s="37">
        <v>0</v>
      </c>
      <c r="F2357" s="36">
        <v>21</v>
      </c>
      <c r="G2357" s="36">
        <v>197</v>
      </c>
      <c r="H2357" s="35">
        <v>0</v>
      </c>
    </row>
    <row r="2358" spans="1:8" s="185" customFormat="1" x14ac:dyDescent="0.35">
      <c r="A2358" s="193" t="s">
        <v>1105</v>
      </c>
      <c r="B2358" s="127">
        <v>44326</v>
      </c>
      <c r="C2358" s="36">
        <v>90</v>
      </c>
      <c r="D2358" s="36">
        <v>981</v>
      </c>
      <c r="E2358" s="37">
        <v>0</v>
      </c>
      <c r="F2358" s="36">
        <v>63</v>
      </c>
      <c r="G2358" s="36">
        <v>202</v>
      </c>
      <c r="H2358" s="35">
        <v>0</v>
      </c>
    </row>
    <row r="2359" spans="1:8" s="185" customFormat="1" x14ac:dyDescent="0.35">
      <c r="A2359" s="193" t="s">
        <v>1106</v>
      </c>
      <c r="B2359" s="127">
        <v>44326</v>
      </c>
      <c r="C2359" s="36">
        <v>166</v>
      </c>
      <c r="D2359" s="36">
        <v>864</v>
      </c>
      <c r="E2359" s="37">
        <v>0</v>
      </c>
      <c r="F2359" s="36">
        <v>54</v>
      </c>
      <c r="G2359" s="36">
        <v>211</v>
      </c>
      <c r="H2359" s="35">
        <v>0</v>
      </c>
    </row>
    <row r="2360" spans="1:8" s="185" customFormat="1" x14ac:dyDescent="0.35">
      <c r="A2360" s="193" t="s">
        <v>1100</v>
      </c>
      <c r="B2360" s="127">
        <v>44327</v>
      </c>
      <c r="C2360" s="36">
        <v>429</v>
      </c>
      <c r="D2360" s="36">
        <v>2580</v>
      </c>
      <c r="E2360" s="37">
        <v>0</v>
      </c>
      <c r="F2360" s="36">
        <v>71</v>
      </c>
      <c r="G2360" s="36">
        <v>264</v>
      </c>
      <c r="H2360" s="35">
        <v>0</v>
      </c>
    </row>
    <row r="2361" spans="1:8" s="185" customFormat="1" x14ac:dyDescent="0.35">
      <c r="A2361" s="193" t="s">
        <v>1102</v>
      </c>
      <c r="B2361" s="127">
        <v>44327</v>
      </c>
      <c r="C2361" s="36">
        <v>154</v>
      </c>
      <c r="D2361" s="36">
        <v>1327</v>
      </c>
      <c r="E2361" s="37">
        <v>0</v>
      </c>
      <c r="F2361" s="36">
        <v>55</v>
      </c>
      <c r="G2361" s="36">
        <v>193</v>
      </c>
      <c r="H2361" s="35">
        <v>0</v>
      </c>
    </row>
    <row r="2362" spans="1:8" s="185" customFormat="1" x14ac:dyDescent="0.35">
      <c r="A2362" s="193" t="s">
        <v>1103</v>
      </c>
      <c r="B2362" s="127">
        <v>44327</v>
      </c>
      <c r="C2362" s="36">
        <v>116</v>
      </c>
      <c r="D2362" s="36">
        <v>1279</v>
      </c>
      <c r="E2362" s="37">
        <v>0</v>
      </c>
      <c r="F2362" s="36">
        <v>72</v>
      </c>
      <c r="G2362" s="36">
        <v>260</v>
      </c>
      <c r="H2362" s="35">
        <v>0</v>
      </c>
    </row>
    <row r="2363" spans="1:8" s="185" customFormat="1" x14ac:dyDescent="0.35">
      <c r="A2363" s="193" t="s">
        <v>1104</v>
      </c>
      <c r="B2363" s="127">
        <v>44327</v>
      </c>
      <c r="C2363" s="36">
        <v>79</v>
      </c>
      <c r="D2363" s="36">
        <v>840</v>
      </c>
      <c r="E2363" s="37">
        <v>0</v>
      </c>
      <c r="F2363" s="36">
        <v>23</v>
      </c>
      <c r="G2363" s="36">
        <v>173</v>
      </c>
      <c r="H2363" s="35">
        <v>0</v>
      </c>
    </row>
    <row r="2364" spans="1:8" s="185" customFormat="1" x14ac:dyDescent="0.35">
      <c r="A2364" s="193" t="s">
        <v>1105</v>
      </c>
      <c r="B2364" s="127">
        <v>44327</v>
      </c>
      <c r="C2364" s="36">
        <v>87</v>
      </c>
      <c r="D2364" s="36">
        <v>969</v>
      </c>
      <c r="E2364" s="37">
        <v>0</v>
      </c>
      <c r="F2364" s="36">
        <v>67</v>
      </c>
      <c r="G2364" s="36">
        <v>220</v>
      </c>
      <c r="H2364" s="35">
        <v>0</v>
      </c>
    </row>
    <row r="2365" spans="1:8" s="185" customFormat="1" x14ac:dyDescent="0.35">
      <c r="A2365" s="193" t="s">
        <v>1106</v>
      </c>
      <c r="B2365" s="127">
        <v>44327</v>
      </c>
      <c r="C2365" s="36">
        <v>171</v>
      </c>
      <c r="D2365" s="36">
        <v>901</v>
      </c>
      <c r="E2365" s="37">
        <v>0</v>
      </c>
      <c r="F2365" s="36">
        <v>49</v>
      </c>
      <c r="G2365" s="36">
        <v>180</v>
      </c>
      <c r="H2365" s="35">
        <v>0</v>
      </c>
    </row>
    <row r="2366" spans="1:8" s="185" customFormat="1" x14ac:dyDescent="0.35">
      <c r="A2366" s="193" t="s">
        <v>1100</v>
      </c>
      <c r="B2366" s="127">
        <v>44328</v>
      </c>
      <c r="C2366" s="36">
        <v>437</v>
      </c>
      <c r="D2366" s="36">
        <v>2624</v>
      </c>
      <c r="E2366" s="37">
        <v>0</v>
      </c>
      <c r="F2366" s="36">
        <v>67</v>
      </c>
      <c r="G2366" s="36">
        <v>228</v>
      </c>
      <c r="H2366" s="35">
        <v>0</v>
      </c>
    </row>
    <row r="2367" spans="1:8" s="185" customFormat="1" x14ac:dyDescent="0.35">
      <c r="A2367" s="193" t="s">
        <v>1102</v>
      </c>
      <c r="B2367" s="127">
        <v>44328</v>
      </c>
      <c r="C2367" s="36">
        <v>143</v>
      </c>
      <c r="D2367" s="36">
        <v>1324</v>
      </c>
      <c r="E2367" s="37">
        <v>0</v>
      </c>
      <c r="F2367" s="36">
        <v>64</v>
      </c>
      <c r="G2367" s="36">
        <v>207</v>
      </c>
      <c r="H2367" s="35">
        <v>0</v>
      </c>
    </row>
    <row r="2368" spans="1:8" s="185" customFormat="1" x14ac:dyDescent="0.35">
      <c r="A2368" s="193" t="s">
        <v>1103</v>
      </c>
      <c r="B2368" s="127">
        <v>44328</v>
      </c>
      <c r="C2368" s="36">
        <v>124</v>
      </c>
      <c r="D2368" s="36">
        <v>1300</v>
      </c>
      <c r="E2368" s="37">
        <v>0</v>
      </c>
      <c r="F2368" s="36">
        <v>71</v>
      </c>
      <c r="G2368" s="36">
        <v>253</v>
      </c>
      <c r="H2368" s="35">
        <v>0</v>
      </c>
    </row>
    <row r="2369" spans="1:8" s="185" customFormat="1" x14ac:dyDescent="0.35">
      <c r="A2369" s="193" t="s">
        <v>1104</v>
      </c>
      <c r="B2369" s="127">
        <v>44328</v>
      </c>
      <c r="C2369" s="36">
        <v>76</v>
      </c>
      <c r="D2369" s="36">
        <v>832</v>
      </c>
      <c r="E2369" s="37">
        <v>0</v>
      </c>
      <c r="F2369" s="36">
        <v>25</v>
      </c>
      <c r="G2369" s="36">
        <v>176</v>
      </c>
      <c r="H2369" s="35">
        <v>0</v>
      </c>
    </row>
    <row r="2370" spans="1:8" s="185" customFormat="1" x14ac:dyDescent="0.35">
      <c r="A2370" s="193" t="s">
        <v>1105</v>
      </c>
      <c r="B2370" s="127">
        <v>44328</v>
      </c>
      <c r="C2370" s="36">
        <v>79</v>
      </c>
      <c r="D2370" s="36">
        <v>1001</v>
      </c>
      <c r="E2370" s="37">
        <v>0</v>
      </c>
      <c r="F2370" s="36">
        <v>75</v>
      </c>
      <c r="G2370" s="36">
        <v>201</v>
      </c>
      <c r="H2370" s="35">
        <v>0</v>
      </c>
    </row>
    <row r="2371" spans="1:8" s="185" customFormat="1" x14ac:dyDescent="0.35">
      <c r="A2371" s="193" t="s">
        <v>1106</v>
      </c>
      <c r="B2371" s="127">
        <v>44328</v>
      </c>
      <c r="C2371" s="36">
        <v>172</v>
      </c>
      <c r="D2371" s="36">
        <v>861</v>
      </c>
      <c r="E2371" s="37">
        <v>0</v>
      </c>
      <c r="F2371" s="36">
        <v>48</v>
      </c>
      <c r="G2371" s="36">
        <v>220</v>
      </c>
      <c r="H2371" s="35">
        <v>0</v>
      </c>
    </row>
    <row r="2372" spans="1:8" s="185" customFormat="1" x14ac:dyDescent="0.35">
      <c r="A2372" s="193" t="s">
        <v>1100</v>
      </c>
      <c r="B2372" s="127">
        <v>44329</v>
      </c>
      <c r="C2372" s="36">
        <v>423</v>
      </c>
      <c r="D2372" s="36">
        <v>2637</v>
      </c>
      <c r="E2372" s="37">
        <v>0</v>
      </c>
      <c r="F2372" s="36">
        <v>80</v>
      </c>
      <c r="G2372" s="36">
        <v>221</v>
      </c>
      <c r="H2372" s="35">
        <v>0</v>
      </c>
    </row>
    <row r="2373" spans="1:8" s="185" customFormat="1" x14ac:dyDescent="0.35">
      <c r="A2373" s="193" t="s">
        <v>1102</v>
      </c>
      <c r="B2373" s="127">
        <v>44329</v>
      </c>
      <c r="C2373" s="36">
        <v>144</v>
      </c>
      <c r="D2373" s="36">
        <v>1320</v>
      </c>
      <c r="E2373" s="37">
        <v>0</v>
      </c>
      <c r="F2373" s="36">
        <v>65</v>
      </c>
      <c r="G2373" s="36">
        <v>221</v>
      </c>
      <c r="H2373" s="35">
        <v>0</v>
      </c>
    </row>
    <row r="2374" spans="1:8" s="185" customFormat="1" x14ac:dyDescent="0.35">
      <c r="A2374" s="193" t="s">
        <v>1103</v>
      </c>
      <c r="B2374" s="127">
        <v>44329</v>
      </c>
      <c r="C2374" s="36">
        <v>118</v>
      </c>
      <c r="D2374" s="36">
        <v>1280</v>
      </c>
      <c r="E2374" s="37">
        <v>0</v>
      </c>
      <c r="F2374" s="36">
        <v>73</v>
      </c>
      <c r="G2374" s="36">
        <v>282</v>
      </c>
      <c r="H2374" s="35">
        <v>0</v>
      </c>
    </row>
    <row r="2375" spans="1:8" s="185" customFormat="1" x14ac:dyDescent="0.35">
      <c r="A2375" s="193" t="s">
        <v>1104</v>
      </c>
      <c r="B2375" s="127">
        <v>44329</v>
      </c>
      <c r="C2375" s="36">
        <v>80</v>
      </c>
      <c r="D2375" s="36">
        <v>824</v>
      </c>
      <c r="E2375" s="37">
        <v>0</v>
      </c>
      <c r="F2375" s="36">
        <v>23</v>
      </c>
      <c r="G2375" s="36">
        <v>177</v>
      </c>
      <c r="H2375" s="35">
        <v>0</v>
      </c>
    </row>
    <row r="2376" spans="1:8" s="185" customFormat="1" x14ac:dyDescent="0.35">
      <c r="A2376" s="193" t="s">
        <v>1105</v>
      </c>
      <c r="B2376" s="127">
        <v>44329</v>
      </c>
      <c r="C2376" s="36">
        <v>80</v>
      </c>
      <c r="D2376" s="36">
        <v>984</v>
      </c>
      <c r="E2376" s="37">
        <v>0</v>
      </c>
      <c r="F2376" s="36">
        <v>70</v>
      </c>
      <c r="G2376" s="36">
        <v>215</v>
      </c>
      <c r="H2376" s="35">
        <v>0</v>
      </c>
    </row>
    <row r="2377" spans="1:8" s="185" customFormat="1" x14ac:dyDescent="0.35">
      <c r="A2377" s="193" t="s">
        <v>1106</v>
      </c>
      <c r="B2377" s="127">
        <v>44329</v>
      </c>
      <c r="C2377" s="36">
        <v>170</v>
      </c>
      <c r="D2377" s="36">
        <v>873</v>
      </c>
      <c r="E2377" s="37">
        <v>0</v>
      </c>
      <c r="F2377" s="36">
        <v>50</v>
      </c>
      <c r="G2377" s="36">
        <v>208</v>
      </c>
      <c r="H2377" s="35">
        <v>0</v>
      </c>
    </row>
    <row r="2378" spans="1:8" s="185" customFormat="1" x14ac:dyDescent="0.35">
      <c r="A2378" s="193" t="s">
        <v>1100</v>
      </c>
      <c r="B2378" s="127">
        <v>44330</v>
      </c>
      <c r="C2378" s="36">
        <v>424</v>
      </c>
      <c r="D2378" s="36">
        <v>2629</v>
      </c>
      <c r="E2378" s="37">
        <v>0</v>
      </c>
      <c r="F2378" s="36">
        <v>79</v>
      </c>
      <c r="G2378" s="36">
        <v>234</v>
      </c>
      <c r="H2378" s="35">
        <v>0</v>
      </c>
    </row>
    <row r="2379" spans="1:8" s="185" customFormat="1" x14ac:dyDescent="0.35">
      <c r="A2379" s="193" t="s">
        <v>1102</v>
      </c>
      <c r="B2379" s="127">
        <v>44330</v>
      </c>
      <c r="C2379" s="36">
        <v>149</v>
      </c>
      <c r="D2379" s="36">
        <v>1263</v>
      </c>
      <c r="E2379" s="37">
        <v>0</v>
      </c>
      <c r="F2379" s="36">
        <v>64</v>
      </c>
      <c r="G2379" s="36">
        <v>249</v>
      </c>
      <c r="H2379" s="35">
        <v>0</v>
      </c>
    </row>
    <row r="2380" spans="1:8" s="185" customFormat="1" x14ac:dyDescent="0.35">
      <c r="A2380" s="193" t="s">
        <v>1103</v>
      </c>
      <c r="B2380" s="127">
        <v>44330</v>
      </c>
      <c r="C2380" s="36">
        <v>111</v>
      </c>
      <c r="D2380" s="36">
        <v>1268</v>
      </c>
      <c r="E2380" s="37">
        <v>0</v>
      </c>
      <c r="F2380" s="36">
        <v>77</v>
      </c>
      <c r="G2380" s="36">
        <v>282</v>
      </c>
      <c r="H2380" s="35">
        <v>0</v>
      </c>
    </row>
    <row r="2381" spans="1:8" s="185" customFormat="1" x14ac:dyDescent="0.35">
      <c r="A2381" s="193" t="s">
        <v>1104</v>
      </c>
      <c r="B2381" s="127">
        <v>44330</v>
      </c>
      <c r="C2381" s="36">
        <v>75</v>
      </c>
      <c r="D2381" s="36">
        <v>800</v>
      </c>
      <c r="E2381" s="37">
        <v>0</v>
      </c>
      <c r="F2381" s="36">
        <v>26</v>
      </c>
      <c r="G2381" s="36">
        <v>198</v>
      </c>
      <c r="H2381" s="35">
        <v>0</v>
      </c>
    </row>
    <row r="2382" spans="1:8" s="185" customFormat="1" x14ac:dyDescent="0.35">
      <c r="A2382" s="193" t="s">
        <v>1105</v>
      </c>
      <c r="B2382" s="127">
        <v>44330</v>
      </c>
      <c r="C2382" s="36">
        <v>73</v>
      </c>
      <c r="D2382" s="36">
        <v>942</v>
      </c>
      <c r="E2382" s="37">
        <v>0</v>
      </c>
      <c r="F2382" s="36">
        <v>77</v>
      </c>
      <c r="G2382" s="36">
        <v>247</v>
      </c>
      <c r="H2382" s="35">
        <v>0</v>
      </c>
    </row>
    <row r="2383" spans="1:8" s="185" customFormat="1" x14ac:dyDescent="0.35">
      <c r="A2383" s="193" t="s">
        <v>1106</v>
      </c>
      <c r="B2383" s="127">
        <v>44330</v>
      </c>
      <c r="C2383" s="36">
        <v>163</v>
      </c>
      <c r="D2383" s="36">
        <v>858</v>
      </c>
      <c r="E2383" s="37">
        <v>0</v>
      </c>
      <c r="F2383" s="36">
        <v>57</v>
      </c>
      <c r="G2383" s="36">
        <v>217</v>
      </c>
      <c r="H2383" s="35">
        <v>0</v>
      </c>
    </row>
    <row r="2384" spans="1:8" s="185" customFormat="1" x14ac:dyDescent="0.35">
      <c r="A2384" s="193" t="s">
        <v>1100</v>
      </c>
      <c r="B2384" s="127">
        <v>44331</v>
      </c>
      <c r="C2384" s="36">
        <v>406</v>
      </c>
      <c r="D2384" s="36">
        <v>2534</v>
      </c>
      <c r="E2384" s="37">
        <v>0</v>
      </c>
      <c r="F2384" s="36">
        <v>93</v>
      </c>
      <c r="G2384" s="36">
        <v>330</v>
      </c>
      <c r="H2384" s="35">
        <v>0</v>
      </c>
    </row>
    <row r="2385" spans="1:8" s="185" customFormat="1" x14ac:dyDescent="0.35">
      <c r="A2385" s="193" t="s">
        <v>1102</v>
      </c>
      <c r="B2385" s="127">
        <v>44331</v>
      </c>
      <c r="C2385" s="36">
        <v>143</v>
      </c>
      <c r="D2385" s="36">
        <v>1185</v>
      </c>
      <c r="E2385" s="37">
        <v>0</v>
      </c>
      <c r="F2385" s="36">
        <v>70</v>
      </c>
      <c r="G2385" s="36">
        <v>273</v>
      </c>
      <c r="H2385" s="35">
        <v>0</v>
      </c>
    </row>
    <row r="2386" spans="1:8" s="185" customFormat="1" x14ac:dyDescent="0.35">
      <c r="A2386" s="193" t="s">
        <v>1103</v>
      </c>
      <c r="B2386" s="127">
        <v>44331</v>
      </c>
      <c r="C2386" s="36">
        <v>104</v>
      </c>
      <c r="D2386" s="36">
        <v>1218</v>
      </c>
      <c r="E2386" s="37">
        <v>0</v>
      </c>
      <c r="F2386" s="36">
        <v>85</v>
      </c>
      <c r="G2386" s="36">
        <v>321</v>
      </c>
      <c r="H2386" s="35">
        <v>0</v>
      </c>
    </row>
    <row r="2387" spans="1:8" s="185" customFormat="1" x14ac:dyDescent="0.35">
      <c r="A2387" s="193" t="s">
        <v>1104</v>
      </c>
      <c r="B2387" s="127">
        <v>44331</v>
      </c>
      <c r="C2387" s="36">
        <v>71</v>
      </c>
      <c r="D2387" s="36">
        <v>727</v>
      </c>
      <c r="E2387" s="37">
        <v>0</v>
      </c>
      <c r="F2387" s="36">
        <v>29</v>
      </c>
      <c r="G2387" s="36">
        <v>259</v>
      </c>
      <c r="H2387" s="35">
        <v>0</v>
      </c>
    </row>
    <row r="2388" spans="1:8" s="185" customFormat="1" x14ac:dyDescent="0.35">
      <c r="A2388" s="193" t="s">
        <v>1105</v>
      </c>
      <c r="B2388" s="127">
        <v>44331</v>
      </c>
      <c r="C2388" s="36">
        <v>69</v>
      </c>
      <c r="D2388" s="36">
        <v>921</v>
      </c>
      <c r="E2388" s="37">
        <v>0</v>
      </c>
      <c r="F2388" s="36">
        <v>81</v>
      </c>
      <c r="G2388" s="36">
        <v>250</v>
      </c>
      <c r="H2388" s="35">
        <v>0</v>
      </c>
    </row>
    <row r="2389" spans="1:8" s="185" customFormat="1" x14ac:dyDescent="0.35">
      <c r="A2389" s="193" t="s">
        <v>1106</v>
      </c>
      <c r="B2389" s="127">
        <v>44331</v>
      </c>
      <c r="C2389" s="36">
        <v>158</v>
      </c>
      <c r="D2389" s="36">
        <v>847</v>
      </c>
      <c r="E2389" s="37">
        <v>0</v>
      </c>
      <c r="F2389" s="36">
        <v>62</v>
      </c>
      <c r="G2389" s="36">
        <v>228</v>
      </c>
      <c r="H2389" s="35">
        <v>0</v>
      </c>
    </row>
    <row r="2390" spans="1:8" s="185" customFormat="1" x14ac:dyDescent="0.35">
      <c r="A2390" s="193" t="s">
        <v>1100</v>
      </c>
      <c r="B2390" s="127">
        <v>44332</v>
      </c>
      <c r="C2390" s="36">
        <v>380</v>
      </c>
      <c r="D2390" s="36">
        <v>2414</v>
      </c>
      <c r="E2390" s="37">
        <v>0</v>
      </c>
      <c r="F2390" s="36">
        <v>119</v>
      </c>
      <c r="G2390" s="36">
        <v>419</v>
      </c>
      <c r="H2390" s="35">
        <v>0</v>
      </c>
    </row>
    <row r="2391" spans="1:8" s="185" customFormat="1" x14ac:dyDescent="0.35">
      <c r="A2391" s="193" t="s">
        <v>1102</v>
      </c>
      <c r="B2391" s="127">
        <v>44332</v>
      </c>
      <c r="C2391" s="36">
        <v>136</v>
      </c>
      <c r="D2391" s="36">
        <v>1148</v>
      </c>
      <c r="E2391" s="37">
        <v>0</v>
      </c>
      <c r="F2391" s="36">
        <v>70</v>
      </c>
      <c r="G2391" s="36">
        <v>309</v>
      </c>
      <c r="H2391" s="35">
        <v>0</v>
      </c>
    </row>
    <row r="2392" spans="1:8" s="185" customFormat="1" x14ac:dyDescent="0.35">
      <c r="A2392" s="193" t="s">
        <v>1103</v>
      </c>
      <c r="B2392" s="127">
        <v>44332</v>
      </c>
      <c r="C2392" s="36">
        <v>95</v>
      </c>
      <c r="D2392" s="36">
        <v>1170</v>
      </c>
      <c r="E2392" s="37">
        <v>0</v>
      </c>
      <c r="F2392" s="36">
        <v>93</v>
      </c>
      <c r="G2392" s="36">
        <v>360</v>
      </c>
      <c r="H2392" s="35">
        <v>0</v>
      </c>
    </row>
    <row r="2393" spans="1:8" s="185" customFormat="1" x14ac:dyDescent="0.35">
      <c r="A2393" s="193" t="s">
        <v>1104</v>
      </c>
      <c r="B2393" s="127">
        <v>44332</v>
      </c>
      <c r="C2393" s="36">
        <v>73</v>
      </c>
      <c r="D2393" s="36">
        <v>722</v>
      </c>
      <c r="E2393" s="37">
        <v>0</v>
      </c>
      <c r="F2393" s="36">
        <v>28</v>
      </c>
      <c r="G2393" s="36">
        <v>268</v>
      </c>
      <c r="H2393" s="35">
        <v>0</v>
      </c>
    </row>
    <row r="2394" spans="1:8" s="185" customFormat="1" x14ac:dyDescent="0.35">
      <c r="A2394" s="193" t="s">
        <v>1105</v>
      </c>
      <c r="B2394" s="127">
        <v>44332</v>
      </c>
      <c r="C2394" s="36">
        <v>68</v>
      </c>
      <c r="D2394" s="36">
        <v>900</v>
      </c>
      <c r="E2394" s="37">
        <v>0</v>
      </c>
      <c r="F2394" s="36">
        <v>79</v>
      </c>
      <c r="G2394" s="36">
        <v>259</v>
      </c>
      <c r="H2394" s="35">
        <v>0</v>
      </c>
    </row>
    <row r="2395" spans="1:8" s="185" customFormat="1" x14ac:dyDescent="0.35">
      <c r="A2395" s="193" t="s">
        <v>1106</v>
      </c>
      <c r="B2395" s="127">
        <v>44332</v>
      </c>
      <c r="C2395" s="36">
        <v>160</v>
      </c>
      <c r="D2395" s="36">
        <v>803</v>
      </c>
      <c r="E2395" s="37">
        <v>0</v>
      </c>
      <c r="F2395" s="36">
        <v>60</v>
      </c>
      <c r="G2395" s="36">
        <v>268</v>
      </c>
      <c r="H2395" s="35">
        <v>0</v>
      </c>
    </row>
    <row r="2396" spans="1:8" s="185" customFormat="1" x14ac:dyDescent="0.35">
      <c r="A2396" s="193" t="s">
        <v>1100</v>
      </c>
      <c r="B2396" s="127">
        <v>44333</v>
      </c>
      <c r="C2396" s="36">
        <v>384</v>
      </c>
      <c r="D2396" s="36">
        <v>2420</v>
      </c>
      <c r="E2396" s="37">
        <v>0</v>
      </c>
      <c r="F2396" s="36">
        <v>118</v>
      </c>
      <c r="G2396" s="36">
        <v>419</v>
      </c>
      <c r="H2396" s="35">
        <v>0</v>
      </c>
    </row>
    <row r="2397" spans="1:8" s="185" customFormat="1" x14ac:dyDescent="0.35">
      <c r="A2397" s="193" t="s">
        <v>1102</v>
      </c>
      <c r="B2397" s="127">
        <v>44333</v>
      </c>
      <c r="C2397" s="36">
        <v>137</v>
      </c>
      <c r="D2397" s="36">
        <v>1185</v>
      </c>
      <c r="E2397" s="37">
        <v>0</v>
      </c>
      <c r="F2397" s="36">
        <v>71</v>
      </c>
      <c r="G2397" s="36">
        <v>304</v>
      </c>
      <c r="H2397" s="35">
        <v>0</v>
      </c>
    </row>
    <row r="2398" spans="1:8" s="185" customFormat="1" x14ac:dyDescent="0.35">
      <c r="A2398" s="193" t="s">
        <v>1103</v>
      </c>
      <c r="B2398" s="127">
        <v>44333</v>
      </c>
      <c r="C2398" s="36">
        <v>98</v>
      </c>
      <c r="D2398" s="36">
        <v>1210</v>
      </c>
      <c r="E2398" s="37">
        <v>0</v>
      </c>
      <c r="F2398" s="36">
        <v>82</v>
      </c>
      <c r="G2398" s="36">
        <v>312</v>
      </c>
      <c r="H2398" s="35">
        <v>0</v>
      </c>
    </row>
    <row r="2399" spans="1:8" s="185" customFormat="1" x14ac:dyDescent="0.35">
      <c r="A2399" s="193" t="s">
        <v>1104</v>
      </c>
      <c r="B2399" s="127">
        <v>44333</v>
      </c>
      <c r="C2399" s="36">
        <v>78</v>
      </c>
      <c r="D2399" s="36">
        <v>755</v>
      </c>
      <c r="E2399" s="37">
        <v>0</v>
      </c>
      <c r="F2399" s="36">
        <v>24</v>
      </c>
      <c r="G2399" s="36">
        <v>232</v>
      </c>
      <c r="H2399" s="35">
        <v>0</v>
      </c>
    </row>
    <row r="2400" spans="1:8" s="185" customFormat="1" x14ac:dyDescent="0.35">
      <c r="A2400" s="193" t="s">
        <v>1105</v>
      </c>
      <c r="B2400" s="127">
        <v>44333</v>
      </c>
      <c r="C2400" s="36">
        <v>68</v>
      </c>
      <c r="D2400" s="36">
        <v>887</v>
      </c>
      <c r="E2400" s="37">
        <v>0</v>
      </c>
      <c r="F2400" s="36">
        <v>79</v>
      </c>
      <c r="G2400" s="36">
        <v>284</v>
      </c>
      <c r="H2400" s="35">
        <v>0</v>
      </c>
    </row>
    <row r="2401" spans="1:8" s="185" customFormat="1" x14ac:dyDescent="0.35">
      <c r="A2401" s="193" t="s">
        <v>1106</v>
      </c>
      <c r="B2401" s="127">
        <v>44333</v>
      </c>
      <c r="C2401" s="36">
        <v>153</v>
      </c>
      <c r="D2401" s="36">
        <v>816</v>
      </c>
      <c r="E2401" s="37">
        <v>0</v>
      </c>
      <c r="F2401" s="36">
        <v>67</v>
      </c>
      <c r="G2401" s="36">
        <v>259</v>
      </c>
      <c r="H2401" s="35">
        <v>0</v>
      </c>
    </row>
    <row r="2402" spans="1:8" s="185" customFormat="1" x14ac:dyDescent="0.35">
      <c r="A2402" s="193" t="s">
        <v>1100</v>
      </c>
      <c r="B2402" s="127">
        <v>44334</v>
      </c>
      <c r="C2402" s="36">
        <v>422</v>
      </c>
      <c r="D2402" s="36">
        <v>2567</v>
      </c>
      <c r="E2402" s="37">
        <v>0</v>
      </c>
      <c r="F2402" s="36">
        <v>77</v>
      </c>
      <c r="G2402" s="36">
        <v>281</v>
      </c>
      <c r="H2402" s="35">
        <v>0</v>
      </c>
    </row>
    <row r="2403" spans="1:8" s="185" customFormat="1" x14ac:dyDescent="0.35">
      <c r="A2403" s="193" t="s">
        <v>1102</v>
      </c>
      <c r="B2403" s="127">
        <v>44334</v>
      </c>
      <c r="C2403" s="36">
        <v>142</v>
      </c>
      <c r="D2403" s="36">
        <v>1248</v>
      </c>
      <c r="E2403" s="37">
        <v>0</v>
      </c>
      <c r="F2403" s="36">
        <v>68</v>
      </c>
      <c r="G2403" s="36">
        <v>266</v>
      </c>
      <c r="H2403" s="35">
        <v>0</v>
      </c>
    </row>
    <row r="2404" spans="1:8" s="185" customFormat="1" x14ac:dyDescent="0.35">
      <c r="A2404" s="193" t="s">
        <v>1103</v>
      </c>
      <c r="B2404" s="127">
        <v>44334</v>
      </c>
      <c r="C2404" s="36">
        <v>101</v>
      </c>
      <c r="D2404" s="36">
        <v>1308</v>
      </c>
      <c r="E2404" s="37">
        <v>0</v>
      </c>
      <c r="F2404" s="36">
        <v>78</v>
      </c>
      <c r="G2404" s="36">
        <v>239</v>
      </c>
      <c r="H2404" s="35">
        <v>0</v>
      </c>
    </row>
    <row r="2405" spans="1:8" s="185" customFormat="1" x14ac:dyDescent="0.35">
      <c r="A2405" s="193" t="s">
        <v>1104</v>
      </c>
      <c r="B2405" s="127">
        <v>44334</v>
      </c>
      <c r="C2405" s="36">
        <v>79</v>
      </c>
      <c r="D2405" s="36">
        <v>817</v>
      </c>
      <c r="E2405" s="37">
        <v>0</v>
      </c>
      <c r="F2405" s="36">
        <v>24</v>
      </c>
      <c r="G2405" s="36">
        <v>172</v>
      </c>
      <c r="H2405" s="35">
        <v>0</v>
      </c>
    </row>
    <row r="2406" spans="1:8" s="185" customFormat="1" x14ac:dyDescent="0.35">
      <c r="A2406" s="193" t="s">
        <v>1105</v>
      </c>
      <c r="B2406" s="127">
        <v>44334</v>
      </c>
      <c r="C2406" s="36">
        <v>78</v>
      </c>
      <c r="D2406" s="36">
        <v>945</v>
      </c>
      <c r="E2406" s="37">
        <v>0</v>
      </c>
      <c r="F2406" s="36">
        <v>72</v>
      </c>
      <c r="G2406" s="36">
        <v>240</v>
      </c>
      <c r="H2406" s="35">
        <v>0</v>
      </c>
    </row>
    <row r="2407" spans="1:8" s="185" customFormat="1" x14ac:dyDescent="0.35">
      <c r="A2407" s="193" t="s">
        <v>1106</v>
      </c>
      <c r="B2407" s="127">
        <v>44334</v>
      </c>
      <c r="C2407" s="36">
        <v>165</v>
      </c>
      <c r="D2407" s="36">
        <v>837</v>
      </c>
      <c r="E2407" s="37">
        <v>0</v>
      </c>
      <c r="F2407" s="36">
        <v>55</v>
      </c>
      <c r="G2407" s="36">
        <v>240</v>
      </c>
      <c r="H2407" s="35">
        <v>0</v>
      </c>
    </row>
    <row r="2408" spans="1:8" s="185" customFormat="1" x14ac:dyDescent="0.35">
      <c r="A2408" s="193" t="s">
        <v>1100</v>
      </c>
      <c r="B2408" s="127">
        <v>44335</v>
      </c>
      <c r="C2408" s="36">
        <v>414</v>
      </c>
      <c r="D2408" s="36">
        <v>2672</v>
      </c>
      <c r="E2408" s="37">
        <v>0</v>
      </c>
      <c r="F2408" s="36">
        <v>86</v>
      </c>
      <c r="G2408" s="36">
        <v>190</v>
      </c>
      <c r="H2408" s="35">
        <v>0</v>
      </c>
    </row>
    <row r="2409" spans="1:8" s="185" customFormat="1" x14ac:dyDescent="0.35">
      <c r="A2409" s="193" t="s">
        <v>1102</v>
      </c>
      <c r="B2409" s="127">
        <v>44335</v>
      </c>
      <c r="C2409" s="36">
        <v>143</v>
      </c>
      <c r="D2409" s="36">
        <v>1254</v>
      </c>
      <c r="E2409" s="37">
        <v>0</v>
      </c>
      <c r="F2409" s="36">
        <v>65</v>
      </c>
      <c r="G2409" s="36">
        <v>256</v>
      </c>
      <c r="H2409" s="35">
        <v>0</v>
      </c>
    </row>
    <row r="2410" spans="1:8" s="185" customFormat="1" x14ac:dyDescent="0.35">
      <c r="A2410" s="193" t="s">
        <v>1103</v>
      </c>
      <c r="B2410" s="127">
        <v>44335</v>
      </c>
      <c r="C2410" s="36">
        <v>112</v>
      </c>
      <c r="D2410" s="36">
        <v>1314</v>
      </c>
      <c r="E2410" s="37">
        <v>0</v>
      </c>
      <c r="F2410" s="36">
        <v>72</v>
      </c>
      <c r="G2410" s="36">
        <v>249</v>
      </c>
      <c r="H2410" s="35">
        <v>0</v>
      </c>
    </row>
    <row r="2411" spans="1:8" s="185" customFormat="1" x14ac:dyDescent="0.35">
      <c r="A2411" s="193" t="s">
        <v>1104</v>
      </c>
      <c r="B2411" s="127">
        <v>44335</v>
      </c>
      <c r="C2411" s="36">
        <v>82</v>
      </c>
      <c r="D2411" s="36">
        <v>828</v>
      </c>
      <c r="E2411" s="37">
        <v>0</v>
      </c>
      <c r="F2411" s="36">
        <v>23</v>
      </c>
      <c r="G2411" s="36">
        <v>186</v>
      </c>
      <c r="H2411" s="35">
        <v>0</v>
      </c>
    </row>
    <row r="2412" spans="1:8" s="185" customFormat="1" x14ac:dyDescent="0.35">
      <c r="A2412" s="193" t="s">
        <v>1105</v>
      </c>
      <c r="B2412" s="127">
        <v>44335</v>
      </c>
      <c r="C2412" s="36">
        <v>83</v>
      </c>
      <c r="D2412" s="36">
        <v>981</v>
      </c>
      <c r="E2412" s="37">
        <v>0</v>
      </c>
      <c r="F2412" s="36">
        <v>69</v>
      </c>
      <c r="G2412" s="36">
        <v>220</v>
      </c>
      <c r="H2412" s="35">
        <v>0</v>
      </c>
    </row>
    <row r="2413" spans="1:8" s="185" customFormat="1" x14ac:dyDescent="0.35">
      <c r="A2413" s="193" t="s">
        <v>1106</v>
      </c>
      <c r="B2413" s="127">
        <v>44335</v>
      </c>
      <c r="C2413" s="36">
        <v>168</v>
      </c>
      <c r="D2413" s="36">
        <v>855</v>
      </c>
      <c r="E2413" s="37">
        <v>0</v>
      </c>
      <c r="F2413" s="36">
        <v>52</v>
      </c>
      <c r="G2413" s="36">
        <v>219</v>
      </c>
      <c r="H2413" s="35">
        <v>0</v>
      </c>
    </row>
    <row r="2414" spans="1:8" s="185" customFormat="1" x14ac:dyDescent="0.35">
      <c r="A2414" s="193" t="s">
        <v>1100</v>
      </c>
      <c r="B2414" s="127">
        <v>44336</v>
      </c>
      <c r="C2414" s="36">
        <v>413</v>
      </c>
      <c r="D2414" s="36">
        <v>2647</v>
      </c>
      <c r="E2414" s="37">
        <v>0</v>
      </c>
      <c r="F2414" s="36">
        <v>87</v>
      </c>
      <c r="G2414" s="36">
        <v>223</v>
      </c>
      <c r="H2414" s="35">
        <v>0</v>
      </c>
    </row>
    <row r="2415" spans="1:8" s="185" customFormat="1" x14ac:dyDescent="0.35">
      <c r="A2415" s="193" t="s">
        <v>1102</v>
      </c>
      <c r="B2415" s="127">
        <v>44336</v>
      </c>
      <c r="C2415" s="36">
        <v>146</v>
      </c>
      <c r="D2415" s="36">
        <v>1259</v>
      </c>
      <c r="E2415" s="37">
        <v>0</v>
      </c>
      <c r="F2415" s="36">
        <v>67</v>
      </c>
      <c r="G2415" s="36">
        <v>269</v>
      </c>
      <c r="H2415" s="35">
        <v>0</v>
      </c>
    </row>
    <row r="2416" spans="1:8" s="185" customFormat="1" x14ac:dyDescent="0.35">
      <c r="A2416" s="193" t="s">
        <v>1103</v>
      </c>
      <c r="B2416" s="127">
        <v>44336</v>
      </c>
      <c r="C2416" s="36">
        <v>117</v>
      </c>
      <c r="D2416" s="36">
        <v>1274</v>
      </c>
      <c r="E2416" s="37">
        <v>0</v>
      </c>
      <c r="F2416" s="36">
        <v>65</v>
      </c>
      <c r="G2416" s="36">
        <v>287</v>
      </c>
      <c r="H2416" s="35">
        <v>0</v>
      </c>
    </row>
    <row r="2417" spans="1:8" s="185" customFormat="1" x14ac:dyDescent="0.35">
      <c r="A2417" s="193" t="s">
        <v>1104</v>
      </c>
      <c r="B2417" s="127">
        <v>44336</v>
      </c>
      <c r="C2417" s="36">
        <v>74</v>
      </c>
      <c r="D2417" s="36">
        <v>840</v>
      </c>
      <c r="E2417" s="37">
        <v>0</v>
      </c>
      <c r="F2417" s="36">
        <v>26</v>
      </c>
      <c r="G2417" s="36">
        <v>161</v>
      </c>
      <c r="H2417" s="35">
        <v>0</v>
      </c>
    </row>
    <row r="2418" spans="1:8" s="185" customFormat="1" x14ac:dyDescent="0.35">
      <c r="A2418" s="193" t="s">
        <v>1105</v>
      </c>
      <c r="B2418" s="127">
        <v>44336</v>
      </c>
      <c r="C2418" s="36">
        <v>78</v>
      </c>
      <c r="D2418" s="36">
        <v>1000</v>
      </c>
      <c r="E2418" s="37">
        <v>0</v>
      </c>
      <c r="F2418" s="36">
        <v>74</v>
      </c>
      <c r="G2418" s="36">
        <v>199</v>
      </c>
      <c r="H2418" s="35">
        <v>0</v>
      </c>
    </row>
    <row r="2419" spans="1:8" s="185" customFormat="1" x14ac:dyDescent="0.35">
      <c r="A2419" s="193" t="s">
        <v>1106</v>
      </c>
      <c r="B2419" s="127">
        <v>44336</v>
      </c>
      <c r="C2419" s="36">
        <v>170</v>
      </c>
      <c r="D2419" s="36">
        <v>878</v>
      </c>
      <c r="E2419" s="37">
        <v>0</v>
      </c>
      <c r="F2419" s="36">
        <v>50</v>
      </c>
      <c r="G2419" s="36">
        <v>203</v>
      </c>
      <c r="H2419" s="35">
        <v>0</v>
      </c>
    </row>
    <row r="2420" spans="1:8" s="185" customFormat="1" x14ac:dyDescent="0.35">
      <c r="A2420" s="193" t="s">
        <v>1100</v>
      </c>
      <c r="B2420" s="127">
        <v>44337</v>
      </c>
      <c r="C2420" s="36">
        <v>400</v>
      </c>
      <c r="D2420" s="36">
        <v>2630</v>
      </c>
      <c r="E2420" s="37">
        <v>0</v>
      </c>
      <c r="F2420" s="36">
        <v>101</v>
      </c>
      <c r="G2420" s="36">
        <v>238</v>
      </c>
      <c r="H2420" s="35">
        <v>0</v>
      </c>
    </row>
    <row r="2421" spans="1:8" s="185" customFormat="1" x14ac:dyDescent="0.35">
      <c r="A2421" s="193" t="s">
        <v>1102</v>
      </c>
      <c r="B2421" s="127">
        <v>44337</v>
      </c>
      <c r="C2421" s="36">
        <v>143</v>
      </c>
      <c r="D2421" s="36">
        <v>1241</v>
      </c>
      <c r="E2421" s="37">
        <v>0</v>
      </c>
      <c r="F2421" s="36">
        <v>63</v>
      </c>
      <c r="G2421" s="36">
        <v>280</v>
      </c>
      <c r="H2421" s="35">
        <v>0</v>
      </c>
    </row>
    <row r="2422" spans="1:8" s="185" customFormat="1" x14ac:dyDescent="0.35">
      <c r="A2422" s="193" t="s">
        <v>1103</v>
      </c>
      <c r="B2422" s="127">
        <v>44337</v>
      </c>
      <c r="C2422" s="36">
        <v>113</v>
      </c>
      <c r="D2422" s="36">
        <v>1232</v>
      </c>
      <c r="E2422" s="37">
        <v>0</v>
      </c>
      <c r="F2422" s="36">
        <v>66</v>
      </c>
      <c r="G2422" s="36">
        <v>301</v>
      </c>
      <c r="H2422" s="35">
        <v>0</v>
      </c>
    </row>
    <row r="2423" spans="1:8" s="185" customFormat="1" x14ac:dyDescent="0.35">
      <c r="A2423" s="193" t="s">
        <v>1104</v>
      </c>
      <c r="B2423" s="127">
        <v>44337</v>
      </c>
      <c r="C2423" s="36">
        <v>81</v>
      </c>
      <c r="D2423" s="36">
        <v>856</v>
      </c>
      <c r="E2423" s="37">
        <v>0</v>
      </c>
      <c r="F2423" s="36">
        <v>17</v>
      </c>
      <c r="G2423" s="36">
        <v>140</v>
      </c>
      <c r="H2423" s="35">
        <v>0</v>
      </c>
    </row>
    <row r="2424" spans="1:8" s="185" customFormat="1" x14ac:dyDescent="0.35">
      <c r="A2424" s="193" t="s">
        <v>1105</v>
      </c>
      <c r="B2424" s="127">
        <v>44337</v>
      </c>
      <c r="C2424" s="36">
        <v>75</v>
      </c>
      <c r="D2424" s="36">
        <v>988</v>
      </c>
      <c r="E2424" s="37">
        <v>0</v>
      </c>
      <c r="F2424" s="36">
        <v>77</v>
      </c>
      <c r="G2424" s="36">
        <v>210</v>
      </c>
      <c r="H2424" s="35">
        <v>0</v>
      </c>
    </row>
    <row r="2425" spans="1:8" s="185" customFormat="1" x14ac:dyDescent="0.35">
      <c r="A2425" s="193" t="s">
        <v>1106</v>
      </c>
      <c r="B2425" s="127">
        <v>44337</v>
      </c>
      <c r="C2425" s="36">
        <v>168</v>
      </c>
      <c r="D2425" s="36">
        <v>881</v>
      </c>
      <c r="E2425" s="37">
        <v>0</v>
      </c>
      <c r="F2425" s="36">
        <v>52</v>
      </c>
      <c r="G2425" s="36">
        <v>192</v>
      </c>
      <c r="H2425" s="35">
        <v>0</v>
      </c>
    </row>
    <row r="2426" spans="1:8" s="185" customFormat="1" x14ac:dyDescent="0.35">
      <c r="A2426" s="193" t="s">
        <v>1100</v>
      </c>
      <c r="B2426" s="127">
        <v>44338</v>
      </c>
      <c r="C2426" s="36">
        <v>398</v>
      </c>
      <c r="D2426" s="36">
        <v>2555</v>
      </c>
      <c r="E2426" s="37">
        <v>0</v>
      </c>
      <c r="F2426" s="36">
        <v>102</v>
      </c>
      <c r="G2426" s="36">
        <v>305</v>
      </c>
      <c r="H2426" s="35">
        <v>0</v>
      </c>
    </row>
    <row r="2427" spans="1:8" s="185" customFormat="1" x14ac:dyDescent="0.35">
      <c r="A2427" s="193" t="s">
        <v>1102</v>
      </c>
      <c r="B2427" s="127">
        <v>44338</v>
      </c>
      <c r="C2427" s="36">
        <v>146</v>
      </c>
      <c r="D2427" s="36">
        <v>1216</v>
      </c>
      <c r="E2427" s="37">
        <v>0</v>
      </c>
      <c r="F2427" s="36">
        <v>70</v>
      </c>
      <c r="G2427" s="36">
        <v>288</v>
      </c>
      <c r="H2427" s="35">
        <v>0</v>
      </c>
    </row>
    <row r="2428" spans="1:8" s="185" customFormat="1" x14ac:dyDescent="0.35">
      <c r="A2428" s="193" t="s">
        <v>1103</v>
      </c>
      <c r="B2428" s="127">
        <v>44338</v>
      </c>
      <c r="C2428" s="36">
        <v>109</v>
      </c>
      <c r="D2428" s="36">
        <v>1188</v>
      </c>
      <c r="E2428" s="37">
        <v>0</v>
      </c>
      <c r="F2428" s="36">
        <v>71</v>
      </c>
      <c r="G2428" s="36">
        <v>334</v>
      </c>
      <c r="H2428" s="35">
        <v>0</v>
      </c>
    </row>
    <row r="2429" spans="1:8" s="185" customFormat="1" x14ac:dyDescent="0.35">
      <c r="A2429" s="193" t="s">
        <v>1104</v>
      </c>
      <c r="B2429" s="127">
        <v>44338</v>
      </c>
      <c r="C2429" s="36">
        <v>81</v>
      </c>
      <c r="D2429" s="36">
        <v>858</v>
      </c>
      <c r="E2429" s="37">
        <v>0</v>
      </c>
      <c r="F2429" s="36">
        <v>18</v>
      </c>
      <c r="G2429" s="36">
        <v>144</v>
      </c>
      <c r="H2429" s="35">
        <v>0</v>
      </c>
    </row>
    <row r="2430" spans="1:8" s="185" customFormat="1" x14ac:dyDescent="0.35">
      <c r="A2430" s="193" t="s">
        <v>1105</v>
      </c>
      <c r="B2430" s="127">
        <v>44338</v>
      </c>
      <c r="C2430" s="36">
        <v>76</v>
      </c>
      <c r="D2430" s="36">
        <v>941</v>
      </c>
      <c r="E2430" s="37">
        <v>0</v>
      </c>
      <c r="F2430" s="36">
        <v>75</v>
      </c>
      <c r="G2430" s="36">
        <v>253</v>
      </c>
      <c r="H2430" s="35">
        <v>0</v>
      </c>
    </row>
    <row r="2431" spans="1:8" s="185" customFormat="1" x14ac:dyDescent="0.35">
      <c r="A2431" s="193" t="s">
        <v>1106</v>
      </c>
      <c r="B2431" s="127">
        <v>44338</v>
      </c>
      <c r="C2431" s="36">
        <v>171</v>
      </c>
      <c r="D2431" s="36">
        <v>856</v>
      </c>
      <c r="E2431" s="37">
        <v>0</v>
      </c>
      <c r="F2431" s="36">
        <v>49</v>
      </c>
      <c r="G2431" s="36">
        <v>212</v>
      </c>
      <c r="H2431" s="35">
        <v>0</v>
      </c>
    </row>
    <row r="2432" spans="1:8" s="185" customFormat="1" x14ac:dyDescent="0.35">
      <c r="A2432" s="193" t="s">
        <v>1100</v>
      </c>
      <c r="B2432" s="127">
        <v>44339</v>
      </c>
      <c r="C2432" s="36">
        <v>379</v>
      </c>
      <c r="D2432" s="36">
        <v>2414</v>
      </c>
      <c r="E2432" s="37">
        <v>0</v>
      </c>
      <c r="F2432" s="36">
        <v>122</v>
      </c>
      <c r="G2432" s="36">
        <v>392</v>
      </c>
      <c r="H2432" s="35">
        <v>0</v>
      </c>
    </row>
    <row r="2433" spans="1:8" s="185" customFormat="1" x14ac:dyDescent="0.35">
      <c r="A2433" s="193" t="s">
        <v>1102</v>
      </c>
      <c r="B2433" s="127">
        <v>44339</v>
      </c>
      <c r="C2433" s="36">
        <v>134</v>
      </c>
      <c r="D2433" s="36">
        <v>1160</v>
      </c>
      <c r="E2433" s="37">
        <v>0</v>
      </c>
      <c r="F2433" s="36">
        <v>72</v>
      </c>
      <c r="G2433" s="36">
        <v>312</v>
      </c>
      <c r="H2433" s="35">
        <v>0</v>
      </c>
    </row>
    <row r="2434" spans="1:8" s="185" customFormat="1" x14ac:dyDescent="0.35">
      <c r="A2434" s="193" t="s">
        <v>1103</v>
      </c>
      <c r="B2434" s="127">
        <v>44339</v>
      </c>
      <c r="C2434" s="36">
        <v>105</v>
      </c>
      <c r="D2434" s="36">
        <v>1129</v>
      </c>
      <c r="E2434" s="37">
        <v>0</v>
      </c>
      <c r="F2434" s="36">
        <v>73</v>
      </c>
      <c r="G2434" s="36">
        <v>362</v>
      </c>
      <c r="H2434" s="35">
        <v>0</v>
      </c>
    </row>
    <row r="2435" spans="1:8" s="185" customFormat="1" x14ac:dyDescent="0.35">
      <c r="A2435" s="193" t="s">
        <v>1104</v>
      </c>
      <c r="B2435" s="127">
        <v>44339</v>
      </c>
      <c r="C2435" s="36">
        <v>82</v>
      </c>
      <c r="D2435" s="36">
        <v>795</v>
      </c>
      <c r="E2435" s="37">
        <v>0</v>
      </c>
      <c r="F2435" s="36">
        <v>16</v>
      </c>
      <c r="G2435" s="36">
        <v>197</v>
      </c>
      <c r="H2435" s="35">
        <v>0</v>
      </c>
    </row>
    <row r="2436" spans="1:8" s="185" customFormat="1" x14ac:dyDescent="0.35">
      <c r="A2436" s="193" t="s">
        <v>1105</v>
      </c>
      <c r="B2436" s="127">
        <v>44339</v>
      </c>
      <c r="C2436" s="36">
        <v>76</v>
      </c>
      <c r="D2436" s="36">
        <v>929</v>
      </c>
      <c r="E2436" s="37">
        <v>0</v>
      </c>
      <c r="F2436" s="36">
        <v>72</v>
      </c>
      <c r="G2436" s="36">
        <v>273</v>
      </c>
      <c r="H2436" s="35">
        <v>0</v>
      </c>
    </row>
    <row r="2437" spans="1:8" s="185" customFormat="1" x14ac:dyDescent="0.35">
      <c r="A2437" s="193" t="s">
        <v>1106</v>
      </c>
      <c r="B2437" s="127">
        <v>44339</v>
      </c>
      <c r="C2437" s="36">
        <v>159</v>
      </c>
      <c r="D2437" s="36">
        <v>842</v>
      </c>
      <c r="E2437" s="37">
        <v>0</v>
      </c>
      <c r="F2437" s="36">
        <v>61</v>
      </c>
      <c r="G2437" s="36">
        <v>219</v>
      </c>
      <c r="H2437" s="35">
        <v>0</v>
      </c>
    </row>
    <row r="2438" spans="1:8" s="185" customFormat="1" x14ac:dyDescent="0.35">
      <c r="A2438" s="193" t="s">
        <v>1100</v>
      </c>
      <c r="B2438" s="127">
        <v>44340</v>
      </c>
      <c r="C2438" s="36">
        <v>377</v>
      </c>
      <c r="D2438" s="36">
        <v>2458</v>
      </c>
      <c r="E2438" s="37">
        <v>0</v>
      </c>
      <c r="F2438" s="36">
        <v>122</v>
      </c>
      <c r="G2438" s="36">
        <v>376</v>
      </c>
      <c r="H2438" s="35">
        <v>0</v>
      </c>
    </row>
    <row r="2439" spans="1:8" s="185" customFormat="1" x14ac:dyDescent="0.35">
      <c r="A2439" s="193" t="s">
        <v>1102</v>
      </c>
      <c r="B2439" s="127">
        <v>44340</v>
      </c>
      <c r="C2439" s="36">
        <v>141</v>
      </c>
      <c r="D2439" s="36">
        <v>1147</v>
      </c>
      <c r="E2439" s="37">
        <v>0</v>
      </c>
      <c r="F2439" s="36">
        <v>61</v>
      </c>
      <c r="G2439" s="36">
        <v>329</v>
      </c>
      <c r="H2439" s="35">
        <v>0</v>
      </c>
    </row>
    <row r="2440" spans="1:8" s="185" customFormat="1" x14ac:dyDescent="0.35">
      <c r="A2440" s="193" t="s">
        <v>1103</v>
      </c>
      <c r="B2440" s="127">
        <v>44340</v>
      </c>
      <c r="C2440" s="36">
        <v>99</v>
      </c>
      <c r="D2440" s="36">
        <v>1162</v>
      </c>
      <c r="E2440" s="37">
        <v>0</v>
      </c>
      <c r="F2440" s="36">
        <v>80</v>
      </c>
      <c r="G2440" s="36">
        <v>347</v>
      </c>
      <c r="H2440" s="35">
        <v>0</v>
      </c>
    </row>
    <row r="2441" spans="1:8" s="185" customFormat="1" x14ac:dyDescent="0.35">
      <c r="A2441" s="193" t="s">
        <v>1104</v>
      </c>
      <c r="B2441" s="127">
        <v>44340</v>
      </c>
      <c r="C2441" s="36">
        <v>86</v>
      </c>
      <c r="D2441" s="36">
        <v>838</v>
      </c>
      <c r="E2441" s="37">
        <v>0</v>
      </c>
      <c r="F2441" s="36">
        <v>16</v>
      </c>
      <c r="G2441" s="36">
        <v>168</v>
      </c>
      <c r="H2441" s="35">
        <v>0</v>
      </c>
    </row>
    <row r="2442" spans="1:8" s="185" customFormat="1" x14ac:dyDescent="0.35">
      <c r="A2442" s="193" t="s">
        <v>1105</v>
      </c>
      <c r="B2442" s="127">
        <v>44340</v>
      </c>
      <c r="C2442" s="36">
        <v>82</v>
      </c>
      <c r="D2442" s="36">
        <v>928</v>
      </c>
      <c r="E2442" s="37">
        <v>0</v>
      </c>
      <c r="F2442" s="36">
        <v>68</v>
      </c>
      <c r="G2442" s="36">
        <v>239</v>
      </c>
      <c r="H2442" s="35">
        <v>0</v>
      </c>
    </row>
    <row r="2443" spans="1:8" s="185" customFormat="1" x14ac:dyDescent="0.35">
      <c r="A2443" s="193" t="s">
        <v>1106</v>
      </c>
      <c r="B2443" s="127">
        <v>44340</v>
      </c>
      <c r="C2443" s="36">
        <v>159</v>
      </c>
      <c r="D2443" s="36">
        <v>855</v>
      </c>
      <c r="E2443" s="37">
        <v>0</v>
      </c>
      <c r="F2443" s="36">
        <v>61</v>
      </c>
      <c r="G2443" s="36">
        <v>219</v>
      </c>
      <c r="H2443" s="35">
        <v>0</v>
      </c>
    </row>
    <row r="2444" spans="1:8" s="185" customFormat="1" x14ac:dyDescent="0.35">
      <c r="A2444" s="193" t="s">
        <v>1100</v>
      </c>
      <c r="B2444" s="127">
        <v>44341</v>
      </c>
      <c r="C2444" s="36">
        <v>404</v>
      </c>
      <c r="D2444" s="36">
        <v>2579</v>
      </c>
      <c r="E2444" s="37">
        <v>0</v>
      </c>
      <c r="F2444" s="36">
        <v>102</v>
      </c>
      <c r="G2444" s="36">
        <v>256</v>
      </c>
      <c r="H2444" s="35">
        <v>0</v>
      </c>
    </row>
    <row r="2445" spans="1:8" s="185" customFormat="1" x14ac:dyDescent="0.35">
      <c r="A2445" s="193" t="s">
        <v>1102</v>
      </c>
      <c r="B2445" s="127">
        <v>44341</v>
      </c>
      <c r="C2445" s="36">
        <v>146</v>
      </c>
      <c r="D2445" s="36">
        <v>1211</v>
      </c>
      <c r="E2445" s="37">
        <v>0</v>
      </c>
      <c r="F2445" s="36">
        <v>58</v>
      </c>
      <c r="G2445" s="36">
        <v>280</v>
      </c>
      <c r="H2445" s="35">
        <v>0</v>
      </c>
    </row>
    <row r="2446" spans="1:8" s="185" customFormat="1" x14ac:dyDescent="0.35">
      <c r="A2446" s="193" t="s">
        <v>1103</v>
      </c>
      <c r="B2446" s="127">
        <v>44341</v>
      </c>
      <c r="C2446" s="36">
        <v>103</v>
      </c>
      <c r="D2446" s="36">
        <v>1264</v>
      </c>
      <c r="E2446" s="37">
        <v>0</v>
      </c>
      <c r="F2446" s="36">
        <v>74</v>
      </c>
      <c r="G2446" s="36">
        <v>289</v>
      </c>
      <c r="H2446" s="35">
        <v>0</v>
      </c>
    </row>
    <row r="2447" spans="1:8" s="185" customFormat="1" x14ac:dyDescent="0.35">
      <c r="A2447" s="193" t="s">
        <v>1104</v>
      </c>
      <c r="B2447" s="127">
        <v>44341</v>
      </c>
      <c r="C2447" s="36">
        <v>86</v>
      </c>
      <c r="D2447" s="36">
        <v>885</v>
      </c>
      <c r="E2447" s="37">
        <v>0</v>
      </c>
      <c r="F2447" s="36">
        <v>18</v>
      </c>
      <c r="G2447" s="36">
        <v>125</v>
      </c>
      <c r="H2447" s="35">
        <v>0</v>
      </c>
    </row>
    <row r="2448" spans="1:8" s="185" customFormat="1" x14ac:dyDescent="0.35">
      <c r="A2448" s="193" t="s">
        <v>1105</v>
      </c>
      <c r="B2448" s="127">
        <v>44341</v>
      </c>
      <c r="C2448" s="36">
        <v>82</v>
      </c>
      <c r="D2448" s="36">
        <v>976</v>
      </c>
      <c r="E2448" s="37">
        <v>0</v>
      </c>
      <c r="F2448" s="36">
        <v>68</v>
      </c>
      <c r="G2448" s="36">
        <v>207</v>
      </c>
      <c r="H2448" s="35">
        <v>0</v>
      </c>
    </row>
    <row r="2449" spans="1:8" s="185" customFormat="1" x14ac:dyDescent="0.35">
      <c r="A2449" s="193" t="s">
        <v>1106</v>
      </c>
      <c r="B2449" s="127">
        <v>44341</v>
      </c>
      <c r="C2449" s="36">
        <v>164</v>
      </c>
      <c r="D2449" s="36">
        <v>877</v>
      </c>
      <c r="E2449" s="37">
        <v>0</v>
      </c>
      <c r="F2449" s="36">
        <v>56</v>
      </c>
      <c r="G2449" s="36">
        <v>192</v>
      </c>
      <c r="H2449" s="35">
        <v>0</v>
      </c>
    </row>
    <row r="2450" spans="1:8" s="185" customFormat="1" x14ac:dyDescent="0.35">
      <c r="A2450" s="193" t="s">
        <v>1100</v>
      </c>
      <c r="B2450" s="127">
        <v>44342</v>
      </c>
      <c r="C2450" s="36">
        <v>423</v>
      </c>
      <c r="D2450" s="36">
        <v>2657</v>
      </c>
      <c r="E2450" s="37">
        <v>0</v>
      </c>
      <c r="F2450" s="36">
        <v>67</v>
      </c>
      <c r="G2450" s="36">
        <v>156</v>
      </c>
      <c r="H2450" s="35">
        <v>0</v>
      </c>
    </row>
    <row r="2451" spans="1:8" s="185" customFormat="1" x14ac:dyDescent="0.35">
      <c r="A2451" s="193" t="s">
        <v>1102</v>
      </c>
      <c r="B2451" s="127">
        <v>44342</v>
      </c>
      <c r="C2451" s="36">
        <v>148</v>
      </c>
      <c r="D2451" s="36">
        <v>1219</v>
      </c>
      <c r="E2451" s="37">
        <v>0</v>
      </c>
      <c r="F2451" s="36">
        <v>58</v>
      </c>
      <c r="G2451" s="36">
        <v>284</v>
      </c>
      <c r="H2451" s="35">
        <v>0</v>
      </c>
    </row>
    <row r="2452" spans="1:8" s="185" customFormat="1" x14ac:dyDescent="0.35">
      <c r="A2452" s="193" t="s">
        <v>1103</v>
      </c>
      <c r="B2452" s="127">
        <v>44342</v>
      </c>
      <c r="C2452" s="36">
        <v>111</v>
      </c>
      <c r="D2452" s="36">
        <v>1264</v>
      </c>
      <c r="E2452" s="37">
        <v>0</v>
      </c>
      <c r="F2452" s="36">
        <v>74</v>
      </c>
      <c r="G2452" s="36">
        <v>286</v>
      </c>
      <c r="H2452" s="35">
        <v>0</v>
      </c>
    </row>
    <row r="2453" spans="1:8" s="185" customFormat="1" x14ac:dyDescent="0.35">
      <c r="A2453" s="193" t="s">
        <v>1104</v>
      </c>
      <c r="B2453" s="127">
        <v>44342</v>
      </c>
      <c r="C2453" s="36">
        <v>81</v>
      </c>
      <c r="D2453" s="36">
        <v>868</v>
      </c>
      <c r="E2453" s="37">
        <v>0</v>
      </c>
      <c r="F2453" s="36">
        <v>23</v>
      </c>
      <c r="G2453" s="36">
        <v>153</v>
      </c>
      <c r="H2453" s="35">
        <v>0</v>
      </c>
    </row>
    <row r="2454" spans="1:8" s="185" customFormat="1" x14ac:dyDescent="0.35">
      <c r="A2454" s="193" t="s">
        <v>1105</v>
      </c>
      <c r="B2454" s="127">
        <v>44342</v>
      </c>
      <c r="C2454" s="36">
        <v>88</v>
      </c>
      <c r="D2454" s="36">
        <v>982</v>
      </c>
      <c r="E2454" s="37">
        <v>0</v>
      </c>
      <c r="F2454" s="36">
        <v>64</v>
      </c>
      <c r="G2454" s="36">
        <v>193</v>
      </c>
      <c r="H2454" s="35">
        <v>0</v>
      </c>
    </row>
    <row r="2455" spans="1:8" s="185" customFormat="1" x14ac:dyDescent="0.35">
      <c r="A2455" s="193" t="s">
        <v>1106</v>
      </c>
      <c r="B2455" s="127">
        <v>44342</v>
      </c>
      <c r="C2455" s="36">
        <v>165</v>
      </c>
      <c r="D2455" s="36">
        <v>886</v>
      </c>
      <c r="E2455" s="37">
        <v>0</v>
      </c>
      <c r="F2455" s="36">
        <v>55</v>
      </c>
      <c r="G2455" s="36">
        <v>180</v>
      </c>
      <c r="H2455" s="35">
        <v>0</v>
      </c>
    </row>
    <row r="2456" spans="1:8" x14ac:dyDescent="0.35">
      <c r="A2456" s="193" t="s">
        <v>1100</v>
      </c>
      <c r="B2456" s="127">
        <v>44343</v>
      </c>
      <c r="C2456" s="36">
        <v>428</v>
      </c>
      <c r="D2456" s="36">
        <v>2633</v>
      </c>
      <c r="E2456" s="37">
        <v>0</v>
      </c>
      <c r="F2456" s="36">
        <v>66</v>
      </c>
      <c r="G2456" s="36">
        <v>178</v>
      </c>
      <c r="H2456" s="35">
        <v>0</v>
      </c>
    </row>
    <row r="2457" spans="1:8" x14ac:dyDescent="0.35">
      <c r="A2457" s="193" t="s">
        <v>1102</v>
      </c>
      <c r="B2457" s="127">
        <v>44343</v>
      </c>
      <c r="C2457" s="36">
        <v>157</v>
      </c>
      <c r="D2457" s="36">
        <v>1256</v>
      </c>
      <c r="E2457" s="37">
        <v>0</v>
      </c>
      <c r="F2457" s="36">
        <v>50</v>
      </c>
      <c r="G2457" s="36">
        <v>254</v>
      </c>
      <c r="H2457" s="35">
        <v>0</v>
      </c>
    </row>
    <row r="2458" spans="1:8" x14ac:dyDescent="0.35">
      <c r="A2458" s="193" t="s">
        <v>1103</v>
      </c>
      <c r="B2458" s="127">
        <v>44343</v>
      </c>
      <c r="C2458" s="36">
        <v>117</v>
      </c>
      <c r="D2458" s="36">
        <v>1280</v>
      </c>
      <c r="E2458" s="37">
        <v>0</v>
      </c>
      <c r="F2458" s="36">
        <v>69</v>
      </c>
      <c r="G2458" s="36">
        <v>265</v>
      </c>
      <c r="H2458" s="35">
        <v>0</v>
      </c>
    </row>
    <row r="2459" spans="1:8" x14ac:dyDescent="0.35">
      <c r="A2459" s="193" t="s">
        <v>1104</v>
      </c>
      <c r="B2459" s="127">
        <v>44343</v>
      </c>
      <c r="C2459" s="36">
        <v>82</v>
      </c>
      <c r="D2459" s="36">
        <v>854</v>
      </c>
      <c r="E2459" s="37">
        <v>0</v>
      </c>
      <c r="F2459" s="36">
        <v>21</v>
      </c>
      <c r="G2459" s="36">
        <v>160</v>
      </c>
      <c r="H2459" s="35">
        <v>0</v>
      </c>
    </row>
    <row r="2460" spans="1:8" x14ac:dyDescent="0.35">
      <c r="A2460" s="193" t="s">
        <v>1105</v>
      </c>
      <c r="B2460" s="127">
        <v>44343</v>
      </c>
      <c r="C2460" s="36">
        <v>78</v>
      </c>
      <c r="D2460" s="36">
        <v>938</v>
      </c>
      <c r="E2460" s="37">
        <v>0</v>
      </c>
      <c r="F2460" s="36">
        <v>74</v>
      </c>
      <c r="G2460" s="36">
        <v>239</v>
      </c>
      <c r="H2460" s="35">
        <v>0</v>
      </c>
    </row>
    <row r="2461" spans="1:8" x14ac:dyDescent="0.35">
      <c r="A2461" s="193" t="s">
        <v>1106</v>
      </c>
      <c r="B2461" s="127">
        <v>44343</v>
      </c>
      <c r="C2461" s="36">
        <v>166</v>
      </c>
      <c r="D2461" s="36">
        <v>875</v>
      </c>
      <c r="E2461" s="37">
        <v>0</v>
      </c>
      <c r="F2461" s="36">
        <v>54</v>
      </c>
      <c r="G2461" s="36">
        <v>201</v>
      </c>
      <c r="H2461" s="35">
        <v>0</v>
      </c>
    </row>
    <row r="2462" spans="1:8" x14ac:dyDescent="0.35">
      <c r="A2462" s="193" t="s">
        <v>1100</v>
      </c>
      <c r="B2462" s="127">
        <v>44344</v>
      </c>
      <c r="C2462" s="36">
        <v>413</v>
      </c>
      <c r="D2462" s="36">
        <v>2637</v>
      </c>
      <c r="E2462" s="37">
        <v>0</v>
      </c>
      <c r="F2462" s="36">
        <v>74</v>
      </c>
      <c r="G2462" s="36">
        <v>182</v>
      </c>
      <c r="H2462" s="35">
        <v>0</v>
      </c>
    </row>
    <row r="2463" spans="1:8" x14ac:dyDescent="0.35">
      <c r="A2463" s="193" t="s">
        <v>1102</v>
      </c>
      <c r="B2463" s="127">
        <v>44344</v>
      </c>
      <c r="C2463" s="36">
        <v>144</v>
      </c>
      <c r="D2463" s="36">
        <v>1251</v>
      </c>
      <c r="E2463" s="37">
        <v>0</v>
      </c>
      <c r="F2463" s="36">
        <v>59</v>
      </c>
      <c r="G2463" s="36">
        <v>261</v>
      </c>
      <c r="H2463" s="35">
        <v>0</v>
      </c>
    </row>
    <row r="2464" spans="1:8" x14ac:dyDescent="0.35">
      <c r="A2464" s="193" t="s">
        <v>1103</v>
      </c>
      <c r="B2464" s="127">
        <v>44344</v>
      </c>
      <c r="C2464" s="36">
        <v>122</v>
      </c>
      <c r="D2464" s="36">
        <v>1263</v>
      </c>
      <c r="E2464" s="37">
        <v>0</v>
      </c>
      <c r="F2464" s="36">
        <v>68</v>
      </c>
      <c r="G2464" s="36">
        <v>282</v>
      </c>
      <c r="H2464" s="35">
        <v>0</v>
      </c>
    </row>
    <row r="2465" spans="1:8" x14ac:dyDescent="0.35">
      <c r="A2465" s="193" t="s">
        <v>1104</v>
      </c>
      <c r="B2465" s="127">
        <v>44344</v>
      </c>
      <c r="C2465" s="36">
        <v>72</v>
      </c>
      <c r="D2465" s="36">
        <v>862</v>
      </c>
      <c r="E2465" s="37">
        <v>0</v>
      </c>
      <c r="F2465" s="36">
        <v>30</v>
      </c>
      <c r="G2465" s="36">
        <v>151</v>
      </c>
      <c r="H2465" s="35">
        <v>0</v>
      </c>
    </row>
    <row r="2466" spans="1:8" x14ac:dyDescent="0.35">
      <c r="A2466" s="193" t="s">
        <v>1105</v>
      </c>
      <c r="B2466" s="127">
        <v>44344</v>
      </c>
      <c r="C2466" s="36">
        <v>86</v>
      </c>
      <c r="D2466" s="36">
        <v>925</v>
      </c>
      <c r="E2466" s="37">
        <v>0</v>
      </c>
      <c r="F2466" s="36">
        <v>68</v>
      </c>
      <c r="G2466" s="36">
        <v>243</v>
      </c>
      <c r="H2466" s="35">
        <v>0</v>
      </c>
    </row>
    <row r="2467" spans="1:8" x14ac:dyDescent="0.35">
      <c r="A2467" s="193" t="s">
        <v>1106</v>
      </c>
      <c r="B2467" s="127">
        <v>44344</v>
      </c>
      <c r="C2467" s="36">
        <v>166</v>
      </c>
      <c r="D2467" s="36">
        <v>882</v>
      </c>
      <c r="E2467" s="37">
        <v>0</v>
      </c>
      <c r="F2467" s="36">
        <v>54</v>
      </c>
      <c r="G2467" s="36">
        <v>194</v>
      </c>
      <c r="H2467"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4" activePane="bottomLeft" state="frozen"/>
      <selection activeCell="F21" sqref="F21:G34"/>
      <selection pane="bottomLeft" activeCell="A2" sqref="A2:E69"/>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4">
        <v>44344</v>
      </c>
      <c r="B2" s="87" t="s">
        <v>578</v>
      </c>
      <c r="C2" s="195" t="s">
        <v>467</v>
      </c>
      <c r="D2" s="195">
        <v>0</v>
      </c>
      <c r="E2" s="195">
        <v>0</v>
      </c>
    </row>
    <row r="3" spans="1:7" s="185" customFormat="1" ht="15.75" customHeight="1" x14ac:dyDescent="0.35">
      <c r="A3" s="194">
        <v>44344</v>
      </c>
      <c r="B3" s="87" t="s">
        <v>577</v>
      </c>
      <c r="C3" s="195" t="s">
        <v>467</v>
      </c>
      <c r="D3" s="195">
        <v>3</v>
      </c>
      <c r="E3" s="195">
        <v>1</v>
      </c>
    </row>
    <row r="4" spans="1:7" s="185" customFormat="1" ht="15.75" customHeight="1" x14ac:dyDescent="0.35">
      <c r="A4" s="194">
        <v>44344</v>
      </c>
      <c r="B4" s="87" t="s">
        <v>576</v>
      </c>
      <c r="C4" s="195" t="s">
        <v>458</v>
      </c>
      <c r="D4" s="195">
        <v>0</v>
      </c>
      <c r="E4" s="195">
        <v>0</v>
      </c>
    </row>
    <row r="5" spans="1:7" s="185" customFormat="1" ht="15.75" customHeight="1" x14ac:dyDescent="0.35">
      <c r="A5" s="194">
        <v>44344</v>
      </c>
      <c r="B5" s="87" t="s">
        <v>575</v>
      </c>
      <c r="C5" s="195" t="s">
        <v>466</v>
      </c>
      <c r="D5" s="195">
        <v>1</v>
      </c>
      <c r="E5" s="195">
        <v>0</v>
      </c>
    </row>
    <row r="6" spans="1:7" s="185" customFormat="1" ht="15.75" customHeight="1" x14ac:dyDescent="0.35">
      <c r="A6" s="194">
        <v>44344</v>
      </c>
      <c r="B6" s="87" t="s">
        <v>574</v>
      </c>
      <c r="C6" s="195" t="s">
        <v>465</v>
      </c>
      <c r="D6" s="195">
        <v>24</v>
      </c>
      <c r="E6" s="195">
        <v>5</v>
      </c>
    </row>
    <row r="7" spans="1:7" s="185" customFormat="1" ht="15.75" customHeight="1" x14ac:dyDescent="0.35">
      <c r="A7" s="194">
        <v>44344</v>
      </c>
      <c r="B7" s="87" t="s">
        <v>573</v>
      </c>
      <c r="C7" s="195" t="s">
        <v>465</v>
      </c>
      <c r="D7" s="195">
        <v>0</v>
      </c>
      <c r="E7" s="195">
        <v>0</v>
      </c>
    </row>
    <row r="8" spans="1:7" s="185" customFormat="1" ht="15.75" customHeight="1" x14ac:dyDescent="0.35">
      <c r="A8" s="194">
        <v>44344</v>
      </c>
      <c r="B8" s="87" t="s">
        <v>572</v>
      </c>
      <c r="C8" s="195" t="s">
        <v>470</v>
      </c>
      <c r="D8" s="195">
        <v>1</v>
      </c>
      <c r="E8" s="195">
        <v>0</v>
      </c>
    </row>
    <row r="9" spans="1:7" s="185" customFormat="1" ht="15.75" customHeight="1" x14ac:dyDescent="0.35">
      <c r="A9" s="194">
        <v>44344</v>
      </c>
      <c r="B9" s="87" t="s">
        <v>571</v>
      </c>
      <c r="C9" s="195" t="s">
        <v>461</v>
      </c>
      <c r="D9" s="195">
        <v>0</v>
      </c>
      <c r="E9" s="195">
        <v>0</v>
      </c>
    </row>
    <row r="10" spans="1:7" s="185" customFormat="1" ht="15.75" customHeight="1" x14ac:dyDescent="0.35">
      <c r="A10" s="194">
        <v>44344</v>
      </c>
      <c r="B10" s="87" t="s">
        <v>570</v>
      </c>
      <c r="C10" s="195" t="s">
        <v>461</v>
      </c>
      <c r="D10" s="195">
        <v>0</v>
      </c>
      <c r="E10" s="195">
        <v>0</v>
      </c>
    </row>
    <row r="11" spans="1:7" s="185" customFormat="1" ht="15.75" customHeight="1" x14ac:dyDescent="0.35">
      <c r="A11" s="194">
        <v>44344</v>
      </c>
      <c r="B11" s="87" t="s">
        <v>569</v>
      </c>
      <c r="C11" s="195" t="s">
        <v>460</v>
      </c>
      <c r="D11" s="195">
        <v>1</v>
      </c>
      <c r="E11" s="195">
        <v>0</v>
      </c>
    </row>
    <row r="12" spans="1:7" s="185" customFormat="1" ht="15.75" customHeight="1" x14ac:dyDescent="0.35">
      <c r="A12" s="194">
        <v>44344</v>
      </c>
      <c r="B12" s="87" t="s">
        <v>568</v>
      </c>
      <c r="C12" s="195" t="s">
        <v>459</v>
      </c>
      <c r="D12" s="195">
        <v>5</v>
      </c>
      <c r="E12" s="195">
        <v>2</v>
      </c>
    </row>
    <row r="13" spans="1:7" s="185" customFormat="1" ht="15.75" customHeight="1" x14ac:dyDescent="0.35">
      <c r="A13" s="194">
        <v>44344</v>
      </c>
      <c r="B13" s="87" t="s">
        <v>567</v>
      </c>
      <c r="C13" s="195" t="s">
        <v>467</v>
      </c>
      <c r="D13" s="195">
        <v>6</v>
      </c>
      <c r="E13" s="195">
        <v>2</v>
      </c>
    </row>
    <row r="14" spans="1:7" s="185" customFormat="1" ht="15.75" customHeight="1" x14ac:dyDescent="0.35">
      <c r="A14" s="194">
        <v>44344</v>
      </c>
      <c r="B14" s="87" t="s">
        <v>566</v>
      </c>
      <c r="C14" s="195" t="s">
        <v>459</v>
      </c>
      <c r="D14" s="195">
        <v>3</v>
      </c>
      <c r="E14" s="195">
        <v>1</v>
      </c>
    </row>
    <row r="15" spans="1:7" s="185" customFormat="1" ht="15.75" customHeight="1" x14ac:dyDescent="0.35">
      <c r="A15" s="194">
        <v>44344</v>
      </c>
      <c r="B15" s="87" t="s">
        <v>565</v>
      </c>
      <c r="C15" s="195" t="s">
        <v>459</v>
      </c>
      <c r="D15" s="195">
        <v>11</v>
      </c>
      <c r="E15" s="195">
        <v>4</v>
      </c>
    </row>
    <row r="16" spans="1:7" s="185" customFormat="1" ht="15.75" customHeight="1" x14ac:dyDescent="0.35">
      <c r="A16" s="194">
        <v>44344</v>
      </c>
      <c r="B16" s="87" t="s">
        <v>564</v>
      </c>
      <c r="C16" s="195" t="s">
        <v>459</v>
      </c>
      <c r="D16" s="195">
        <v>2</v>
      </c>
      <c r="E16" s="195">
        <v>1</v>
      </c>
    </row>
    <row r="17" spans="1:5" s="185" customFormat="1" ht="15.75" customHeight="1" x14ac:dyDescent="0.35">
      <c r="A17" s="194">
        <v>44344</v>
      </c>
      <c r="B17" s="87" t="s">
        <v>563</v>
      </c>
      <c r="C17" s="195" t="s">
        <v>459</v>
      </c>
      <c r="D17" s="195">
        <v>4</v>
      </c>
      <c r="E17" s="195">
        <v>1</v>
      </c>
    </row>
    <row r="18" spans="1:5" s="185" customFormat="1" ht="15.75" customHeight="1" x14ac:dyDescent="0.35">
      <c r="A18" s="194">
        <v>44344</v>
      </c>
      <c r="B18" s="87" t="s">
        <v>562</v>
      </c>
      <c r="C18" s="195" t="s">
        <v>460</v>
      </c>
      <c r="D18" s="195">
        <v>3</v>
      </c>
      <c r="E18" s="195">
        <v>1</v>
      </c>
    </row>
    <row r="19" spans="1:5" s="185" customFormat="1" ht="15.75" customHeight="1" x14ac:dyDescent="0.35">
      <c r="A19" s="194">
        <v>44344</v>
      </c>
      <c r="B19" s="87" t="s">
        <v>561</v>
      </c>
      <c r="C19" s="195" t="s">
        <v>463</v>
      </c>
      <c r="D19" s="195">
        <v>6</v>
      </c>
      <c r="E19" s="195">
        <v>1</v>
      </c>
    </row>
    <row r="20" spans="1:5" s="185" customFormat="1" ht="15.75" customHeight="1" x14ac:dyDescent="0.35">
      <c r="A20" s="194">
        <v>44344</v>
      </c>
      <c r="B20" s="87" t="s">
        <v>560</v>
      </c>
      <c r="C20" s="195" t="s">
        <v>471</v>
      </c>
      <c r="D20" s="195">
        <v>3</v>
      </c>
      <c r="E20" s="195">
        <v>1</v>
      </c>
    </row>
    <row r="21" spans="1:5" s="185" customFormat="1" ht="15.75" customHeight="1" x14ac:dyDescent="0.35">
      <c r="A21" s="194">
        <v>44344</v>
      </c>
      <c r="B21" s="87" t="s">
        <v>559</v>
      </c>
      <c r="C21" s="195" t="s">
        <v>459</v>
      </c>
      <c r="D21" s="195">
        <v>2</v>
      </c>
      <c r="E21" s="195">
        <v>0</v>
      </c>
    </row>
    <row r="22" spans="1:5" s="185" customFormat="1" ht="15.75" customHeight="1" x14ac:dyDescent="0.35">
      <c r="A22" s="194">
        <v>44344</v>
      </c>
      <c r="B22" s="87" t="s">
        <v>558</v>
      </c>
      <c r="C22" s="195" t="s">
        <v>458</v>
      </c>
      <c r="D22" s="195">
        <v>0</v>
      </c>
      <c r="E22" s="195">
        <v>0</v>
      </c>
    </row>
    <row r="23" spans="1:5" s="185" customFormat="1" ht="15.75" customHeight="1" x14ac:dyDescent="0.35">
      <c r="A23" s="194">
        <v>44344</v>
      </c>
      <c r="B23" s="87" t="s">
        <v>557</v>
      </c>
      <c r="C23" s="195" t="s">
        <v>464</v>
      </c>
      <c r="D23" s="195">
        <v>2</v>
      </c>
      <c r="E23" s="195">
        <v>1</v>
      </c>
    </row>
    <row r="24" spans="1:5" s="185" customFormat="1" ht="15.75" customHeight="1" x14ac:dyDescent="0.35">
      <c r="A24" s="194">
        <v>44344</v>
      </c>
      <c r="B24" s="87" t="s">
        <v>556</v>
      </c>
      <c r="C24" s="195" t="s">
        <v>459</v>
      </c>
      <c r="D24" s="195">
        <v>0</v>
      </c>
      <c r="E24" s="195">
        <v>0</v>
      </c>
    </row>
    <row r="25" spans="1:5" s="185" customFormat="1" ht="15.75" customHeight="1" x14ac:dyDescent="0.35">
      <c r="A25" s="194">
        <v>44344</v>
      </c>
      <c r="B25" s="87" t="s">
        <v>555</v>
      </c>
      <c r="C25" s="195" t="s">
        <v>463</v>
      </c>
      <c r="D25" s="195">
        <v>1</v>
      </c>
      <c r="E25" s="195">
        <v>0</v>
      </c>
    </row>
    <row r="26" spans="1:5" s="185" customFormat="1" ht="15.75" customHeight="1" x14ac:dyDescent="0.35">
      <c r="A26" s="194">
        <v>44344</v>
      </c>
      <c r="B26" s="87" t="s">
        <v>554</v>
      </c>
      <c r="C26" s="195" t="s">
        <v>470</v>
      </c>
      <c r="D26" s="195">
        <v>0</v>
      </c>
      <c r="E26" s="195">
        <v>0</v>
      </c>
    </row>
    <row r="27" spans="1:5" s="185" customFormat="1" ht="15.75" customHeight="1" x14ac:dyDescent="0.35">
      <c r="A27" s="194">
        <v>44344</v>
      </c>
      <c r="B27" s="87" t="s">
        <v>553</v>
      </c>
      <c r="C27" s="195" t="s">
        <v>471</v>
      </c>
      <c r="D27" s="195">
        <v>4</v>
      </c>
      <c r="E27" s="195">
        <v>1</v>
      </c>
    </row>
    <row r="28" spans="1:5" s="185" customFormat="1" ht="15.75" customHeight="1" x14ac:dyDescent="0.35">
      <c r="A28" s="194">
        <v>44344</v>
      </c>
      <c r="B28" s="87" t="s">
        <v>552</v>
      </c>
      <c r="C28" s="195" t="s">
        <v>460</v>
      </c>
      <c r="D28" s="195">
        <v>8</v>
      </c>
      <c r="E28" s="195">
        <v>4</v>
      </c>
    </row>
    <row r="29" spans="1:5" s="185" customFormat="1" ht="15.75" customHeight="1" x14ac:dyDescent="0.35">
      <c r="A29" s="194">
        <v>44344</v>
      </c>
      <c r="B29" s="87" t="s">
        <v>551</v>
      </c>
      <c r="C29" s="195" t="s">
        <v>458</v>
      </c>
      <c r="D29" s="195">
        <v>3</v>
      </c>
      <c r="E29" s="195">
        <v>1</v>
      </c>
    </row>
    <row r="30" spans="1:5" s="185" customFormat="1" ht="15.75" customHeight="1" x14ac:dyDescent="0.35">
      <c r="A30" s="194">
        <v>44344</v>
      </c>
      <c r="B30" s="87" t="s">
        <v>550</v>
      </c>
      <c r="C30" s="195" t="s">
        <v>458</v>
      </c>
      <c r="D30" s="195">
        <v>2</v>
      </c>
      <c r="E30" s="195">
        <v>1</v>
      </c>
    </row>
    <row r="31" spans="1:5" s="185" customFormat="1" ht="15.75" customHeight="1" x14ac:dyDescent="0.35">
      <c r="A31" s="194">
        <v>44344</v>
      </c>
      <c r="B31" s="87" t="s">
        <v>549</v>
      </c>
      <c r="C31" s="195" t="s">
        <v>458</v>
      </c>
      <c r="D31" s="195">
        <v>3</v>
      </c>
      <c r="E31" s="195">
        <v>1</v>
      </c>
    </row>
    <row r="32" spans="1:5" s="185" customFormat="1" ht="15.75" customHeight="1" x14ac:dyDescent="0.35">
      <c r="A32" s="194">
        <v>44344</v>
      </c>
      <c r="B32" s="87" t="s">
        <v>548</v>
      </c>
      <c r="C32" s="195" t="s">
        <v>467</v>
      </c>
      <c r="D32" s="195">
        <v>3</v>
      </c>
      <c r="E32" s="195">
        <v>1</v>
      </c>
    </row>
    <row r="33" spans="1:5" s="185" customFormat="1" ht="15.75" customHeight="1" x14ac:dyDescent="0.35">
      <c r="A33" s="194">
        <v>44344</v>
      </c>
      <c r="B33" s="87" t="s">
        <v>547</v>
      </c>
      <c r="C33" s="195" t="s">
        <v>465</v>
      </c>
      <c r="D33" s="195">
        <v>2</v>
      </c>
      <c r="E33" s="195">
        <v>0</v>
      </c>
    </row>
    <row r="34" spans="1:5" s="185" customFormat="1" ht="15.75" customHeight="1" x14ac:dyDescent="0.35">
      <c r="A34" s="194">
        <v>44344</v>
      </c>
      <c r="B34" s="87" t="s">
        <v>546</v>
      </c>
      <c r="C34" s="195" t="s">
        <v>463</v>
      </c>
      <c r="D34" s="195">
        <v>0</v>
      </c>
      <c r="E34" s="195">
        <v>0</v>
      </c>
    </row>
    <row r="35" spans="1:5" s="185" customFormat="1" ht="15.75" customHeight="1" x14ac:dyDescent="0.35">
      <c r="A35" s="194">
        <v>44344</v>
      </c>
      <c r="B35" s="87" t="s">
        <v>545</v>
      </c>
      <c r="C35" s="195" t="s">
        <v>467</v>
      </c>
      <c r="D35" s="195">
        <v>0</v>
      </c>
      <c r="E35" s="195">
        <v>0</v>
      </c>
    </row>
    <row r="36" spans="1:5" s="185" customFormat="1" ht="15.75" customHeight="1" x14ac:dyDescent="0.35">
      <c r="A36" s="194">
        <v>44344</v>
      </c>
      <c r="B36" s="87" t="s">
        <v>544</v>
      </c>
      <c r="C36" s="195" t="s">
        <v>467</v>
      </c>
      <c r="D36" s="195">
        <v>3</v>
      </c>
      <c r="E36" s="195">
        <v>0</v>
      </c>
    </row>
    <row r="37" spans="1:5" s="185" customFormat="1" ht="15.75" customHeight="1" x14ac:dyDescent="0.35">
      <c r="A37" s="194">
        <v>44344</v>
      </c>
      <c r="B37" s="87" t="s">
        <v>543</v>
      </c>
      <c r="C37" s="195" t="s">
        <v>463</v>
      </c>
      <c r="D37" s="195">
        <v>3</v>
      </c>
      <c r="E37" s="195">
        <v>1</v>
      </c>
    </row>
    <row r="38" spans="1:5" s="185" customFormat="1" ht="15.75" customHeight="1" x14ac:dyDescent="0.35">
      <c r="A38" s="194">
        <v>44344</v>
      </c>
      <c r="B38" s="87" t="s">
        <v>542</v>
      </c>
      <c r="C38" s="195" t="s">
        <v>463</v>
      </c>
      <c r="D38" s="195">
        <v>1</v>
      </c>
      <c r="E38" s="195">
        <v>0</v>
      </c>
    </row>
    <row r="39" spans="1:5" s="185" customFormat="1" ht="15.75" customHeight="1" x14ac:dyDescent="0.35">
      <c r="A39" s="194">
        <v>44344</v>
      </c>
      <c r="B39" s="87" t="s">
        <v>541</v>
      </c>
      <c r="C39" s="195" t="s">
        <v>468</v>
      </c>
      <c r="D39" s="195">
        <v>0</v>
      </c>
      <c r="E39" s="195">
        <v>0</v>
      </c>
    </row>
    <row r="40" spans="1:5" s="185" customFormat="1" ht="15.75" customHeight="1" x14ac:dyDescent="0.35">
      <c r="A40" s="194">
        <v>44344</v>
      </c>
      <c r="B40" s="87" t="s">
        <v>540</v>
      </c>
      <c r="C40" s="195" t="s">
        <v>459</v>
      </c>
      <c r="D40" s="195">
        <v>0</v>
      </c>
      <c r="E40" s="195">
        <v>0</v>
      </c>
    </row>
    <row r="41" spans="1:5" s="185" customFormat="1" ht="15.75" customHeight="1" x14ac:dyDescent="0.35">
      <c r="A41" s="194">
        <v>44344</v>
      </c>
      <c r="B41" s="87" t="s">
        <v>539</v>
      </c>
      <c r="C41" s="195" t="s">
        <v>459</v>
      </c>
      <c r="D41" s="195">
        <v>12</v>
      </c>
      <c r="E41" s="195">
        <v>7</v>
      </c>
    </row>
    <row r="42" spans="1:5" s="185" customFormat="1" ht="15.75" customHeight="1" x14ac:dyDescent="0.35">
      <c r="A42" s="194">
        <v>44344</v>
      </c>
      <c r="B42" s="87" t="s">
        <v>538</v>
      </c>
      <c r="C42" s="195" t="s">
        <v>463</v>
      </c>
      <c r="D42" s="195">
        <v>5</v>
      </c>
      <c r="E42" s="195">
        <v>0</v>
      </c>
    </row>
    <row r="43" spans="1:5" s="185" customFormat="1" ht="15.75" customHeight="1" x14ac:dyDescent="0.35">
      <c r="A43" s="194">
        <v>44344</v>
      </c>
      <c r="B43" s="87" t="s">
        <v>537</v>
      </c>
      <c r="C43" s="195" t="s">
        <v>465</v>
      </c>
      <c r="D43" s="195">
        <v>3</v>
      </c>
      <c r="E43" s="195">
        <v>0</v>
      </c>
    </row>
    <row r="44" spans="1:5" s="185" customFormat="1" ht="15.75" customHeight="1" x14ac:dyDescent="0.35">
      <c r="A44" s="194">
        <v>44344</v>
      </c>
      <c r="B44" s="87" t="s">
        <v>536</v>
      </c>
      <c r="C44" s="195" t="s">
        <v>467</v>
      </c>
      <c r="D44" s="195">
        <v>0</v>
      </c>
      <c r="E44" s="195">
        <v>0</v>
      </c>
    </row>
    <row r="45" spans="1:5" s="185" customFormat="1" ht="15.75" customHeight="1" x14ac:dyDescent="0.35">
      <c r="A45" s="194">
        <v>44344</v>
      </c>
      <c r="B45" s="87" t="s">
        <v>535</v>
      </c>
      <c r="C45" s="195" t="s">
        <v>463</v>
      </c>
      <c r="D45" s="195">
        <v>8</v>
      </c>
      <c r="E45" s="195">
        <v>4</v>
      </c>
    </row>
    <row r="46" spans="1:5" s="185" customFormat="1" ht="15.75" customHeight="1" x14ac:dyDescent="0.35">
      <c r="A46" s="194">
        <v>44344</v>
      </c>
      <c r="B46" s="87" t="s">
        <v>534</v>
      </c>
      <c r="C46" s="195" t="s">
        <v>463</v>
      </c>
      <c r="D46" s="195">
        <v>0</v>
      </c>
      <c r="E46" s="195">
        <v>0</v>
      </c>
    </row>
    <row r="47" spans="1:5" s="185" customFormat="1" ht="15.75" customHeight="1" x14ac:dyDescent="0.35">
      <c r="A47" s="194">
        <v>44344</v>
      </c>
      <c r="B47" s="87" t="s">
        <v>533</v>
      </c>
      <c r="C47" s="195" t="s">
        <v>458</v>
      </c>
      <c r="D47" s="195">
        <v>0</v>
      </c>
      <c r="E47" s="195">
        <v>0</v>
      </c>
    </row>
    <row r="48" spans="1:5" s="185" customFormat="1" ht="15.75" customHeight="1" x14ac:dyDescent="0.35">
      <c r="A48" s="194">
        <v>44344</v>
      </c>
      <c r="B48" s="87" t="s">
        <v>532</v>
      </c>
      <c r="C48" s="195" t="s">
        <v>469</v>
      </c>
      <c r="D48" s="195">
        <v>9</v>
      </c>
      <c r="E48" s="195">
        <v>3</v>
      </c>
    </row>
    <row r="49" spans="1:5" s="185" customFormat="1" ht="15.75" customHeight="1" x14ac:dyDescent="0.35">
      <c r="A49" s="194">
        <v>44344</v>
      </c>
      <c r="B49" s="87" t="s">
        <v>531</v>
      </c>
      <c r="C49" s="195" t="s">
        <v>463</v>
      </c>
      <c r="D49" s="195">
        <v>4</v>
      </c>
      <c r="E49" s="195">
        <v>1</v>
      </c>
    </row>
    <row r="50" spans="1:5" s="185" customFormat="1" ht="15.75" customHeight="1" x14ac:dyDescent="0.35">
      <c r="A50" s="194">
        <v>44344</v>
      </c>
      <c r="B50" s="87" t="s">
        <v>530</v>
      </c>
      <c r="C50" s="195" t="s">
        <v>462</v>
      </c>
      <c r="D50" s="195">
        <v>0</v>
      </c>
      <c r="E50" s="195">
        <v>0</v>
      </c>
    </row>
    <row r="51" spans="1:5" s="185" customFormat="1" ht="15.75" customHeight="1" x14ac:dyDescent="0.35">
      <c r="A51" s="194">
        <v>44344</v>
      </c>
      <c r="B51" s="87" t="s">
        <v>529</v>
      </c>
      <c r="C51" s="195" t="s">
        <v>463</v>
      </c>
      <c r="D51" s="195">
        <v>1</v>
      </c>
      <c r="E51" s="195">
        <v>1</v>
      </c>
    </row>
    <row r="52" spans="1:5" s="185" customFormat="1" ht="15.75" customHeight="1" x14ac:dyDescent="0.35">
      <c r="A52" s="194">
        <v>44344</v>
      </c>
      <c r="B52" s="87" t="s">
        <v>528</v>
      </c>
      <c r="C52" s="195" t="s">
        <v>459</v>
      </c>
      <c r="D52" s="195">
        <v>0</v>
      </c>
      <c r="E52" s="195">
        <v>0</v>
      </c>
    </row>
    <row r="53" spans="1:5" s="185" customFormat="1" ht="15.75" customHeight="1" x14ac:dyDescent="0.35">
      <c r="A53" s="194">
        <v>44344</v>
      </c>
      <c r="B53" s="87" t="s">
        <v>527</v>
      </c>
      <c r="C53" s="195" t="s">
        <v>463</v>
      </c>
      <c r="D53" s="195">
        <v>3</v>
      </c>
      <c r="E53" s="195">
        <v>2</v>
      </c>
    </row>
    <row r="54" spans="1:5" s="185" customFormat="1" ht="15.75" customHeight="1" x14ac:dyDescent="0.35">
      <c r="A54" s="194">
        <v>44344</v>
      </c>
      <c r="B54" s="87" t="s">
        <v>526</v>
      </c>
      <c r="C54" s="195" t="s">
        <v>467</v>
      </c>
      <c r="D54" s="195">
        <v>4</v>
      </c>
      <c r="E54" s="195">
        <v>1</v>
      </c>
    </row>
    <row r="55" spans="1:5" s="185" customFormat="1" ht="15.75" customHeight="1" x14ac:dyDescent="0.35">
      <c r="A55" s="194">
        <v>44344</v>
      </c>
      <c r="B55" s="87" t="s">
        <v>525</v>
      </c>
      <c r="C55" s="195" t="s">
        <v>461</v>
      </c>
      <c r="D55" s="195">
        <v>0</v>
      </c>
      <c r="E55" s="195">
        <v>0</v>
      </c>
    </row>
    <row r="56" spans="1:5" s="185" customFormat="1" ht="15.75" customHeight="1" x14ac:dyDescent="0.35">
      <c r="A56" s="194">
        <v>44344</v>
      </c>
      <c r="B56" s="87" t="s">
        <v>524</v>
      </c>
      <c r="C56" s="195" t="s">
        <v>458</v>
      </c>
      <c r="D56" s="195">
        <v>6</v>
      </c>
      <c r="E56" s="195">
        <v>0</v>
      </c>
    </row>
    <row r="57" spans="1:5" s="185" customFormat="1" ht="15.75" customHeight="1" x14ac:dyDescent="0.35">
      <c r="A57" s="194">
        <v>44344</v>
      </c>
      <c r="B57" s="87" t="s">
        <v>523</v>
      </c>
      <c r="C57" s="195" t="s">
        <v>463</v>
      </c>
      <c r="D57" s="195">
        <v>0</v>
      </c>
      <c r="E57" s="195">
        <v>0</v>
      </c>
    </row>
    <row r="58" spans="1:5" s="185" customFormat="1" ht="15.75" customHeight="1" x14ac:dyDescent="0.35">
      <c r="A58" s="194">
        <v>44344</v>
      </c>
      <c r="B58" s="87" t="s">
        <v>522</v>
      </c>
      <c r="C58" s="195" t="s">
        <v>461</v>
      </c>
      <c r="D58" s="195">
        <v>8</v>
      </c>
      <c r="E58" s="195">
        <v>3</v>
      </c>
    </row>
    <row r="59" spans="1:5" s="185" customFormat="1" ht="15.75" customHeight="1" x14ac:dyDescent="0.35">
      <c r="A59" s="194">
        <v>44344</v>
      </c>
      <c r="B59" s="87" t="s">
        <v>521</v>
      </c>
      <c r="C59" s="195" t="s">
        <v>469</v>
      </c>
      <c r="D59" s="195">
        <v>6</v>
      </c>
      <c r="E59" s="195">
        <v>1</v>
      </c>
    </row>
    <row r="60" spans="1:5" s="185" customFormat="1" ht="15.75" customHeight="1" x14ac:dyDescent="0.35">
      <c r="A60" s="194">
        <v>44344</v>
      </c>
      <c r="B60" s="87" t="s">
        <v>520</v>
      </c>
      <c r="C60" s="195" t="s">
        <v>469</v>
      </c>
      <c r="D60" s="195">
        <v>8</v>
      </c>
      <c r="E60" s="195">
        <v>1</v>
      </c>
    </row>
    <row r="61" spans="1:5" s="185" customFormat="1" ht="15.75" customHeight="1" x14ac:dyDescent="0.35">
      <c r="A61" s="194">
        <v>44344</v>
      </c>
      <c r="B61" s="87" t="s">
        <v>519</v>
      </c>
      <c r="C61" s="195" t="s">
        <v>459</v>
      </c>
      <c r="D61" s="195">
        <v>6</v>
      </c>
      <c r="E61" s="195">
        <v>4</v>
      </c>
    </row>
    <row r="62" spans="1:5" s="185" customFormat="1" ht="15.75" customHeight="1" x14ac:dyDescent="0.35">
      <c r="A62" s="194">
        <v>44344</v>
      </c>
      <c r="B62" s="87" t="s">
        <v>518</v>
      </c>
      <c r="C62" s="195" t="s">
        <v>469</v>
      </c>
      <c r="D62" s="195">
        <v>5</v>
      </c>
      <c r="E62" s="195">
        <v>0</v>
      </c>
    </row>
    <row r="63" spans="1:5" s="185" customFormat="1" ht="15.75" customHeight="1" x14ac:dyDescent="0.35">
      <c r="A63" s="194">
        <v>44344</v>
      </c>
      <c r="B63" s="87" t="s">
        <v>517</v>
      </c>
      <c r="C63" s="195" t="s">
        <v>469</v>
      </c>
      <c r="D63" s="195">
        <v>1</v>
      </c>
      <c r="E63" s="195">
        <v>1</v>
      </c>
    </row>
    <row r="64" spans="1:5" s="185" customFormat="1" ht="15.75" customHeight="1" x14ac:dyDescent="0.35">
      <c r="A64" s="194">
        <v>44344</v>
      </c>
      <c r="B64" s="87" t="s">
        <v>516</v>
      </c>
      <c r="C64" s="195" t="s">
        <v>460</v>
      </c>
      <c r="D64" s="195">
        <v>1</v>
      </c>
      <c r="E64" s="195">
        <v>0</v>
      </c>
    </row>
    <row r="65" spans="1:5" s="185" customFormat="1" ht="15.75" customHeight="1" x14ac:dyDescent="0.35">
      <c r="A65" s="194">
        <v>44344</v>
      </c>
      <c r="B65" s="87" t="s">
        <v>515</v>
      </c>
      <c r="C65" s="195" t="s">
        <v>459</v>
      </c>
      <c r="D65" s="195">
        <v>17</v>
      </c>
      <c r="E65" s="195">
        <v>7</v>
      </c>
    </row>
    <row r="66" spans="1:5" s="185" customFormat="1" ht="15.75" customHeight="1" x14ac:dyDescent="0.35">
      <c r="A66" s="194">
        <v>44344</v>
      </c>
      <c r="B66" s="87" t="s">
        <v>514</v>
      </c>
      <c r="C66" s="195" t="s">
        <v>458</v>
      </c>
      <c r="D66" s="195">
        <v>13</v>
      </c>
      <c r="E66" s="195">
        <v>5</v>
      </c>
    </row>
    <row r="67" spans="1:5" s="185" customFormat="1" ht="15.75" customHeight="1" x14ac:dyDescent="0.35">
      <c r="A67" s="194">
        <v>44344</v>
      </c>
      <c r="B67" s="87" t="s">
        <v>513</v>
      </c>
      <c r="C67" s="195" t="s">
        <v>458</v>
      </c>
      <c r="D67" s="195">
        <v>3</v>
      </c>
      <c r="E67" s="195">
        <v>1</v>
      </c>
    </row>
    <row r="68" spans="1:5" s="185" customFormat="1" ht="15.75" customHeight="1" x14ac:dyDescent="0.35">
      <c r="A68" s="194">
        <v>44344</v>
      </c>
      <c r="B68" s="87" t="s">
        <v>512</v>
      </c>
      <c r="C68" s="195" t="s">
        <v>463</v>
      </c>
      <c r="D68" s="195">
        <v>3</v>
      </c>
      <c r="E68" s="195">
        <v>0</v>
      </c>
    </row>
    <row r="69" spans="1:5" s="185" customFormat="1" ht="15.75" customHeight="1" x14ac:dyDescent="0.35">
      <c r="A69" s="194">
        <v>44344</v>
      </c>
      <c r="B69" s="87" t="s">
        <v>511</v>
      </c>
      <c r="C69" s="195" t="s">
        <v>465</v>
      </c>
      <c r="D69" s="195">
        <v>0</v>
      </c>
      <c r="E69" s="195">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2"/>
  <sheetViews>
    <sheetView zoomScale="60" zoomScaleNormal="60" workbookViewId="0">
      <pane ySplit="1" topLeftCell="A402" activePane="bottomLeft" state="frozen"/>
      <selection activeCell="F21" sqref="F21:G34"/>
      <selection pane="bottomLeft" activeCell="G421" sqref="G421"/>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08984375" style="30" bestFit="1" customWidth="1"/>
    <col min="7" max="7" width="14.36328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21" si="5">AVERAGE(B358:B365)</f>
        <v>687.375</v>
      </c>
      <c r="E365" s="185">
        <v>164</v>
      </c>
      <c r="F365" s="185">
        <f t="shared" ref="F365:F421" si="6">E365-E364</f>
        <v>4</v>
      </c>
      <c r="G365" s="185">
        <v>93</v>
      </c>
      <c r="H365" s="185">
        <f t="shared" ref="H365:H421"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21"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row>
    <row r="420" spans="1:9" x14ac:dyDescent="0.35">
      <c r="A420" s="186">
        <v>44343</v>
      </c>
      <c r="B420" s="30">
        <v>241</v>
      </c>
      <c r="C420" s="11">
        <f t="shared" si="8"/>
        <v>-12</v>
      </c>
      <c r="D420" s="177">
        <f t="shared" si="5"/>
        <v>263.125</v>
      </c>
      <c r="E420" s="30">
        <v>74</v>
      </c>
      <c r="F420" s="11">
        <f t="shared" si="6"/>
        <v>-5</v>
      </c>
      <c r="G420" s="30">
        <v>40</v>
      </c>
      <c r="H420" s="11">
        <f t="shared" si="7"/>
        <v>-2</v>
      </c>
    </row>
    <row r="421" spans="1:9" x14ac:dyDescent="0.35">
      <c r="A421" s="186">
        <v>44344</v>
      </c>
      <c r="B421" s="30">
        <v>236</v>
      </c>
      <c r="C421" s="11">
        <f t="shared" si="8"/>
        <v>-5</v>
      </c>
      <c r="D421" s="177">
        <f t="shared" si="5"/>
        <v>254.75</v>
      </c>
      <c r="E421" s="30">
        <v>73</v>
      </c>
      <c r="F421" s="11">
        <f t="shared" si="6"/>
        <v>-1</v>
      </c>
      <c r="G421" s="30">
        <v>40</v>
      </c>
      <c r="H421" s="11">
        <f t="shared" si="7"/>
        <v>0</v>
      </c>
    </row>
    <row r="422" spans="1:9" x14ac:dyDescent="0.35">
      <c r="H422" s="11"/>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Normal="100" workbookViewId="0">
      <pane ySplit="1" topLeftCell="A344" activePane="bottomLeft" state="frozen"/>
      <selection activeCell="F21" sqref="F21:G34"/>
      <selection pane="bottomLeft" activeCell="B360" sqref="B360"/>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D36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43"/>
  <sheetViews>
    <sheetView topLeftCell="B1" workbookViewId="0">
      <pane ySplit="1" topLeftCell="A1130" activePane="bottomLeft" state="frozen"/>
      <selection activeCell="F21" sqref="F21:G34"/>
      <selection pane="bottomLeft" activeCell="E1146" sqref="E1146"/>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9"/>
  <sheetViews>
    <sheetView topLeftCell="B1" workbookViewId="0">
      <pane ySplit="1" topLeftCell="A117" activePane="bottomLeft" state="frozen"/>
      <selection activeCell="F21" sqref="F21:G34"/>
      <selection pane="bottomLeft" activeCell="E130" sqref="E130"/>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59"/>
  <sheetViews>
    <sheetView zoomScale="89" zoomScaleNormal="89" workbookViewId="0">
      <pane ySplit="1" topLeftCell="A348" activePane="bottomLeft" state="frozen"/>
      <selection activeCell="F21" sqref="F21:G34"/>
      <selection pane="bottomLeft" activeCell="D365" sqref="D365"/>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59" si="0">(B214-B213)</f>
        <v>11652</v>
      </c>
      <c r="D214" s="185">
        <v>11090924</v>
      </c>
      <c r="E214" s="185">
        <f t="shared" ref="E214:E359" si="1">D214-D213</f>
        <v>44831</v>
      </c>
      <c r="H214" s="185">
        <v>370296</v>
      </c>
      <c r="I214" s="185">
        <f t="shared" ref="I214:I359"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59"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4"/>
  <sheetViews>
    <sheetView zoomScale="60" zoomScaleNormal="60" workbookViewId="0">
      <pane ySplit="1" topLeftCell="A467" activePane="bottomLeft" state="frozen"/>
      <selection activeCell="F1" sqref="F1"/>
      <selection pane="bottomLeft" activeCell="A494" sqref="A494:XFD494"/>
    </sheetView>
  </sheetViews>
  <sheetFormatPr defaultColWidth="10.81640625" defaultRowHeight="14.5" x14ac:dyDescent="0.35"/>
  <cols>
    <col min="1" max="1" width="10.54296875" style="31" bestFit="1" customWidth="1"/>
    <col min="2" max="2" width="14.54296875" style="30" bestFit="1" customWidth="1"/>
    <col min="3" max="3" width="14.1796875" style="30" bestFit="1" customWidth="1"/>
    <col min="4" max="4" width="21.81640625" style="30" bestFit="1" customWidth="1"/>
    <col min="5" max="5" width="19.81640625" style="30" bestFit="1" customWidth="1"/>
    <col min="6" max="6" width="12.1796875" style="30" bestFit="1" customWidth="1"/>
    <col min="7" max="7" width="12.453125" style="30" bestFit="1" customWidth="1"/>
    <col min="8" max="8" width="16" style="126" bestFit="1" customWidth="1"/>
    <col min="9" max="9" width="23.1796875" style="126" bestFit="1" customWidth="1"/>
    <col min="10" max="10" width="28.1796875" style="30" bestFit="1" customWidth="1"/>
    <col min="11" max="11" width="21.54296875" style="30" bestFit="1" customWidth="1"/>
    <col min="12" max="12" width="17.81640625" style="30" bestFit="1" customWidth="1"/>
    <col min="13" max="13" width="25.1796875" style="33" bestFit="1" customWidth="1"/>
    <col min="14" max="14" width="32.1796875" style="30" bestFit="1" customWidth="1"/>
    <col min="15" max="15" width="40" style="30" bestFit="1" customWidth="1"/>
    <col min="16" max="16" width="38.1796875" style="30" bestFit="1" customWidth="1"/>
    <col min="17" max="17" width="46" style="30" bestFit="1" customWidth="1"/>
    <col min="18" max="18" width="59.81640625" style="30" bestFit="1" customWidth="1"/>
    <col min="19" max="19" width="68.81640625" style="30" bestFit="1" customWidth="1"/>
    <col min="20" max="20" width="74.81640625" style="30" bestFit="1" customWidth="1"/>
    <col min="21" max="21" width="30.453125" style="30" bestFit="1" customWidth="1"/>
    <col min="22" max="22" width="52.453125" style="30" bestFit="1" customWidth="1"/>
    <col min="23" max="23" width="46.81640625" style="30" bestFit="1" customWidth="1"/>
    <col min="24" max="24" width="61.1796875" style="30" bestFit="1" customWidth="1"/>
    <col min="25" max="25" width="55.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5">
      <c r="A57" s="127">
        <v>43907</v>
      </c>
      <c r="B57" s="185">
        <f t="shared" si="0"/>
        <v>8286</v>
      </c>
      <c r="C57" s="185">
        <v>2552</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5">
      <c r="A58" s="127">
        <v>43908</v>
      </c>
      <c r="B58" s="185">
        <f t="shared" si="0"/>
        <v>11103</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5">
      <c r="A59" s="127">
        <v>43909</v>
      </c>
      <c r="B59" s="185">
        <f t="shared" si="0"/>
        <v>13849</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5">
      <c r="A60" s="127">
        <v>43910</v>
      </c>
      <c r="B60" s="185">
        <f t="shared" si="0"/>
        <v>17316</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5">
      <c r="A61" s="127">
        <v>43911</v>
      </c>
      <c r="B61" s="185">
        <f t="shared" si="0"/>
        <v>19730</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21519</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25085</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28881</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32724</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36889</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41002</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43636</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45604</v>
      </c>
      <c r="C69" s="185">
        <v>1968</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50380</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55343</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60020</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64961</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70356</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74158</v>
      </c>
      <c r="C75" s="185">
        <v>3802</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77387</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83679</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5">
      <c r="A78" s="127">
        <v>43928</v>
      </c>
      <c r="B78" s="185">
        <f t="shared" si="4"/>
        <v>89917</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5">
      <c r="A79" s="127">
        <v>43929</v>
      </c>
      <c r="B79" s="185">
        <f t="shared" si="4"/>
        <v>96331</v>
      </c>
      <c r="C79" s="185">
        <v>6414</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5">
      <c r="A80" s="127">
        <v>43930</v>
      </c>
      <c r="B80" s="185">
        <f t="shared" si="4"/>
        <v>102378</v>
      </c>
      <c r="C80" s="185">
        <v>6047</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5">
      <c r="A81" s="127">
        <v>43931</v>
      </c>
      <c r="B81" s="185">
        <f t="shared" si="4"/>
        <v>109542</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5">
      <c r="A82" s="127">
        <v>43932</v>
      </c>
      <c r="B82" s="185">
        <f t="shared" si="4"/>
        <v>113777</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5">
      <c r="A83" s="127">
        <v>43933</v>
      </c>
      <c r="B83" s="185">
        <f t="shared" si="4"/>
        <v>116588</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5">
      <c r="A84" s="127">
        <v>43934</v>
      </c>
      <c r="B84" s="185">
        <f t="shared" si="4"/>
        <v>122372</v>
      </c>
      <c r="C84" s="185">
        <v>5784</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5">
      <c r="A85" s="127">
        <v>43935</v>
      </c>
      <c r="B85" s="185">
        <f t="shared" si="4"/>
        <v>131716</v>
      </c>
      <c r="C85" s="185">
        <v>9344</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5">
      <c r="A86" s="127">
        <v>43936</v>
      </c>
      <c r="B86" s="185">
        <f t="shared" si="4"/>
        <v>140803</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149126</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5">
      <c r="A88" s="127">
        <v>43938</v>
      </c>
      <c r="B88" s="185">
        <f t="shared" si="4"/>
        <v>159393</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5">
      <c r="A89" s="127">
        <v>43939</v>
      </c>
      <c r="B89" s="185">
        <f t="shared" si="4"/>
        <v>165005</v>
      </c>
      <c r="C89" s="185">
        <v>5612</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5">
      <c r="A90" s="127">
        <v>43940</v>
      </c>
      <c r="B90" s="185">
        <f t="shared" si="4"/>
        <v>169258</v>
      </c>
      <c r="C90" s="185">
        <v>4253</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5">
      <c r="A91" s="127">
        <v>43941</v>
      </c>
      <c r="B91" s="185">
        <f t="shared" si="4"/>
        <v>179209</v>
      </c>
      <c r="C91" s="185">
        <v>9951</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5">
      <c r="A92" s="127">
        <v>43942</v>
      </c>
      <c r="B92" s="185">
        <f t="shared" si="4"/>
        <v>188042</v>
      </c>
      <c r="C92" s="185">
        <v>8833</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199561</v>
      </c>
      <c r="C93" s="185">
        <v>11519</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5">
      <c r="A94" s="127">
        <v>43944</v>
      </c>
      <c r="B94" s="185">
        <f t="shared" si="4"/>
        <v>209549</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5">
      <c r="A95" s="127">
        <v>43945</v>
      </c>
      <c r="B95" s="185">
        <f t="shared" si="4"/>
        <v>221001</v>
      </c>
      <c r="C95" s="185">
        <v>11452</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5">
      <c r="A96" s="127">
        <v>43946</v>
      </c>
      <c r="B96" s="185">
        <f t="shared" si="4"/>
        <v>228597</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5">
      <c r="A97" s="127">
        <v>43947</v>
      </c>
      <c r="B97" s="185">
        <f t="shared" si="4"/>
        <v>233150</v>
      </c>
      <c r="C97" s="185">
        <v>4553</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5">
      <c r="A98" s="127">
        <v>43948</v>
      </c>
      <c r="B98" s="185">
        <f t="shared" si="4"/>
        <v>243291</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5">
      <c r="A99" s="127">
        <v>43949</v>
      </c>
      <c r="B99" s="185">
        <f t="shared" si="4"/>
        <v>254559</v>
      </c>
      <c r="C99" s="185">
        <v>11268</v>
      </c>
      <c r="D99" s="185">
        <v>2102</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5">
      <c r="A100" s="127">
        <v>43950</v>
      </c>
      <c r="B100" s="185">
        <f t="shared" si="4"/>
        <v>266141</v>
      </c>
      <c r="C100" s="185">
        <v>11582</v>
      </c>
      <c r="D100" s="185">
        <v>2185</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5">
      <c r="A101" s="127">
        <v>43951</v>
      </c>
      <c r="B101" s="185">
        <f t="shared" si="4"/>
        <v>278703</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5">
      <c r="A102" s="127">
        <v>43952</v>
      </c>
      <c r="B102" s="185">
        <f t="shared" si="4"/>
        <v>291609</v>
      </c>
      <c r="C102" s="185">
        <v>12906</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5">
      <c r="A103" s="127">
        <v>43953</v>
      </c>
      <c r="B103" s="185">
        <f t="shared" si="4"/>
        <v>298238</v>
      </c>
      <c r="C103" s="185">
        <v>6629</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5">
      <c r="A104" s="127">
        <v>43954</v>
      </c>
      <c r="B104" s="185">
        <f t="shared" si="4"/>
        <v>302925</v>
      </c>
      <c r="C104" s="185">
        <v>4687</v>
      </c>
      <c r="D104" s="185">
        <v>732</v>
      </c>
      <c r="E104" s="185">
        <v>0</v>
      </c>
      <c r="F104" s="185">
        <v>1</v>
      </c>
      <c r="G104" s="185">
        <f t="shared" si="5"/>
        <v>2</v>
      </c>
      <c r="H104" s="185">
        <v>1</v>
      </c>
      <c r="I104" s="185">
        <v>0</v>
      </c>
      <c r="J104" s="185">
        <v>5012</v>
      </c>
      <c r="K104" s="185">
        <v>1462</v>
      </c>
      <c r="L104" s="185">
        <v>6476</v>
      </c>
      <c r="M104" s="185">
        <v>1001</v>
      </c>
      <c r="R104" s="185">
        <f t="shared" si="7"/>
        <v>0.17159431335810388</v>
      </c>
      <c r="U104" s="185">
        <f t="shared" si="6"/>
        <v>13495.285714285714</v>
      </c>
    </row>
    <row r="105" spans="1:21" s="185" customFormat="1" x14ac:dyDescent="0.35">
      <c r="A105" s="127">
        <v>43955</v>
      </c>
      <c r="B105" s="185">
        <f t="shared" si="4"/>
        <v>313973</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0.16799117916285264</v>
      </c>
      <c r="U105" s="185">
        <f t="shared" si="6"/>
        <v>13733.714285714286</v>
      </c>
    </row>
    <row r="106" spans="1:21" s="185" customFormat="1" x14ac:dyDescent="0.35">
      <c r="A106" s="127">
        <v>43956</v>
      </c>
      <c r="B106" s="185">
        <f t="shared" si="4"/>
        <v>325579</v>
      </c>
      <c r="C106" s="185">
        <v>11606</v>
      </c>
      <c r="D106" s="185">
        <v>1732</v>
      </c>
      <c r="E106" s="185">
        <v>0</v>
      </c>
      <c r="F106" s="185">
        <v>1</v>
      </c>
      <c r="G106" s="185">
        <f t="shared" si="5"/>
        <v>3</v>
      </c>
      <c r="H106" s="185">
        <v>1</v>
      </c>
      <c r="I106" s="185">
        <v>0</v>
      </c>
      <c r="J106" s="185">
        <v>12292</v>
      </c>
      <c r="K106" s="185">
        <v>3732</v>
      </c>
      <c r="L106" s="185">
        <v>16026</v>
      </c>
      <c r="M106" s="185">
        <v>2506</v>
      </c>
      <c r="R106" s="185">
        <f t="shared" si="7"/>
        <v>0.16401564806308772</v>
      </c>
      <c r="U106" s="185">
        <f t="shared" si="6"/>
        <v>13840.142857142857</v>
      </c>
    </row>
    <row r="107" spans="1:21" s="185" customFormat="1" x14ac:dyDescent="0.35">
      <c r="A107" s="127">
        <v>43957</v>
      </c>
      <c r="B107" s="185">
        <f t="shared" si="4"/>
        <v>337719</v>
      </c>
      <c r="C107" s="185">
        <v>12140</v>
      </c>
      <c r="D107" s="185">
        <v>1696</v>
      </c>
      <c r="E107" s="185">
        <v>0</v>
      </c>
      <c r="F107" s="185">
        <v>0</v>
      </c>
      <c r="G107" s="185">
        <f t="shared" si="5"/>
        <v>3</v>
      </c>
      <c r="H107" s="185">
        <v>0</v>
      </c>
      <c r="I107" s="185">
        <v>0</v>
      </c>
      <c r="J107" s="185">
        <v>12953</v>
      </c>
      <c r="K107" s="185">
        <v>3735</v>
      </c>
      <c r="L107" s="185">
        <v>16689</v>
      </c>
      <c r="M107" s="185">
        <v>2484</v>
      </c>
      <c r="R107" s="185">
        <f t="shared" si="7"/>
        <v>0.15856618396899858</v>
      </c>
      <c r="U107" s="185">
        <f t="shared" si="6"/>
        <v>14008.571428571429</v>
      </c>
    </row>
    <row r="108" spans="1:21" s="185" customFormat="1" x14ac:dyDescent="0.35">
      <c r="A108" s="127">
        <v>43958</v>
      </c>
      <c r="B108" s="185">
        <f t="shared" si="4"/>
        <v>350055</v>
      </c>
      <c r="C108" s="185">
        <v>12336</v>
      </c>
      <c r="D108" s="185">
        <v>1674</v>
      </c>
      <c r="E108" s="185">
        <v>0</v>
      </c>
      <c r="F108" s="185">
        <v>0</v>
      </c>
      <c r="G108" s="185">
        <f t="shared" si="5"/>
        <v>3</v>
      </c>
      <c r="H108" s="185">
        <v>0</v>
      </c>
      <c r="I108" s="185">
        <v>0</v>
      </c>
      <c r="J108" s="185">
        <v>13298</v>
      </c>
      <c r="K108" s="185">
        <v>3816</v>
      </c>
      <c r="L108" s="185">
        <v>17121</v>
      </c>
      <c r="M108" s="185">
        <v>2469</v>
      </c>
      <c r="R108" s="185">
        <f t="shared" si="7"/>
        <v>0.15579724890118835</v>
      </c>
      <c r="U108" s="185">
        <f t="shared" si="6"/>
        <v>14041.142857142857</v>
      </c>
    </row>
    <row r="109" spans="1:21" s="185" customFormat="1" x14ac:dyDescent="0.35">
      <c r="A109" s="127">
        <v>43959</v>
      </c>
      <c r="B109" s="185">
        <f t="shared" si="4"/>
        <v>362278</v>
      </c>
      <c r="C109" s="185">
        <v>12223</v>
      </c>
      <c r="D109" s="185">
        <v>1449</v>
      </c>
      <c r="E109" s="185">
        <v>0</v>
      </c>
      <c r="F109" s="185">
        <v>0</v>
      </c>
      <c r="G109" s="185">
        <f t="shared" si="5"/>
        <v>3</v>
      </c>
      <c r="H109" s="185">
        <v>0</v>
      </c>
      <c r="I109" s="185">
        <v>0</v>
      </c>
      <c r="J109" s="185">
        <v>13112</v>
      </c>
      <c r="K109" s="185">
        <v>3844</v>
      </c>
      <c r="L109" s="185">
        <v>16981</v>
      </c>
      <c r="M109" s="185">
        <v>2224</v>
      </c>
      <c r="R109" s="185">
        <f t="shared" si="7"/>
        <v>0.15111092967003806</v>
      </c>
      <c r="U109" s="185">
        <f t="shared" si="6"/>
        <v>13997.285714285714</v>
      </c>
    </row>
    <row r="110" spans="1:21" s="185" customFormat="1" x14ac:dyDescent="0.35">
      <c r="A110" s="127">
        <v>43960</v>
      </c>
      <c r="B110" s="185">
        <f t="shared" si="4"/>
        <v>367679</v>
      </c>
      <c r="C110" s="185">
        <v>5401</v>
      </c>
      <c r="D110" s="185">
        <v>682</v>
      </c>
      <c r="E110" s="185">
        <v>0</v>
      </c>
      <c r="F110" s="185">
        <v>0</v>
      </c>
      <c r="G110" s="185">
        <f t="shared" si="5"/>
        <v>3</v>
      </c>
      <c r="H110" s="185">
        <v>0</v>
      </c>
      <c r="I110" s="185">
        <v>0</v>
      </c>
      <c r="J110" s="185">
        <v>5685</v>
      </c>
      <c r="K110" s="185">
        <v>2027</v>
      </c>
      <c r="L110" s="185">
        <v>7713</v>
      </c>
      <c r="M110" s="185">
        <v>1025</v>
      </c>
      <c r="R110" s="185">
        <f t="shared" si="7"/>
        <v>0.14945840891422649</v>
      </c>
      <c r="U110" s="185">
        <f t="shared" si="6"/>
        <v>13782.142857142857</v>
      </c>
    </row>
    <row r="111" spans="1:21" s="185" customFormat="1" x14ac:dyDescent="0.35">
      <c r="A111" s="127">
        <v>43961</v>
      </c>
      <c r="B111" s="185">
        <f t="shared" si="4"/>
        <v>370599</v>
      </c>
      <c r="C111" s="185">
        <v>2920</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381354</v>
      </c>
      <c r="C112" s="185">
        <v>10755</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5">
      <c r="A113" s="127">
        <v>43963</v>
      </c>
      <c r="B113" s="185">
        <f t="shared" si="4"/>
        <v>393571</v>
      </c>
      <c r="C113" s="185">
        <v>12217</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5">
      <c r="A114" s="127">
        <v>43964</v>
      </c>
      <c r="B114" s="185">
        <f t="shared" si="4"/>
        <v>405993</v>
      </c>
      <c r="C114" s="185">
        <v>12422</v>
      </c>
      <c r="D114" s="185">
        <v>1311</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5">
      <c r="A115" s="127">
        <v>43965</v>
      </c>
      <c r="B115" s="185">
        <f t="shared" si="4"/>
        <v>418220</v>
      </c>
      <c r="C115" s="185">
        <v>12227</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5">
      <c r="A116" s="127">
        <v>43966</v>
      </c>
      <c r="B116" s="185">
        <f t="shared" si="4"/>
        <v>430813</v>
      </c>
      <c r="C116" s="185">
        <v>12593</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5">
      <c r="A117" s="127">
        <v>43967</v>
      </c>
      <c r="B117" s="185">
        <f t="shared" si="4"/>
        <v>437323</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5">
      <c r="A118" s="127">
        <v>43968</v>
      </c>
      <c r="B118" s="185">
        <f t="shared" si="4"/>
        <v>441158</v>
      </c>
      <c r="C118" s="185">
        <v>3835</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5">
      <c r="A119" s="127">
        <v>43969</v>
      </c>
      <c r="B119" s="185">
        <f t="shared" si="4"/>
        <v>453485</v>
      </c>
      <c r="C119" s="185">
        <v>12327</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5">
      <c r="A120" s="127">
        <v>43970</v>
      </c>
      <c r="B120" s="185">
        <f t="shared" si="4"/>
        <v>464830</v>
      </c>
      <c r="C120" s="185">
        <v>11345</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476773</v>
      </c>
      <c r="C121" s="185">
        <v>11943</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487543</v>
      </c>
      <c r="C122" s="185">
        <v>10770</v>
      </c>
      <c r="D122" s="185">
        <v>962</v>
      </c>
      <c r="E122" s="185">
        <v>19</v>
      </c>
      <c r="F122" s="185">
        <v>277</v>
      </c>
      <c r="G122" s="185">
        <f t="shared" si="5"/>
        <v>465</v>
      </c>
      <c r="H122" s="185">
        <v>280</v>
      </c>
      <c r="I122" s="185">
        <v>19</v>
      </c>
      <c r="J122" s="185">
        <v>11435</v>
      </c>
      <c r="K122" s="185">
        <v>4549</v>
      </c>
      <c r="L122" s="185">
        <v>15989</v>
      </c>
      <c r="M122" s="185">
        <v>1669</v>
      </c>
      <c r="R122" s="185">
        <f t="shared" si="7"/>
        <v>0.10808977556109725</v>
      </c>
      <c r="U122" s="185">
        <f t="shared" si="6"/>
        <v>14321.428571428571</v>
      </c>
    </row>
    <row r="123" spans="1:21" s="185" customFormat="1" x14ac:dyDescent="0.35">
      <c r="A123" s="127">
        <v>43973</v>
      </c>
      <c r="B123" s="185">
        <f t="shared" si="4"/>
        <v>497844</v>
      </c>
      <c r="C123" s="185">
        <v>10301</v>
      </c>
      <c r="D123" s="185">
        <v>862</v>
      </c>
      <c r="E123" s="185">
        <v>10</v>
      </c>
      <c r="F123" s="185">
        <v>207</v>
      </c>
      <c r="G123" s="185">
        <f t="shared" si="5"/>
        <v>672</v>
      </c>
      <c r="H123" s="185">
        <v>215</v>
      </c>
      <c r="I123" s="185">
        <v>10</v>
      </c>
      <c r="J123" s="185">
        <v>10773</v>
      </c>
      <c r="K123" s="185">
        <v>4052</v>
      </c>
      <c r="L123" s="185">
        <v>14830</v>
      </c>
      <c r="M123" s="185">
        <v>1504</v>
      </c>
      <c r="R123" s="185">
        <f t="shared" si="7"/>
        <v>0.10781964937535345</v>
      </c>
      <c r="U123" s="185">
        <f t="shared" si="6"/>
        <v>13893.571428571429</v>
      </c>
    </row>
    <row r="124" spans="1:21" s="185" customFormat="1" x14ac:dyDescent="0.35">
      <c r="A124" s="127">
        <v>43974</v>
      </c>
      <c r="B124" s="185">
        <f t="shared" si="4"/>
        <v>502468</v>
      </c>
      <c r="C124" s="185">
        <v>4624</v>
      </c>
      <c r="D124" s="185">
        <v>386</v>
      </c>
      <c r="E124" s="185">
        <v>16</v>
      </c>
      <c r="F124" s="185">
        <v>194</v>
      </c>
      <c r="G124" s="185">
        <f t="shared" si="5"/>
        <v>866</v>
      </c>
      <c r="H124" s="185">
        <v>198</v>
      </c>
      <c r="I124" s="185">
        <v>16</v>
      </c>
      <c r="J124" s="185">
        <v>4861</v>
      </c>
      <c r="K124" s="185">
        <v>1852</v>
      </c>
      <c r="L124" s="185">
        <v>6714</v>
      </c>
      <c r="M124" s="185">
        <v>628</v>
      </c>
      <c r="R124" s="185">
        <f t="shared" si="7"/>
        <v>0.10652957276156862</v>
      </c>
      <c r="U124" s="185">
        <f t="shared" si="6"/>
        <v>13518.714285714286</v>
      </c>
    </row>
    <row r="125" spans="1:21" s="185" customFormat="1" x14ac:dyDescent="0.35">
      <c r="A125" s="127">
        <v>43975</v>
      </c>
      <c r="B125" s="185">
        <f t="shared" si="4"/>
        <v>506337</v>
      </c>
      <c r="C125" s="185">
        <v>3869</v>
      </c>
      <c r="D125" s="185">
        <v>301</v>
      </c>
      <c r="E125" s="185">
        <v>15</v>
      </c>
      <c r="F125" s="185">
        <v>198</v>
      </c>
      <c r="G125" s="185">
        <f t="shared" si="5"/>
        <v>1064</v>
      </c>
      <c r="H125" s="185">
        <v>205</v>
      </c>
      <c r="I125" s="185">
        <v>15</v>
      </c>
      <c r="J125" s="185">
        <v>4005</v>
      </c>
      <c r="K125" s="185">
        <v>1565</v>
      </c>
      <c r="L125" s="185">
        <v>5570</v>
      </c>
      <c r="M125" s="185">
        <v>509</v>
      </c>
      <c r="R125" s="185">
        <f t="shared" si="7"/>
        <v>0.10591477634089463</v>
      </c>
      <c r="U125" s="185">
        <f t="shared" si="6"/>
        <v>13477.142857142857</v>
      </c>
    </row>
    <row r="126" spans="1:21" s="185" customFormat="1" x14ac:dyDescent="0.35">
      <c r="A126" s="127">
        <v>43976</v>
      </c>
      <c r="B126" s="185">
        <f t="shared" si="4"/>
        <v>509246</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0.10124231242312423</v>
      </c>
      <c r="U126" s="185">
        <f t="shared" si="6"/>
        <v>11614.285714285714</v>
      </c>
    </row>
    <row r="127" spans="1:21" s="185" customFormat="1" x14ac:dyDescent="0.35">
      <c r="A127" s="127">
        <v>43977</v>
      </c>
      <c r="B127" s="185">
        <f t="shared" si="4"/>
        <v>519636</v>
      </c>
      <c r="C127" s="185">
        <v>10390</v>
      </c>
      <c r="D127" s="185">
        <v>864</v>
      </c>
      <c r="E127" s="185">
        <v>21</v>
      </c>
      <c r="F127" s="185">
        <v>297</v>
      </c>
      <c r="G127" s="185">
        <f t="shared" si="5"/>
        <v>1591</v>
      </c>
      <c r="H127" s="185">
        <v>306</v>
      </c>
      <c r="I127" s="185">
        <v>21</v>
      </c>
      <c r="J127" s="185">
        <v>10950</v>
      </c>
      <c r="K127" s="185">
        <v>4484</v>
      </c>
      <c r="L127" s="185">
        <v>15431</v>
      </c>
      <c r="M127" s="185">
        <v>1542</v>
      </c>
      <c r="R127" s="185">
        <f t="shared" si="7"/>
        <v>9.8877752505686214E-2</v>
      </c>
      <c r="U127" s="185">
        <f t="shared" si="6"/>
        <v>11431.142857142857</v>
      </c>
    </row>
    <row r="128" spans="1:21" s="185" customFormat="1" x14ac:dyDescent="0.35">
      <c r="A128" s="127">
        <v>43978</v>
      </c>
      <c r="B128" s="185">
        <f t="shared" si="4"/>
        <v>529076</v>
      </c>
      <c r="C128" s="185">
        <v>9440</v>
      </c>
      <c r="D128" s="185">
        <v>686</v>
      </c>
      <c r="E128" s="185">
        <v>12</v>
      </c>
      <c r="F128" s="185">
        <v>231</v>
      </c>
      <c r="G128" s="185">
        <f t="shared" si="5"/>
        <v>1822</v>
      </c>
      <c r="H128" s="185">
        <v>235</v>
      </c>
      <c r="I128" s="185">
        <v>12</v>
      </c>
      <c r="J128" s="185">
        <v>9988</v>
      </c>
      <c r="K128" s="185">
        <v>3974</v>
      </c>
      <c r="L128" s="185">
        <v>13962</v>
      </c>
      <c r="M128" s="185">
        <v>1225</v>
      </c>
      <c r="R128" s="185">
        <f t="shared" si="7"/>
        <v>9.6782146100947195E-2</v>
      </c>
      <c r="U128" s="185">
        <f t="shared" si="6"/>
        <v>11010</v>
      </c>
    </row>
    <row r="129" spans="1:21" s="185" customFormat="1" x14ac:dyDescent="0.35">
      <c r="A129" s="127">
        <v>43979</v>
      </c>
      <c r="B129" s="185">
        <f t="shared" si="4"/>
        <v>537733</v>
      </c>
      <c r="C129" s="185">
        <v>8657</v>
      </c>
      <c r="D129" s="185">
        <v>639</v>
      </c>
      <c r="E129" s="185">
        <v>8</v>
      </c>
      <c r="F129" s="185">
        <v>228</v>
      </c>
      <c r="G129" s="185">
        <f t="shared" si="5"/>
        <v>2050</v>
      </c>
      <c r="H129" s="185">
        <v>234</v>
      </c>
      <c r="I129" s="185">
        <v>8</v>
      </c>
      <c r="J129" s="185">
        <v>9161</v>
      </c>
      <c r="K129" s="185">
        <v>3691</v>
      </c>
      <c r="L129" s="185">
        <v>12854</v>
      </c>
      <c r="M129" s="185">
        <v>1164</v>
      </c>
      <c r="R129" s="185">
        <f t="shared" si="7"/>
        <v>9.4055589369040377E-2</v>
      </c>
      <c r="U129" s="185">
        <f t="shared" si="6"/>
        <v>10562.142857142857</v>
      </c>
    </row>
    <row r="130" spans="1:21" s="185" customFormat="1" x14ac:dyDescent="0.35">
      <c r="A130" s="127">
        <v>43980</v>
      </c>
      <c r="B130" s="185">
        <f t="shared" si="4"/>
        <v>547126</v>
      </c>
      <c r="C130" s="185">
        <v>9393</v>
      </c>
      <c r="D130" s="185">
        <v>530</v>
      </c>
      <c r="E130" s="185">
        <v>15</v>
      </c>
      <c r="F130" s="185">
        <v>211</v>
      </c>
      <c r="G130" s="185">
        <f t="shared" si="5"/>
        <v>2261</v>
      </c>
      <c r="H130" s="185">
        <v>221</v>
      </c>
      <c r="I130" s="185">
        <v>17</v>
      </c>
      <c r="J130" s="185">
        <v>10095</v>
      </c>
      <c r="K130" s="185">
        <v>3654</v>
      </c>
      <c r="L130" s="185">
        <v>13747</v>
      </c>
      <c r="M130" s="185">
        <v>1022</v>
      </c>
      <c r="R130" s="185">
        <f t="shared" si="7"/>
        <v>8.8837643441497832E-2</v>
      </c>
      <c r="U130" s="185">
        <f t="shared" si="6"/>
        <v>10407.428571428571</v>
      </c>
    </row>
    <row r="131" spans="1:21" s="185" customFormat="1" x14ac:dyDescent="0.35">
      <c r="A131" s="127">
        <v>43981</v>
      </c>
      <c r="B131" s="185">
        <f t="shared" si="4"/>
        <v>552458</v>
      </c>
      <c r="C131" s="185">
        <v>5332</v>
      </c>
      <c r="D131" s="185">
        <v>270</v>
      </c>
      <c r="E131" s="185">
        <v>10</v>
      </c>
      <c r="F131" s="185">
        <v>170</v>
      </c>
      <c r="G131" s="185">
        <f t="shared" si="5"/>
        <v>2431</v>
      </c>
      <c r="H131" s="185">
        <v>173</v>
      </c>
      <c r="I131" s="185">
        <v>10</v>
      </c>
      <c r="J131" s="185">
        <v>5712</v>
      </c>
      <c r="K131" s="185">
        <v>1875</v>
      </c>
      <c r="L131" s="185">
        <v>7587</v>
      </c>
      <c r="M131" s="185">
        <v>465</v>
      </c>
      <c r="R131" s="185">
        <f t="shared" si="7"/>
        <v>8.5574771108850464E-2</v>
      </c>
      <c r="U131" s="185">
        <f t="shared" si="6"/>
        <v>10532.142857142857</v>
      </c>
    </row>
    <row r="132" spans="1:21" s="185" customFormat="1" x14ac:dyDescent="0.35">
      <c r="A132" s="127">
        <v>43982</v>
      </c>
      <c r="B132" s="185">
        <f t="shared" ref="B132:B195" si="8">C132+B131</f>
        <v>555931</v>
      </c>
      <c r="C132" s="185">
        <v>3473</v>
      </c>
      <c r="D132" s="185">
        <v>161</v>
      </c>
      <c r="E132" s="185">
        <v>6</v>
      </c>
      <c r="F132" s="185">
        <v>137</v>
      </c>
      <c r="G132" s="185">
        <f t="shared" ref="G132:G195" si="9">F132+G131</f>
        <v>2568</v>
      </c>
      <c r="H132" s="185">
        <v>144</v>
      </c>
      <c r="I132" s="185">
        <v>7</v>
      </c>
      <c r="J132" s="185">
        <v>3636</v>
      </c>
      <c r="K132" s="185">
        <v>1434</v>
      </c>
      <c r="L132" s="185">
        <v>5069</v>
      </c>
      <c r="M132" s="185">
        <v>298</v>
      </c>
      <c r="R132" s="185">
        <f t="shared" si="7"/>
        <v>8.3278706435048616E-2</v>
      </c>
      <c r="U132" s="185">
        <f t="shared" si="6"/>
        <v>10460.571428571429</v>
      </c>
    </row>
    <row r="133" spans="1:21" s="185" customFormat="1" x14ac:dyDescent="0.35">
      <c r="A133" s="127">
        <v>43983</v>
      </c>
      <c r="B133" s="185">
        <f t="shared" si="8"/>
        <v>564775</v>
      </c>
      <c r="C133" s="185">
        <v>8844</v>
      </c>
      <c r="D133" s="185">
        <v>508</v>
      </c>
      <c r="E133" s="185">
        <v>6</v>
      </c>
      <c r="F133" s="185">
        <v>217</v>
      </c>
      <c r="G133" s="185">
        <f t="shared" si="9"/>
        <v>2785</v>
      </c>
      <c r="H133" s="185">
        <v>231</v>
      </c>
      <c r="I133" s="185">
        <v>6</v>
      </c>
      <c r="J133" s="185">
        <v>9315</v>
      </c>
      <c r="K133" s="185">
        <v>3625</v>
      </c>
      <c r="L133" s="185">
        <v>12941</v>
      </c>
      <c r="M133" s="185">
        <v>936</v>
      </c>
      <c r="R133" s="185">
        <f t="shared" si="7"/>
        <v>8.1528599968133747E-2</v>
      </c>
      <c r="U133" s="185">
        <f t="shared" si="6"/>
        <v>11655.857142857143</v>
      </c>
    </row>
    <row r="134" spans="1:21" s="185" customFormat="1" x14ac:dyDescent="0.35">
      <c r="A134" s="127">
        <v>43984</v>
      </c>
      <c r="B134" s="185">
        <f t="shared" si="8"/>
        <v>573521</v>
      </c>
      <c r="C134" s="185">
        <v>8746</v>
      </c>
      <c r="D134" s="185">
        <v>446</v>
      </c>
      <c r="E134" s="185">
        <v>9</v>
      </c>
      <c r="F134" s="185">
        <v>216</v>
      </c>
      <c r="G134" s="185">
        <f t="shared" si="9"/>
        <v>3001</v>
      </c>
      <c r="H134" s="185">
        <v>223</v>
      </c>
      <c r="I134" s="185">
        <v>9</v>
      </c>
      <c r="J134" s="185">
        <v>9267</v>
      </c>
      <c r="K134" s="185">
        <v>3920</v>
      </c>
      <c r="L134" s="185">
        <v>13189</v>
      </c>
      <c r="M134" s="185">
        <v>882</v>
      </c>
      <c r="R134" s="185">
        <f t="shared" si="7"/>
        <v>7.5514499237545524E-2</v>
      </c>
      <c r="U134" s="185">
        <f t="shared" si="6"/>
        <v>11335.571428571429</v>
      </c>
    </row>
    <row r="135" spans="1:21" s="185" customFormat="1" x14ac:dyDescent="0.35">
      <c r="A135" s="127">
        <v>43985</v>
      </c>
      <c r="B135" s="185">
        <f t="shared" si="8"/>
        <v>582429</v>
      </c>
      <c r="C135" s="185">
        <v>8908</v>
      </c>
      <c r="D135" s="185">
        <v>459</v>
      </c>
      <c r="E135" s="185">
        <v>3</v>
      </c>
      <c r="F135" s="185">
        <v>186</v>
      </c>
      <c r="G135" s="185">
        <f t="shared" si="9"/>
        <v>3187</v>
      </c>
      <c r="H135" s="185">
        <v>194</v>
      </c>
      <c r="I135" s="185">
        <v>4</v>
      </c>
      <c r="J135" s="185">
        <v>9412</v>
      </c>
      <c r="K135" s="185">
        <v>3864</v>
      </c>
      <c r="L135" s="185">
        <v>13279</v>
      </c>
      <c r="M135" s="185">
        <v>870</v>
      </c>
      <c r="R135" s="185">
        <f t="shared" si="7"/>
        <v>7.1657386927007863E-2</v>
      </c>
      <c r="U135" s="185">
        <f t="shared" si="6"/>
        <v>11238</v>
      </c>
    </row>
    <row r="136" spans="1:21" s="185" customFormat="1" x14ac:dyDescent="0.35">
      <c r="A136" s="127">
        <v>43986</v>
      </c>
      <c r="B136" s="185">
        <f t="shared" si="8"/>
        <v>590539</v>
      </c>
      <c r="C136" s="185">
        <v>8110</v>
      </c>
      <c r="D136" s="185">
        <v>378</v>
      </c>
      <c r="E136" s="185">
        <v>2</v>
      </c>
      <c r="F136" s="185">
        <v>168</v>
      </c>
      <c r="G136" s="185">
        <f t="shared" si="9"/>
        <v>3355</v>
      </c>
      <c r="H136" s="185">
        <v>172</v>
      </c>
      <c r="I136" s="185">
        <v>2</v>
      </c>
      <c r="J136" s="185">
        <v>8515</v>
      </c>
      <c r="K136" s="185">
        <v>3696</v>
      </c>
      <c r="L136" s="185">
        <v>12226</v>
      </c>
      <c r="M136" s="185">
        <v>750</v>
      </c>
      <c r="R136" s="185">
        <f t="shared" si="7"/>
        <v>6.692893205874062E-2</v>
      </c>
      <c r="U136" s="185">
        <f t="shared" si="6"/>
        <v>11148.285714285714</v>
      </c>
    </row>
    <row r="137" spans="1:21" s="185" customFormat="1" x14ac:dyDescent="0.35">
      <c r="A137" s="127">
        <v>43987</v>
      </c>
      <c r="B137" s="185">
        <f t="shared" si="8"/>
        <v>598594</v>
      </c>
      <c r="C137" s="185">
        <v>8055</v>
      </c>
      <c r="D137" s="185">
        <v>336</v>
      </c>
      <c r="E137" s="185">
        <v>4</v>
      </c>
      <c r="F137" s="185">
        <v>179</v>
      </c>
      <c r="G137" s="185">
        <f t="shared" si="9"/>
        <v>3534</v>
      </c>
      <c r="H137" s="185">
        <v>188</v>
      </c>
      <c r="I137" s="185">
        <v>4</v>
      </c>
      <c r="J137" s="185">
        <v>8504</v>
      </c>
      <c r="K137" s="185">
        <v>3236</v>
      </c>
      <c r="L137" s="185">
        <v>11740</v>
      </c>
      <c r="M137" s="185">
        <v>659</v>
      </c>
      <c r="R137" s="185">
        <f t="shared" si="7"/>
        <v>6.3921295261143485E-2</v>
      </c>
      <c r="U137" s="185">
        <f t="shared" ref="U137:U200" si="10">AVERAGE(L131:L137)</f>
        <v>10861.571428571429</v>
      </c>
    </row>
    <row r="138" spans="1:21" s="185" customFormat="1" x14ac:dyDescent="0.35">
      <c r="A138" s="127">
        <v>43988</v>
      </c>
      <c r="B138" s="185">
        <f t="shared" si="8"/>
        <v>602909</v>
      </c>
      <c r="C138" s="185">
        <v>4315</v>
      </c>
      <c r="D138" s="185">
        <v>148</v>
      </c>
      <c r="E138" s="185">
        <v>3</v>
      </c>
      <c r="F138" s="185">
        <v>147</v>
      </c>
      <c r="G138" s="185">
        <f t="shared" si="9"/>
        <v>3681</v>
      </c>
      <c r="H138" s="185">
        <v>151</v>
      </c>
      <c r="I138" s="185">
        <v>3</v>
      </c>
      <c r="J138" s="185">
        <v>4593</v>
      </c>
      <c r="K138" s="185">
        <v>1779</v>
      </c>
      <c r="L138" s="185">
        <v>6372</v>
      </c>
      <c r="M138" s="185">
        <v>288</v>
      </c>
      <c r="R138" s="185">
        <f t="shared" si="7"/>
        <v>6.2593562874251496E-2</v>
      </c>
      <c r="U138" s="185">
        <f t="shared" si="10"/>
        <v>10688</v>
      </c>
    </row>
    <row r="139" spans="1:21" s="185" customFormat="1" x14ac:dyDescent="0.35">
      <c r="A139" s="127">
        <v>43989</v>
      </c>
      <c r="B139" s="185">
        <f t="shared" si="8"/>
        <v>606259</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6.1961329288988065E-2</v>
      </c>
      <c r="U139" s="185">
        <f t="shared" si="10"/>
        <v>10691</v>
      </c>
    </row>
    <row r="140" spans="1:21" s="185" customFormat="1" x14ac:dyDescent="0.35">
      <c r="A140" s="127">
        <v>43990</v>
      </c>
      <c r="B140" s="185">
        <f t="shared" si="8"/>
        <v>616370</v>
      </c>
      <c r="C140" s="185">
        <v>10111</v>
      </c>
      <c r="D140" s="185">
        <v>350</v>
      </c>
      <c r="E140" s="185">
        <v>6</v>
      </c>
      <c r="F140" s="185">
        <v>187</v>
      </c>
      <c r="G140" s="185">
        <f t="shared" si="9"/>
        <v>4008</v>
      </c>
      <c r="H140" s="185">
        <v>189</v>
      </c>
      <c r="I140" s="185">
        <v>6</v>
      </c>
      <c r="J140" s="185">
        <v>10639</v>
      </c>
      <c r="K140" s="185">
        <v>3621</v>
      </c>
      <c r="L140" s="185">
        <v>14264</v>
      </c>
      <c r="M140" s="185">
        <v>678</v>
      </c>
      <c r="R140" s="185">
        <f t="shared" si="11"/>
        <v>5.7497373949579829E-2</v>
      </c>
      <c r="U140" s="185">
        <f t="shared" si="10"/>
        <v>10880</v>
      </c>
    </row>
    <row r="141" spans="1:21" s="185" customFormat="1" x14ac:dyDescent="0.35">
      <c r="A141" s="127">
        <v>43991</v>
      </c>
      <c r="B141" s="185">
        <f t="shared" si="8"/>
        <v>626784</v>
      </c>
      <c r="C141" s="185">
        <v>10414</v>
      </c>
      <c r="D141" s="185">
        <v>341</v>
      </c>
      <c r="E141" s="185">
        <v>10</v>
      </c>
      <c r="F141" s="185">
        <v>184</v>
      </c>
      <c r="G141" s="185">
        <f t="shared" si="9"/>
        <v>4192</v>
      </c>
      <c r="H141" s="185">
        <v>192</v>
      </c>
      <c r="I141" s="185">
        <v>11</v>
      </c>
      <c r="J141" s="185">
        <v>10945</v>
      </c>
      <c r="K141" s="185">
        <v>3701</v>
      </c>
      <c r="L141" s="185">
        <v>14649</v>
      </c>
      <c r="M141" s="185">
        <v>644</v>
      </c>
      <c r="R141" s="185">
        <f t="shared" si="11"/>
        <v>5.3349652151507346E-2</v>
      </c>
      <c r="U141" s="185">
        <f t="shared" si="10"/>
        <v>11088.571428571429</v>
      </c>
    </row>
    <row r="142" spans="1:21" s="185" customFormat="1" x14ac:dyDescent="0.35">
      <c r="A142" s="127">
        <v>43992</v>
      </c>
      <c r="B142" s="185">
        <f t="shared" si="8"/>
        <v>636465</v>
      </c>
      <c r="C142" s="185">
        <v>9681</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5">
      <c r="A143" s="127">
        <v>43993</v>
      </c>
      <c r="B143" s="185">
        <f t="shared" si="8"/>
        <v>646194</v>
      </c>
      <c r="C143" s="185">
        <v>9729</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5">
      <c r="A144" s="127">
        <v>43994</v>
      </c>
      <c r="B144" s="185">
        <f t="shared" si="8"/>
        <v>655870</v>
      </c>
      <c r="C144" s="185">
        <v>9676</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5">
      <c r="A145" s="127">
        <v>43995</v>
      </c>
      <c r="B145" s="185">
        <f t="shared" si="8"/>
        <v>660486</v>
      </c>
      <c r="C145" s="185">
        <v>4616</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5">
      <c r="A146" s="127">
        <v>43996</v>
      </c>
      <c r="B146" s="185">
        <f t="shared" si="8"/>
        <v>664034</v>
      </c>
      <c r="C146" s="185">
        <v>3548</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5">
      <c r="A147" s="127">
        <v>43997</v>
      </c>
      <c r="B147" s="185">
        <f t="shared" si="8"/>
        <v>674203</v>
      </c>
      <c r="C147" s="185">
        <v>10169</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5">
      <c r="A148" s="127">
        <v>43998</v>
      </c>
      <c r="B148" s="185">
        <f t="shared" si="8"/>
        <v>684149</v>
      </c>
      <c r="C148" s="185">
        <v>9946</v>
      </c>
      <c r="D148" s="185">
        <v>198</v>
      </c>
      <c r="E148" s="185">
        <v>13</v>
      </c>
      <c r="F148" s="185">
        <v>429</v>
      </c>
      <c r="G148" s="185">
        <f t="shared" si="9"/>
        <v>6259</v>
      </c>
      <c r="H148" s="185">
        <v>440</v>
      </c>
      <c r="I148" s="185">
        <v>14</v>
      </c>
      <c r="J148" s="185">
        <v>10495</v>
      </c>
      <c r="K148" s="185">
        <v>3586</v>
      </c>
      <c r="L148" s="185">
        <v>14081</v>
      </c>
      <c r="M148" s="185">
        <v>391</v>
      </c>
      <c r="R148" s="185">
        <f t="shared" si="11"/>
        <v>3.4232544364094085E-2</v>
      </c>
      <c r="U148" s="185">
        <f t="shared" si="10"/>
        <v>11576.285714285714</v>
      </c>
    </row>
    <row r="149" spans="1:21" s="185" customFormat="1" x14ac:dyDescent="0.35">
      <c r="A149" s="127">
        <v>43999</v>
      </c>
      <c r="B149" s="185">
        <f t="shared" si="8"/>
        <v>698148</v>
      </c>
      <c r="C149" s="185">
        <v>13999</v>
      </c>
      <c r="D149" s="185">
        <v>248</v>
      </c>
      <c r="E149" s="185">
        <v>23</v>
      </c>
      <c r="F149" s="185">
        <v>459</v>
      </c>
      <c r="G149" s="185">
        <f t="shared" si="9"/>
        <v>6718</v>
      </c>
      <c r="H149" s="185">
        <v>467</v>
      </c>
      <c r="I149" s="185">
        <v>23</v>
      </c>
      <c r="J149" s="185">
        <v>14708</v>
      </c>
      <c r="K149" s="185">
        <v>3622</v>
      </c>
      <c r="L149" s="185">
        <v>18329</v>
      </c>
      <c r="M149" s="185">
        <v>449</v>
      </c>
      <c r="R149" s="185">
        <f t="shared" si="11"/>
        <v>3.1057422969187676E-2</v>
      </c>
      <c r="U149" s="185">
        <f t="shared" si="10"/>
        <v>12240</v>
      </c>
    </row>
    <row r="150" spans="1:21" s="185" customFormat="1" x14ac:dyDescent="0.35">
      <c r="A150" s="127">
        <v>44000</v>
      </c>
      <c r="B150" s="185">
        <f t="shared" si="8"/>
        <v>712303</v>
      </c>
      <c r="C150" s="185">
        <v>14155</v>
      </c>
      <c r="D150" s="185">
        <v>240</v>
      </c>
      <c r="E150" s="185">
        <v>9</v>
      </c>
      <c r="F150" s="185">
        <v>397</v>
      </c>
      <c r="G150" s="185">
        <f t="shared" si="9"/>
        <v>7115</v>
      </c>
      <c r="H150" s="185">
        <v>410</v>
      </c>
      <c r="I150" s="185">
        <v>9</v>
      </c>
      <c r="J150" s="185">
        <v>14836</v>
      </c>
      <c r="K150" s="185">
        <v>3489</v>
      </c>
      <c r="L150" s="185">
        <v>18323</v>
      </c>
      <c r="M150" s="185">
        <v>407</v>
      </c>
      <c r="R150" s="185">
        <f t="shared" si="11"/>
        <v>2.8284812501379479E-2</v>
      </c>
      <c r="U150" s="185">
        <f t="shared" si="10"/>
        <v>12944.857142857143</v>
      </c>
    </row>
    <row r="151" spans="1:21" s="185" customFormat="1" x14ac:dyDescent="0.35">
      <c r="A151" s="127">
        <v>44001</v>
      </c>
      <c r="B151" s="185">
        <f t="shared" si="8"/>
        <v>720981</v>
      </c>
      <c r="C151" s="185">
        <v>8678</v>
      </c>
      <c r="D151" s="185">
        <v>174</v>
      </c>
      <c r="E151" s="185">
        <v>9</v>
      </c>
      <c r="F151" s="185">
        <v>488</v>
      </c>
      <c r="G151" s="185">
        <f t="shared" si="9"/>
        <v>7603</v>
      </c>
      <c r="H151" s="185">
        <v>507</v>
      </c>
      <c r="I151" s="185">
        <v>10</v>
      </c>
      <c r="J151" s="185">
        <v>9156</v>
      </c>
      <c r="K151" s="185">
        <v>3039</v>
      </c>
      <c r="L151" s="185">
        <v>12195</v>
      </c>
      <c r="M151" s="185">
        <v>312</v>
      </c>
      <c r="R151" s="185">
        <f t="shared" si="11"/>
        <v>2.6758734919533542E-2</v>
      </c>
      <c r="U151" s="185">
        <f t="shared" si="10"/>
        <v>12764.857142857143</v>
      </c>
    </row>
    <row r="152" spans="1:21" s="185" customFormat="1" x14ac:dyDescent="0.35">
      <c r="A152" s="127">
        <v>44002</v>
      </c>
      <c r="B152" s="185">
        <f t="shared" si="8"/>
        <v>726150</v>
      </c>
      <c r="C152" s="185">
        <v>5169</v>
      </c>
      <c r="D152" s="185">
        <v>93</v>
      </c>
      <c r="E152" s="185">
        <v>5</v>
      </c>
      <c r="F152" s="185">
        <v>445</v>
      </c>
      <c r="G152" s="185">
        <f t="shared" si="9"/>
        <v>8048</v>
      </c>
      <c r="H152" s="185">
        <v>460</v>
      </c>
      <c r="I152" s="185">
        <v>5</v>
      </c>
      <c r="J152" s="185">
        <v>5465</v>
      </c>
      <c r="K152" s="185">
        <v>1970</v>
      </c>
      <c r="L152" s="185">
        <v>7435</v>
      </c>
      <c r="M152" s="185">
        <v>162</v>
      </c>
      <c r="R152" s="185">
        <f t="shared" si="11"/>
        <v>2.6182076371785483E-2</v>
      </c>
      <c r="U152" s="185">
        <f t="shared" si="10"/>
        <v>12876.857142857143</v>
      </c>
    </row>
    <row r="153" spans="1:21" s="185" customFormat="1" x14ac:dyDescent="0.35">
      <c r="A153" s="127">
        <v>44003</v>
      </c>
      <c r="B153" s="185">
        <f t="shared" si="8"/>
        <v>729908</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2.5836589658722341E-2</v>
      </c>
      <c r="U153" s="185">
        <f t="shared" si="10"/>
        <v>12905.285714285714</v>
      </c>
    </row>
    <row r="154" spans="1:21" s="185" customFormat="1" x14ac:dyDescent="0.35">
      <c r="A154" s="127">
        <v>44004</v>
      </c>
      <c r="B154" s="185">
        <f t="shared" si="8"/>
        <v>739514</v>
      </c>
      <c r="C154" s="185">
        <v>9606</v>
      </c>
      <c r="D154" s="185">
        <v>224</v>
      </c>
      <c r="E154" s="185">
        <v>8</v>
      </c>
      <c r="F154" s="185">
        <v>733</v>
      </c>
      <c r="G154" s="185">
        <f t="shared" si="9"/>
        <v>9094</v>
      </c>
      <c r="H154" s="185">
        <v>777</v>
      </c>
      <c r="I154" s="185">
        <v>8</v>
      </c>
      <c r="J154" s="185">
        <v>10199</v>
      </c>
      <c r="K154" s="185">
        <v>3858</v>
      </c>
      <c r="L154" s="185">
        <v>14056</v>
      </c>
      <c r="M154" s="185">
        <v>415</v>
      </c>
      <c r="R154" s="185">
        <f t="shared" si="11"/>
        <v>2.5108514190317194E-2</v>
      </c>
      <c r="U154" s="185">
        <f t="shared" si="10"/>
        <v>12835.714285714286</v>
      </c>
    </row>
    <row r="155" spans="1:21" s="185" customFormat="1" x14ac:dyDescent="0.35">
      <c r="A155" s="127">
        <v>44005</v>
      </c>
      <c r="B155" s="185">
        <f t="shared" si="8"/>
        <v>749591</v>
      </c>
      <c r="C155" s="185">
        <v>10077</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759592</v>
      </c>
      <c r="C156" s="185">
        <v>10001</v>
      </c>
      <c r="D156" s="185">
        <v>210</v>
      </c>
      <c r="E156" s="185">
        <v>13</v>
      </c>
      <c r="F156" s="185">
        <v>647</v>
      </c>
      <c r="G156" s="185">
        <f t="shared" si="9"/>
        <v>10379</v>
      </c>
      <c r="H156" s="185">
        <v>686</v>
      </c>
      <c r="I156" s="185">
        <v>14</v>
      </c>
      <c r="J156" s="185">
        <v>10613</v>
      </c>
      <c r="K156" s="185">
        <v>3606</v>
      </c>
      <c r="L156" s="185">
        <v>14219</v>
      </c>
      <c r="M156" s="185">
        <v>344</v>
      </c>
      <c r="R156" s="185">
        <f t="shared" si="11"/>
        <v>2.4257041151165892E-2</v>
      </c>
      <c r="U156" s="185">
        <f t="shared" si="10"/>
        <v>12320.428571428571</v>
      </c>
    </row>
    <row r="157" spans="1:21" s="185" customFormat="1" x14ac:dyDescent="0.35">
      <c r="A157" s="127">
        <v>44007</v>
      </c>
      <c r="B157" s="185">
        <f t="shared" si="8"/>
        <v>768689</v>
      </c>
      <c r="C157" s="185">
        <v>9097</v>
      </c>
      <c r="D157" s="185">
        <v>206</v>
      </c>
      <c r="E157" s="185">
        <v>9</v>
      </c>
      <c r="F157" s="185">
        <v>534</v>
      </c>
      <c r="G157" s="185">
        <f t="shared" si="9"/>
        <v>10913</v>
      </c>
      <c r="H157" s="185">
        <v>563</v>
      </c>
      <c r="I157" s="185">
        <v>9</v>
      </c>
      <c r="J157" s="185">
        <v>9600</v>
      </c>
      <c r="K157" s="185">
        <v>3335</v>
      </c>
      <c r="L157" s="185">
        <v>12933</v>
      </c>
      <c r="M157" s="185">
        <v>335</v>
      </c>
      <c r="R157" s="185">
        <f t="shared" si="11"/>
        <v>2.4983612234549119E-2</v>
      </c>
      <c r="U157" s="185">
        <f t="shared" si="10"/>
        <v>11550.428571428571</v>
      </c>
    </row>
    <row r="158" spans="1:21" s="185" customFormat="1" x14ac:dyDescent="0.35">
      <c r="A158" s="127">
        <v>44008</v>
      </c>
      <c r="B158" s="185">
        <f t="shared" si="8"/>
        <v>778524</v>
      </c>
      <c r="C158" s="185">
        <v>9835</v>
      </c>
      <c r="D158" s="185">
        <v>198</v>
      </c>
      <c r="E158" s="185">
        <v>8</v>
      </c>
      <c r="F158" s="185">
        <v>754</v>
      </c>
      <c r="G158" s="185">
        <f t="shared" si="9"/>
        <v>11667</v>
      </c>
      <c r="H158" s="185">
        <v>788</v>
      </c>
      <c r="I158" s="185">
        <v>8</v>
      </c>
      <c r="J158" s="185">
        <v>10486</v>
      </c>
      <c r="K158" s="185">
        <v>3327</v>
      </c>
      <c r="L158" s="185">
        <v>13812</v>
      </c>
      <c r="M158" s="185">
        <v>329</v>
      </c>
      <c r="R158" s="185">
        <f t="shared" si="11"/>
        <v>2.4699890869407055E-2</v>
      </c>
      <c r="U158" s="185">
        <f t="shared" si="10"/>
        <v>11781.428571428571</v>
      </c>
    </row>
    <row r="159" spans="1:21" s="185" customFormat="1" x14ac:dyDescent="0.35">
      <c r="A159" s="127">
        <v>44009</v>
      </c>
      <c r="B159" s="185">
        <f t="shared" si="8"/>
        <v>784244</v>
      </c>
      <c r="C159" s="185">
        <v>5720</v>
      </c>
      <c r="D159" s="185">
        <v>134</v>
      </c>
      <c r="E159" s="185">
        <v>4</v>
      </c>
      <c r="F159" s="185">
        <v>653</v>
      </c>
      <c r="G159" s="185">
        <f t="shared" si="9"/>
        <v>12320</v>
      </c>
      <c r="H159" s="185">
        <v>680</v>
      </c>
      <c r="I159" s="185">
        <v>4</v>
      </c>
      <c r="J159" s="185">
        <v>6040</v>
      </c>
      <c r="K159" s="185">
        <v>1881</v>
      </c>
      <c r="L159" s="185">
        <v>7921</v>
      </c>
      <c r="M159" s="185">
        <v>192</v>
      </c>
      <c r="R159" s="185">
        <f t="shared" si="11"/>
        <v>2.4916823376247649E-2</v>
      </c>
      <c r="U159" s="185">
        <f t="shared" si="10"/>
        <v>11850.857142857143</v>
      </c>
    </row>
    <row r="160" spans="1:21" s="185" customFormat="1" x14ac:dyDescent="0.35">
      <c r="A160" s="127">
        <v>44010</v>
      </c>
      <c r="B160" s="185">
        <f t="shared" si="8"/>
        <v>788768</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2.4639165436097746E-2</v>
      </c>
      <c r="U160" s="185">
        <f t="shared" si="10"/>
        <v>11996</v>
      </c>
    </row>
    <row r="161" spans="1:21" s="185" customFormat="1" x14ac:dyDescent="0.35">
      <c r="A161" s="127">
        <v>44011</v>
      </c>
      <c r="B161" s="185">
        <f t="shared" si="8"/>
        <v>800331</v>
      </c>
      <c r="C161" s="185">
        <v>11563</v>
      </c>
      <c r="D161" s="185">
        <v>205</v>
      </c>
      <c r="E161" s="185">
        <v>11</v>
      </c>
      <c r="F161" s="185">
        <v>901</v>
      </c>
      <c r="G161" s="185">
        <f t="shared" si="9"/>
        <v>13785</v>
      </c>
      <c r="H161" s="185">
        <v>961</v>
      </c>
      <c r="I161" s="185">
        <v>11</v>
      </c>
      <c r="J161" s="185">
        <v>12292</v>
      </c>
      <c r="K161" s="185">
        <v>4252</v>
      </c>
      <c r="L161" s="185">
        <v>16543</v>
      </c>
      <c r="M161" s="185">
        <v>319</v>
      </c>
      <c r="R161" s="185">
        <f t="shared" si="11"/>
        <v>2.2820065001908418E-2</v>
      </c>
      <c r="U161" s="185">
        <f t="shared" si="10"/>
        <v>12351.285714285714</v>
      </c>
    </row>
    <row r="162" spans="1:21" s="185" customFormat="1" x14ac:dyDescent="0.35">
      <c r="A162" s="127">
        <v>44012</v>
      </c>
      <c r="B162" s="185">
        <f t="shared" si="8"/>
        <v>812125</v>
      </c>
      <c r="C162" s="185">
        <v>11794</v>
      </c>
      <c r="D162" s="185">
        <v>220</v>
      </c>
      <c r="E162" s="185">
        <v>9</v>
      </c>
      <c r="F162" s="185">
        <v>1048</v>
      </c>
      <c r="G162" s="185">
        <f t="shared" si="9"/>
        <v>14833</v>
      </c>
      <c r="H162" s="185">
        <v>1119</v>
      </c>
      <c r="I162" s="185">
        <v>9</v>
      </c>
      <c r="J162" s="185">
        <v>12441</v>
      </c>
      <c r="K162" s="185">
        <v>4067</v>
      </c>
      <c r="L162" s="185">
        <v>16507</v>
      </c>
      <c r="M162" s="185">
        <v>345</v>
      </c>
      <c r="R162" s="185">
        <f t="shared" si="11"/>
        <v>2.2470638817858841E-2</v>
      </c>
      <c r="U162" s="185">
        <f t="shared" si="10"/>
        <v>12626</v>
      </c>
    </row>
    <row r="163" spans="1:21" s="185" customFormat="1" x14ac:dyDescent="0.35">
      <c r="A163" s="127">
        <v>44013</v>
      </c>
      <c r="B163" s="185">
        <f t="shared" si="8"/>
        <v>822584</v>
      </c>
      <c r="C163" s="185">
        <v>10459</v>
      </c>
      <c r="D163" s="185">
        <v>216</v>
      </c>
      <c r="E163" s="185">
        <v>12</v>
      </c>
      <c r="F163" s="185">
        <v>1007</v>
      </c>
      <c r="G163" s="185">
        <f t="shared" si="9"/>
        <v>15840</v>
      </c>
      <c r="H163" s="185">
        <v>1063</v>
      </c>
      <c r="I163" s="185">
        <v>14</v>
      </c>
      <c r="J163" s="185">
        <v>11057</v>
      </c>
      <c r="K163" s="185">
        <v>3915</v>
      </c>
      <c r="L163" s="185">
        <v>14972</v>
      </c>
      <c r="M163" s="185">
        <v>319</v>
      </c>
      <c r="R163" s="185">
        <f t="shared" si="11"/>
        <v>2.2000336568126999E-2</v>
      </c>
      <c r="U163" s="185">
        <f t="shared" si="10"/>
        <v>12733.571428571429</v>
      </c>
    </row>
    <row r="164" spans="1:21" s="185" customFormat="1" x14ac:dyDescent="0.35">
      <c r="A164" s="127">
        <v>44014</v>
      </c>
      <c r="B164" s="185">
        <f t="shared" si="8"/>
        <v>832458</v>
      </c>
      <c r="C164" s="185">
        <v>9874</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5">
      <c r="A165" s="127">
        <v>44015</v>
      </c>
      <c r="B165" s="185">
        <f t="shared" si="8"/>
        <v>838398</v>
      </c>
      <c r="C165" s="185">
        <v>5940</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5">
      <c r="A166" s="127">
        <v>44016</v>
      </c>
      <c r="B166" s="185">
        <f t="shared" si="8"/>
        <v>841348</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5">
      <c r="A167" s="127">
        <v>44017</v>
      </c>
      <c r="B167" s="185">
        <f t="shared" si="8"/>
        <v>846067</v>
      </c>
      <c r="C167" s="185">
        <v>4719</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5">
      <c r="A168" s="127">
        <v>44018</v>
      </c>
      <c r="B168" s="185">
        <f t="shared" si="8"/>
        <v>858083</v>
      </c>
      <c r="C168" s="185">
        <v>12016</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5">
      <c r="A169" s="127">
        <v>44019</v>
      </c>
      <c r="B169" s="185">
        <f t="shared" si="8"/>
        <v>872375</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5">
      <c r="A170" s="127">
        <v>44020</v>
      </c>
      <c r="B170" s="185">
        <f t="shared" si="8"/>
        <v>886030</v>
      </c>
      <c r="C170" s="185">
        <v>13655</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5">
      <c r="A171" s="127">
        <v>44021</v>
      </c>
      <c r="B171" s="185">
        <f t="shared" si="8"/>
        <v>898283</v>
      </c>
      <c r="C171" s="185">
        <v>12253</v>
      </c>
      <c r="D171" s="185">
        <v>254</v>
      </c>
      <c r="E171" s="185">
        <v>19</v>
      </c>
      <c r="F171" s="185">
        <v>1186</v>
      </c>
      <c r="G171" s="185">
        <f t="shared" si="9"/>
        <v>23744</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5">
      <c r="A172" s="127">
        <v>44022</v>
      </c>
      <c r="B172" s="185">
        <f t="shared" si="8"/>
        <v>911018</v>
      </c>
      <c r="C172" s="185">
        <v>12735</v>
      </c>
      <c r="D172" s="185">
        <v>228</v>
      </c>
      <c r="E172" s="185">
        <v>9</v>
      </c>
      <c r="F172" s="185">
        <v>1245</v>
      </c>
      <c r="G172" s="185">
        <f t="shared" si="9"/>
        <v>24989</v>
      </c>
      <c r="H172" s="185">
        <v>1296</v>
      </c>
      <c r="I172" s="185">
        <v>10</v>
      </c>
      <c r="J172" s="185">
        <v>13524</v>
      </c>
      <c r="K172" s="185">
        <v>5474</v>
      </c>
      <c r="L172" s="185">
        <v>19000</v>
      </c>
      <c r="M172" s="185">
        <v>330</v>
      </c>
      <c r="R172" s="185">
        <f t="shared" si="11"/>
        <v>1.7797147976705986E-2</v>
      </c>
      <c r="U172" s="185">
        <f t="shared" si="10"/>
        <v>15307.428571428571</v>
      </c>
    </row>
    <row r="173" spans="1:21" s="185" customFormat="1" x14ac:dyDescent="0.35">
      <c r="A173" s="127">
        <v>44023</v>
      </c>
      <c r="B173" s="185">
        <f t="shared" si="8"/>
        <v>918320</v>
      </c>
      <c r="C173" s="185">
        <v>7302</v>
      </c>
      <c r="D173" s="185">
        <v>117</v>
      </c>
      <c r="E173" s="185">
        <v>19</v>
      </c>
      <c r="F173" s="185">
        <v>1137</v>
      </c>
      <c r="G173" s="185">
        <f t="shared" si="9"/>
        <v>26126</v>
      </c>
      <c r="H173" s="185">
        <v>1190</v>
      </c>
      <c r="I173" s="185">
        <v>21</v>
      </c>
      <c r="J173" s="185">
        <v>7770</v>
      </c>
      <c r="K173" s="185">
        <v>2903</v>
      </c>
      <c r="L173" s="185">
        <v>10670</v>
      </c>
      <c r="M173" s="185">
        <v>153</v>
      </c>
      <c r="R173" s="185">
        <f t="shared" si="11"/>
        <v>1.7243662755277726E-2</v>
      </c>
      <c r="U173" s="185">
        <f t="shared" si="10"/>
        <v>16179.857142857143</v>
      </c>
    </row>
    <row r="174" spans="1:21" s="185" customFormat="1" x14ac:dyDescent="0.35">
      <c r="A174" s="127">
        <v>44024</v>
      </c>
      <c r="B174" s="185">
        <f t="shared" si="8"/>
        <v>923309</v>
      </c>
      <c r="C174" s="185">
        <v>4989</v>
      </c>
      <c r="D174" s="185">
        <v>87</v>
      </c>
      <c r="E174" s="185">
        <v>36</v>
      </c>
      <c r="F174" s="185">
        <v>929</v>
      </c>
      <c r="G174" s="185">
        <f t="shared" si="9"/>
        <v>27055</v>
      </c>
      <c r="H174" s="185">
        <v>972</v>
      </c>
      <c r="I174" s="185">
        <v>36</v>
      </c>
      <c r="J174" s="185">
        <v>5318</v>
      </c>
      <c r="K174" s="185">
        <v>2090</v>
      </c>
      <c r="L174" s="185">
        <v>7408</v>
      </c>
      <c r="M174" s="185">
        <v>107</v>
      </c>
      <c r="R174" s="185">
        <f t="shared" si="11"/>
        <v>1.6928125852345214E-2</v>
      </c>
      <c r="U174" s="185">
        <f t="shared" si="10"/>
        <v>16236.714285714286</v>
      </c>
    </row>
    <row r="175" spans="1:21" s="185" customFormat="1" x14ac:dyDescent="0.35">
      <c r="A175" s="127">
        <v>44025</v>
      </c>
      <c r="B175" s="185">
        <f t="shared" si="8"/>
        <v>937580</v>
      </c>
      <c r="C175" s="185">
        <v>14271</v>
      </c>
      <c r="D175" s="185">
        <v>266</v>
      </c>
      <c r="E175" s="185">
        <v>4</v>
      </c>
      <c r="F175" s="185">
        <v>464</v>
      </c>
      <c r="G175" s="185">
        <f t="shared" si="9"/>
        <v>27519</v>
      </c>
      <c r="H175" s="185">
        <v>524</v>
      </c>
      <c r="I175" s="185">
        <v>4</v>
      </c>
      <c r="J175" s="185">
        <v>15112</v>
      </c>
      <c r="K175" s="185">
        <v>5946</v>
      </c>
      <c r="L175" s="185">
        <v>21055</v>
      </c>
      <c r="M175" s="185">
        <v>377</v>
      </c>
      <c r="R175" s="185">
        <f t="shared" si="11"/>
        <v>1.6674216072542668E-2</v>
      </c>
      <c r="U175" s="185">
        <f t="shared" si="10"/>
        <v>16715.285714285714</v>
      </c>
    </row>
    <row r="176" spans="1:21" s="185" customFormat="1" x14ac:dyDescent="0.35">
      <c r="A176" s="127">
        <v>44026</v>
      </c>
      <c r="B176" s="185">
        <f t="shared" si="8"/>
        <v>952339</v>
      </c>
      <c r="C176" s="185">
        <v>14759</v>
      </c>
      <c r="D176" s="185">
        <v>232</v>
      </c>
      <c r="E176" s="185">
        <v>25</v>
      </c>
      <c r="F176" s="185">
        <v>1359</v>
      </c>
      <c r="G176" s="185">
        <f t="shared" si="9"/>
        <v>28878</v>
      </c>
      <c r="H176" s="185">
        <v>1468</v>
      </c>
      <c r="I176" s="185">
        <v>26</v>
      </c>
      <c r="J176" s="185">
        <v>15676</v>
      </c>
      <c r="K176" s="185">
        <v>6421</v>
      </c>
      <c r="L176" s="185">
        <v>22099</v>
      </c>
      <c r="M176" s="185">
        <v>314</v>
      </c>
      <c r="R176" s="185">
        <f t="shared" si="11"/>
        <v>1.6331827681520934E-2</v>
      </c>
      <c r="U176" s="185">
        <f t="shared" si="10"/>
        <v>16952</v>
      </c>
    </row>
    <row r="177" spans="1:21" s="185" customFormat="1" x14ac:dyDescent="0.35">
      <c r="A177" s="127">
        <v>44027</v>
      </c>
      <c r="B177" s="185">
        <f t="shared" si="8"/>
        <v>967264</v>
      </c>
      <c r="C177" s="185">
        <v>14925</v>
      </c>
      <c r="D177" s="185">
        <v>298</v>
      </c>
      <c r="E177" s="185">
        <v>5</v>
      </c>
      <c r="F177" s="185">
        <v>468</v>
      </c>
      <c r="G177" s="185">
        <f t="shared" si="9"/>
        <v>29346</v>
      </c>
      <c r="H177" s="185">
        <v>532</v>
      </c>
      <c r="I177" s="185">
        <v>5</v>
      </c>
      <c r="J177" s="185">
        <v>15948</v>
      </c>
      <c r="K177" s="185">
        <v>6422</v>
      </c>
      <c r="L177" s="185">
        <v>22370</v>
      </c>
      <c r="M177" s="185">
        <v>381</v>
      </c>
      <c r="R177" s="185">
        <f t="shared" si="11"/>
        <v>1.6684727311831515E-2</v>
      </c>
      <c r="U177" s="185">
        <f t="shared" si="10"/>
        <v>17269.857142857141</v>
      </c>
    </row>
    <row r="178" spans="1:21" s="185" customFormat="1" x14ac:dyDescent="0.35">
      <c r="A178" s="127">
        <v>44028</v>
      </c>
      <c r="B178" s="185">
        <f t="shared" si="8"/>
        <v>980134</v>
      </c>
      <c r="C178" s="185">
        <v>12870</v>
      </c>
      <c r="D178" s="185">
        <v>245</v>
      </c>
      <c r="E178" s="185">
        <v>33</v>
      </c>
      <c r="F178" s="185">
        <v>1456</v>
      </c>
      <c r="G178" s="185">
        <f t="shared" si="9"/>
        <v>30802</v>
      </c>
      <c r="H178" s="185">
        <v>1528</v>
      </c>
      <c r="I178" s="185">
        <v>34</v>
      </c>
      <c r="J178" s="185">
        <v>13658</v>
      </c>
      <c r="K178" s="185">
        <v>5685</v>
      </c>
      <c r="L178" s="185">
        <v>19341</v>
      </c>
      <c r="M178" s="185">
        <v>324</v>
      </c>
      <c r="R178" s="185">
        <f t="shared" si="11"/>
        <v>1.6286297696464742E-2</v>
      </c>
      <c r="U178" s="185">
        <f t="shared" si="10"/>
        <v>17420.428571428572</v>
      </c>
    </row>
    <row r="179" spans="1:21" s="185" customFormat="1" x14ac:dyDescent="0.35">
      <c r="A179" s="127">
        <v>44029</v>
      </c>
      <c r="B179" s="185">
        <f t="shared" si="8"/>
        <v>992865</v>
      </c>
      <c r="C179" s="185">
        <v>12731</v>
      </c>
      <c r="D179" s="185">
        <v>227</v>
      </c>
      <c r="E179" s="185">
        <v>5</v>
      </c>
      <c r="F179" s="185">
        <v>427</v>
      </c>
      <c r="G179" s="185">
        <f t="shared" si="9"/>
        <v>31229</v>
      </c>
      <c r="H179" s="185">
        <v>479</v>
      </c>
      <c r="I179" s="185">
        <v>5</v>
      </c>
      <c r="J179" s="185">
        <v>13526</v>
      </c>
      <c r="K179" s="185">
        <v>5609</v>
      </c>
      <c r="L179" s="185">
        <v>19134</v>
      </c>
      <c r="M179" s="185">
        <v>302</v>
      </c>
      <c r="R179" s="185">
        <f t="shared" si="11"/>
        <v>1.6039057316283984E-2</v>
      </c>
      <c r="U179" s="185">
        <f t="shared" si="10"/>
        <v>17439.571428571428</v>
      </c>
    </row>
    <row r="180" spans="1:21" s="185" customFormat="1" x14ac:dyDescent="0.35">
      <c r="A180" s="127">
        <v>44030</v>
      </c>
      <c r="B180" s="185">
        <f t="shared" si="8"/>
        <v>1000725</v>
      </c>
      <c r="C180" s="185">
        <v>7860</v>
      </c>
      <c r="D180" s="185">
        <v>128</v>
      </c>
      <c r="E180" s="185">
        <v>24</v>
      </c>
      <c r="F180" s="185">
        <v>1124</v>
      </c>
      <c r="G180" s="185">
        <f t="shared" si="9"/>
        <v>32353</v>
      </c>
      <c r="H180" s="185">
        <v>1200</v>
      </c>
      <c r="I180" s="185">
        <v>24</v>
      </c>
      <c r="J180" s="185">
        <v>8338</v>
      </c>
      <c r="K180" s="185">
        <v>3026</v>
      </c>
      <c r="L180" s="185">
        <v>11365</v>
      </c>
      <c r="M180" s="185">
        <v>169</v>
      </c>
      <c r="R180" s="185">
        <f t="shared" si="11"/>
        <v>1.6078584693578341E-2</v>
      </c>
      <c r="U180" s="185">
        <f t="shared" si="10"/>
        <v>17538.857142857141</v>
      </c>
    </row>
    <row r="181" spans="1:21" s="185" customFormat="1" x14ac:dyDescent="0.35">
      <c r="A181" s="127">
        <v>44031</v>
      </c>
      <c r="B181" s="185">
        <f t="shared" si="8"/>
        <v>1006180</v>
      </c>
      <c r="C181" s="185">
        <v>5455</v>
      </c>
      <c r="D181" s="185">
        <v>74</v>
      </c>
      <c r="E181" s="185">
        <v>18</v>
      </c>
      <c r="F181" s="185">
        <v>890</v>
      </c>
      <c r="G181" s="185">
        <f t="shared" si="9"/>
        <v>33243</v>
      </c>
      <c r="H181" s="185">
        <v>926</v>
      </c>
      <c r="I181" s="185">
        <v>19</v>
      </c>
      <c r="J181" s="185">
        <v>5759</v>
      </c>
      <c r="K181" s="185">
        <v>2200</v>
      </c>
      <c r="L181" s="185">
        <v>7960</v>
      </c>
      <c r="M181" s="185">
        <v>111</v>
      </c>
      <c r="R181" s="185">
        <f t="shared" si="11"/>
        <v>1.6039051603905161E-2</v>
      </c>
      <c r="U181" s="185">
        <f t="shared" si="10"/>
        <v>17617.714285714286</v>
      </c>
    </row>
    <row r="182" spans="1:21" s="185" customFormat="1" x14ac:dyDescent="0.35">
      <c r="A182" s="127">
        <v>44032</v>
      </c>
      <c r="B182" s="185">
        <f t="shared" si="8"/>
        <v>1018879</v>
      </c>
      <c r="C182" s="185">
        <v>12699</v>
      </c>
      <c r="D182" s="185">
        <v>279</v>
      </c>
      <c r="E182" s="185">
        <v>34</v>
      </c>
      <c r="F182" s="185">
        <v>1340</v>
      </c>
      <c r="G182" s="185">
        <f t="shared" si="9"/>
        <v>34583</v>
      </c>
      <c r="H182" s="185">
        <v>1444</v>
      </c>
      <c r="I182" s="185">
        <v>35</v>
      </c>
      <c r="J182" s="185">
        <v>13440</v>
      </c>
      <c r="K182" s="185">
        <v>5162</v>
      </c>
      <c r="L182" s="185">
        <v>18602</v>
      </c>
      <c r="M182" s="185">
        <v>357</v>
      </c>
      <c r="R182" s="185">
        <f t="shared" si="11"/>
        <v>1.6199088284203821E-2</v>
      </c>
      <c r="U182" s="185">
        <f t="shared" si="10"/>
        <v>17267.285714285714</v>
      </c>
    </row>
    <row r="183" spans="1:21" s="185" customFormat="1" x14ac:dyDescent="0.35">
      <c r="A183" s="127">
        <v>44033</v>
      </c>
      <c r="B183" s="185">
        <f t="shared" si="8"/>
        <v>1032324</v>
      </c>
      <c r="C183" s="185">
        <v>13445</v>
      </c>
      <c r="D183" s="185">
        <v>255</v>
      </c>
      <c r="E183" s="185">
        <v>36</v>
      </c>
      <c r="F183" s="185">
        <v>1436</v>
      </c>
      <c r="G183" s="185">
        <f t="shared" si="9"/>
        <v>36019</v>
      </c>
      <c r="H183" s="185">
        <v>1540</v>
      </c>
      <c r="I183" s="185">
        <v>37</v>
      </c>
      <c r="J183" s="185">
        <v>14366</v>
      </c>
      <c r="K183" s="185">
        <v>5640</v>
      </c>
      <c r="L183" s="185">
        <v>20000</v>
      </c>
      <c r="M183" s="185">
        <v>338</v>
      </c>
      <c r="R183" s="185">
        <f t="shared" si="11"/>
        <v>1.6687434748930724E-2</v>
      </c>
      <c r="U183" s="185">
        <f t="shared" si="10"/>
        <v>16967.428571428572</v>
      </c>
    </row>
    <row r="184" spans="1:21" s="185" customFormat="1" x14ac:dyDescent="0.35">
      <c r="A184" s="127">
        <v>44034</v>
      </c>
      <c r="B184" s="185">
        <f t="shared" si="8"/>
        <v>1044913</v>
      </c>
      <c r="C184" s="185">
        <v>12589</v>
      </c>
      <c r="D184" s="185">
        <v>258</v>
      </c>
      <c r="E184" s="185">
        <v>51</v>
      </c>
      <c r="F184" s="185">
        <v>1651</v>
      </c>
      <c r="G184" s="185">
        <f t="shared" si="9"/>
        <v>37670</v>
      </c>
      <c r="H184" s="185">
        <v>1749</v>
      </c>
      <c r="I184" s="185">
        <v>51</v>
      </c>
      <c r="J184" s="185">
        <v>13345</v>
      </c>
      <c r="K184" s="185">
        <v>5445</v>
      </c>
      <c r="L184" s="185">
        <v>18786</v>
      </c>
      <c r="M184" s="185">
        <v>328</v>
      </c>
      <c r="R184" s="185">
        <f t="shared" si="11"/>
        <v>1.6746536097510159E-2</v>
      </c>
      <c r="U184" s="185">
        <f t="shared" si="10"/>
        <v>16455.428571428572</v>
      </c>
    </row>
    <row r="185" spans="1:21" s="185" customFormat="1" x14ac:dyDescent="0.35">
      <c r="A185" s="127">
        <v>44035</v>
      </c>
      <c r="B185" s="185">
        <f t="shared" si="8"/>
        <v>1058249</v>
      </c>
      <c r="C185" s="185">
        <v>13336</v>
      </c>
      <c r="D185" s="185">
        <v>258</v>
      </c>
      <c r="E185" s="185">
        <v>28</v>
      </c>
      <c r="F185" s="185">
        <v>1587</v>
      </c>
      <c r="G185" s="185">
        <f t="shared" si="9"/>
        <v>39257</v>
      </c>
      <c r="H185" s="185">
        <v>1666</v>
      </c>
      <c r="I185" s="185">
        <v>28</v>
      </c>
      <c r="J185" s="185">
        <v>14105</v>
      </c>
      <c r="K185" s="185">
        <v>6816</v>
      </c>
      <c r="L185" s="185">
        <v>20917</v>
      </c>
      <c r="M185" s="185">
        <v>348</v>
      </c>
      <c r="R185" s="185">
        <f t="shared" si="11"/>
        <v>1.6726045699016819E-2</v>
      </c>
      <c r="U185" s="185">
        <f t="shared" si="10"/>
        <v>16680.571428571428</v>
      </c>
    </row>
    <row r="186" spans="1:21" s="185" customFormat="1" x14ac:dyDescent="0.35">
      <c r="A186" s="127">
        <v>44036</v>
      </c>
      <c r="B186" s="185">
        <f t="shared" si="8"/>
        <v>1070525</v>
      </c>
      <c r="C186" s="185">
        <v>12276</v>
      </c>
      <c r="D186" s="185">
        <v>257</v>
      </c>
      <c r="E186" s="185">
        <v>32</v>
      </c>
      <c r="F186" s="185">
        <v>1521</v>
      </c>
      <c r="G186" s="185">
        <f t="shared" si="9"/>
        <v>40778</v>
      </c>
      <c r="H186" s="185">
        <v>1622</v>
      </c>
      <c r="I186" s="185">
        <v>33</v>
      </c>
      <c r="J186" s="185">
        <v>13006</v>
      </c>
      <c r="K186" s="185">
        <v>5410</v>
      </c>
      <c r="L186" s="185">
        <v>18415</v>
      </c>
      <c r="M186" s="185">
        <v>332</v>
      </c>
      <c r="R186" s="185">
        <f t="shared" si="11"/>
        <v>1.7088198543668404E-2</v>
      </c>
      <c r="U186" s="185">
        <f t="shared" si="10"/>
        <v>16577.857142857141</v>
      </c>
    </row>
    <row r="187" spans="1:21" s="185" customFormat="1" x14ac:dyDescent="0.35">
      <c r="A187" s="127">
        <v>44037</v>
      </c>
      <c r="B187" s="185">
        <f t="shared" si="8"/>
        <v>1078485</v>
      </c>
      <c r="C187" s="185">
        <v>7960</v>
      </c>
      <c r="D187" s="185">
        <v>160</v>
      </c>
      <c r="E187" s="185">
        <v>49</v>
      </c>
      <c r="F187" s="185">
        <v>1305</v>
      </c>
      <c r="G187" s="185">
        <f t="shared" si="9"/>
        <v>42083</v>
      </c>
      <c r="H187" s="185">
        <v>1382</v>
      </c>
      <c r="I187" s="185">
        <v>49</v>
      </c>
      <c r="J187" s="185">
        <v>8437</v>
      </c>
      <c r="K187" s="185">
        <v>3480</v>
      </c>
      <c r="L187" s="185">
        <v>11916</v>
      </c>
      <c r="M187" s="185">
        <v>200</v>
      </c>
      <c r="R187" s="185">
        <f t="shared" si="11"/>
        <v>1.7273319839445606E-2</v>
      </c>
      <c r="U187" s="185">
        <f t="shared" si="10"/>
        <v>16656.571428571428</v>
      </c>
    </row>
    <row r="188" spans="1:21" s="185" customFormat="1" x14ac:dyDescent="0.35">
      <c r="A188" s="127">
        <v>44038</v>
      </c>
      <c r="B188" s="185">
        <f t="shared" si="8"/>
        <v>1083548</v>
      </c>
      <c r="C188" s="185">
        <v>5063</v>
      </c>
      <c r="D188" s="185">
        <v>100</v>
      </c>
      <c r="E188" s="185">
        <v>29</v>
      </c>
      <c r="F188" s="185">
        <v>1064</v>
      </c>
      <c r="G188" s="185">
        <f t="shared" si="9"/>
        <v>43147</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5">
      <c r="A189" s="127">
        <v>44039</v>
      </c>
      <c r="B189" s="185">
        <f t="shared" si="8"/>
        <v>1098499</v>
      </c>
      <c r="C189" s="185">
        <v>14951</v>
      </c>
      <c r="D189" s="185">
        <v>361</v>
      </c>
      <c r="E189" s="185">
        <v>38</v>
      </c>
      <c r="F189" s="185">
        <v>1448</v>
      </c>
      <c r="G189" s="185">
        <f t="shared" si="9"/>
        <v>44595</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5">
      <c r="A190" s="127">
        <v>44040</v>
      </c>
      <c r="B190" s="185">
        <f t="shared" si="8"/>
        <v>1115599</v>
      </c>
      <c r="C190" s="185">
        <v>17100</v>
      </c>
      <c r="D190" s="185">
        <v>320</v>
      </c>
      <c r="E190" s="185">
        <v>41</v>
      </c>
      <c r="F190" s="185">
        <v>1530</v>
      </c>
      <c r="G190" s="185">
        <f t="shared" si="9"/>
        <v>46125</v>
      </c>
      <c r="H190" s="185">
        <v>1661</v>
      </c>
      <c r="I190" s="185">
        <v>41</v>
      </c>
      <c r="J190" s="185">
        <v>18252</v>
      </c>
      <c r="K190" s="185">
        <v>8497</v>
      </c>
      <c r="L190" s="185">
        <v>26745</v>
      </c>
      <c r="M190" s="185">
        <v>398</v>
      </c>
      <c r="R190" s="185">
        <f t="shared" si="11"/>
        <v>1.7035132010475899E-2</v>
      </c>
      <c r="U190" s="185">
        <f t="shared" si="10"/>
        <v>18164.142857142859</v>
      </c>
    </row>
    <row r="191" spans="1:21" s="185" customFormat="1" x14ac:dyDescent="0.35">
      <c r="A191" s="127">
        <v>44041</v>
      </c>
      <c r="B191" s="185">
        <f t="shared" si="8"/>
        <v>1130818</v>
      </c>
      <c r="C191" s="185">
        <v>15219</v>
      </c>
      <c r="D191" s="185">
        <v>319</v>
      </c>
      <c r="E191" s="185">
        <v>22</v>
      </c>
      <c r="F191" s="185">
        <v>1647</v>
      </c>
      <c r="G191" s="185">
        <f t="shared" si="9"/>
        <v>47772</v>
      </c>
      <c r="H191" s="185">
        <v>1750</v>
      </c>
      <c r="I191" s="185">
        <v>24</v>
      </c>
      <c r="J191" s="185">
        <v>16145</v>
      </c>
      <c r="K191" s="185">
        <v>7306</v>
      </c>
      <c r="L191" s="185">
        <v>23449</v>
      </c>
      <c r="M191" s="185">
        <v>388</v>
      </c>
      <c r="R191" s="185">
        <f t="shared" si="11"/>
        <v>1.6887688526082602E-2</v>
      </c>
      <c r="U191" s="185">
        <f t="shared" si="10"/>
        <v>18830.285714285714</v>
      </c>
    </row>
    <row r="192" spans="1:21" s="185" customFormat="1" x14ac:dyDescent="0.35">
      <c r="A192" s="127">
        <v>44042</v>
      </c>
      <c r="B192" s="185">
        <f t="shared" si="8"/>
        <v>1146191</v>
      </c>
      <c r="C192" s="185">
        <v>15373</v>
      </c>
      <c r="D192" s="185">
        <v>336</v>
      </c>
      <c r="E192" s="185">
        <v>41</v>
      </c>
      <c r="F192" s="185">
        <v>1529</v>
      </c>
      <c r="G192" s="185">
        <f t="shared" si="9"/>
        <v>49301</v>
      </c>
      <c r="H192" s="185">
        <v>1647</v>
      </c>
      <c r="I192" s="185">
        <v>42</v>
      </c>
      <c r="J192" s="185">
        <v>16197</v>
      </c>
      <c r="K192" s="185">
        <v>7657</v>
      </c>
      <c r="L192" s="185">
        <v>23853</v>
      </c>
      <c r="M192" s="185">
        <v>421</v>
      </c>
      <c r="R192" s="185">
        <f t="shared" si="11"/>
        <v>1.7061477721376197E-2</v>
      </c>
      <c r="U192" s="185">
        <f t="shared" si="10"/>
        <v>19249.714285714286</v>
      </c>
    </row>
    <row r="193" spans="1:21" s="185" customFormat="1" x14ac:dyDescent="0.35">
      <c r="A193" s="127">
        <v>44043</v>
      </c>
      <c r="B193" s="185">
        <f t="shared" si="8"/>
        <v>1160434</v>
      </c>
      <c r="C193" s="185">
        <v>14243</v>
      </c>
      <c r="D193" s="185">
        <v>319</v>
      </c>
      <c r="E193" s="185">
        <v>6</v>
      </c>
      <c r="F193" s="185">
        <v>475</v>
      </c>
      <c r="G193" s="185">
        <f t="shared" si="9"/>
        <v>49776</v>
      </c>
      <c r="H193" s="185">
        <v>571</v>
      </c>
      <c r="I193" s="185">
        <v>7</v>
      </c>
      <c r="J193" s="185">
        <v>15198</v>
      </c>
      <c r="K193" s="185">
        <v>7022</v>
      </c>
      <c r="L193" s="185">
        <v>22216</v>
      </c>
      <c r="M193" s="185">
        <v>394</v>
      </c>
      <c r="R193" s="185">
        <f t="shared" si="11"/>
        <v>1.7040902496589655E-2</v>
      </c>
      <c r="U193" s="185">
        <f t="shared" si="10"/>
        <v>19792.714285714286</v>
      </c>
    </row>
    <row r="194" spans="1:21" s="185" customFormat="1" x14ac:dyDescent="0.35">
      <c r="A194" s="127">
        <v>44044</v>
      </c>
      <c r="B194" s="185">
        <f t="shared" si="8"/>
        <v>1168041</v>
      </c>
      <c r="C194" s="185">
        <v>7607</v>
      </c>
      <c r="D194" s="185">
        <v>148</v>
      </c>
      <c r="E194" s="185">
        <v>11</v>
      </c>
      <c r="F194" s="185">
        <v>417</v>
      </c>
      <c r="G194" s="185">
        <f t="shared" si="9"/>
        <v>50193</v>
      </c>
      <c r="H194" s="185">
        <v>463</v>
      </c>
      <c r="I194" s="185">
        <v>11</v>
      </c>
      <c r="J194" s="185">
        <v>8118</v>
      </c>
      <c r="K194" s="185">
        <v>3311</v>
      </c>
      <c r="L194" s="185">
        <v>11428</v>
      </c>
      <c r="M194" s="185">
        <v>191</v>
      </c>
      <c r="R194" s="185">
        <f t="shared" si="11"/>
        <v>1.703594787811185E-2</v>
      </c>
      <c r="U194" s="185">
        <f t="shared" si="10"/>
        <v>19723</v>
      </c>
    </row>
    <row r="195" spans="1:21" s="185" customFormat="1" x14ac:dyDescent="0.35">
      <c r="A195" s="127">
        <v>44045</v>
      </c>
      <c r="B195" s="185">
        <f t="shared" si="8"/>
        <v>1173613</v>
      </c>
      <c r="C195" s="185">
        <v>5572</v>
      </c>
      <c r="D195" s="185">
        <v>107</v>
      </c>
      <c r="E195" s="185">
        <v>27</v>
      </c>
      <c r="F195" s="185">
        <v>1331</v>
      </c>
      <c r="G195" s="185">
        <f t="shared" si="9"/>
        <v>51524</v>
      </c>
      <c r="H195" s="185">
        <v>1390</v>
      </c>
      <c r="I195" s="185">
        <v>27</v>
      </c>
      <c r="J195" s="185">
        <v>5881</v>
      </c>
      <c r="K195" s="185">
        <v>2549</v>
      </c>
      <c r="L195" s="185">
        <v>8429</v>
      </c>
      <c r="M195" s="185">
        <v>133</v>
      </c>
      <c r="R195" s="185">
        <f t="shared" si="11"/>
        <v>1.6992616603637673E-2</v>
      </c>
      <c r="U195" s="185">
        <f t="shared" si="10"/>
        <v>19832.142857142859</v>
      </c>
    </row>
    <row r="196" spans="1:21" s="185" customFormat="1" x14ac:dyDescent="0.35">
      <c r="A196" s="127">
        <v>44046</v>
      </c>
      <c r="B196" s="185">
        <f t="shared" ref="B196:B259" si="12">C196+B195</f>
        <v>1191570</v>
      </c>
      <c r="C196" s="185">
        <v>17957</v>
      </c>
      <c r="D196" s="185">
        <v>358</v>
      </c>
      <c r="E196" s="185">
        <v>18</v>
      </c>
      <c r="F196" s="185">
        <v>1788</v>
      </c>
      <c r="G196" s="185">
        <f t="shared" ref="G196:G259" si="13">F196+G195</f>
        <v>53312</v>
      </c>
      <c r="H196" s="185">
        <v>1912</v>
      </c>
      <c r="I196" s="185">
        <v>19</v>
      </c>
      <c r="J196" s="185">
        <v>19143</v>
      </c>
      <c r="K196" s="185">
        <v>8535</v>
      </c>
      <c r="L196" s="185">
        <v>27674</v>
      </c>
      <c r="M196" s="185">
        <v>424</v>
      </c>
      <c r="R196" s="185">
        <f t="shared" si="11"/>
        <v>1.6335869368680197E-2</v>
      </c>
      <c r="U196" s="185">
        <f t="shared" si="10"/>
        <v>20542</v>
      </c>
    </row>
    <row r="197" spans="1:21" s="185" customFormat="1" x14ac:dyDescent="0.35">
      <c r="A197" s="127">
        <v>44047</v>
      </c>
      <c r="B197" s="185">
        <f t="shared" si="12"/>
        <v>1207639</v>
      </c>
      <c r="C197" s="185">
        <v>16069</v>
      </c>
      <c r="D197" s="185">
        <v>307</v>
      </c>
      <c r="E197" s="185">
        <v>20</v>
      </c>
      <c r="F197" s="185">
        <v>1697</v>
      </c>
      <c r="G197" s="185">
        <f t="shared" si="13"/>
        <v>55009</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5">
      <c r="A198" s="127">
        <v>44048</v>
      </c>
      <c r="B198" s="185">
        <f t="shared" si="12"/>
        <v>1224538</v>
      </c>
      <c r="C198" s="185">
        <v>16899</v>
      </c>
      <c r="D198" s="185">
        <v>333</v>
      </c>
      <c r="E198" s="185">
        <v>37</v>
      </c>
      <c r="F198" s="185">
        <v>1908</v>
      </c>
      <c r="G198" s="185">
        <f t="shared" si="13"/>
        <v>56917</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5">
      <c r="A199" s="127">
        <v>44049</v>
      </c>
      <c r="B199" s="185">
        <f t="shared" si="12"/>
        <v>1240045</v>
      </c>
      <c r="C199" s="185">
        <v>15507</v>
      </c>
      <c r="D199" s="185">
        <v>354</v>
      </c>
      <c r="E199" s="185">
        <v>26</v>
      </c>
      <c r="F199" s="185">
        <v>1784</v>
      </c>
      <c r="G199" s="185">
        <f t="shared" si="13"/>
        <v>58701</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5">
      <c r="A200" s="127">
        <v>44050</v>
      </c>
      <c r="B200" s="185">
        <f t="shared" si="12"/>
        <v>1255585</v>
      </c>
      <c r="C200" s="185">
        <v>15540</v>
      </c>
      <c r="D200" s="185">
        <v>299</v>
      </c>
      <c r="E200" s="185">
        <v>17</v>
      </c>
      <c r="F200" s="185">
        <v>1872</v>
      </c>
      <c r="G200" s="185">
        <f t="shared" si="13"/>
        <v>60573</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5">
      <c r="A201" s="127">
        <v>44051</v>
      </c>
      <c r="B201" s="185">
        <f t="shared" si="12"/>
        <v>1264721</v>
      </c>
      <c r="C201" s="185">
        <v>9136</v>
      </c>
      <c r="D201" s="185">
        <v>169</v>
      </c>
      <c r="E201" s="185">
        <v>19</v>
      </c>
      <c r="F201" s="185">
        <v>1502</v>
      </c>
      <c r="G201" s="185">
        <f t="shared" si="13"/>
        <v>62075</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5">
      <c r="A202" s="127">
        <v>44052</v>
      </c>
      <c r="B202" s="185">
        <f t="shared" si="12"/>
        <v>1270839</v>
      </c>
      <c r="C202" s="185">
        <v>6118</v>
      </c>
      <c r="D202" s="185">
        <v>85</v>
      </c>
      <c r="E202" s="185">
        <v>14</v>
      </c>
      <c r="F202" s="185">
        <v>1249</v>
      </c>
      <c r="G202" s="185">
        <f t="shared" si="13"/>
        <v>63324</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5">
      <c r="A203" s="127">
        <v>44053</v>
      </c>
      <c r="B203" s="185">
        <f t="shared" si="12"/>
        <v>1290353</v>
      </c>
      <c r="C203" s="185">
        <v>19514</v>
      </c>
      <c r="D203" s="185">
        <v>372</v>
      </c>
      <c r="E203" s="185">
        <v>32</v>
      </c>
      <c r="F203" s="185">
        <v>1865</v>
      </c>
      <c r="G203" s="185">
        <f t="shared" si="13"/>
        <v>65189</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5">
      <c r="A204" s="127">
        <v>44054</v>
      </c>
      <c r="B204" s="185">
        <f t="shared" si="12"/>
        <v>1308277</v>
      </c>
      <c r="C204" s="185">
        <v>17924</v>
      </c>
      <c r="D204" s="185">
        <v>284</v>
      </c>
      <c r="E204" s="185">
        <v>10</v>
      </c>
      <c r="F204" s="185">
        <v>729</v>
      </c>
      <c r="G204" s="185">
        <f t="shared" si="13"/>
        <v>65918</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5">
      <c r="A205" s="127">
        <v>44055</v>
      </c>
      <c r="B205" s="185">
        <f t="shared" si="12"/>
        <v>1326603</v>
      </c>
      <c r="C205" s="185">
        <v>18326</v>
      </c>
      <c r="D205" s="185">
        <v>304</v>
      </c>
      <c r="E205" s="185">
        <v>23</v>
      </c>
      <c r="F205" s="185">
        <v>1831</v>
      </c>
      <c r="G205" s="185">
        <f t="shared" si="13"/>
        <v>67749</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5">
      <c r="A206" s="127">
        <v>44056</v>
      </c>
      <c r="B206" s="185">
        <f t="shared" si="12"/>
        <v>1344312</v>
      </c>
      <c r="C206" s="185">
        <v>17709</v>
      </c>
      <c r="D206" s="185">
        <v>349</v>
      </c>
      <c r="E206" s="185">
        <v>23</v>
      </c>
      <c r="F206" s="185">
        <v>1769</v>
      </c>
      <c r="G206" s="185">
        <f t="shared" si="13"/>
        <v>69518</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5">
      <c r="A207" s="127">
        <v>44057</v>
      </c>
      <c r="B207" s="185">
        <f t="shared" si="12"/>
        <v>1362414</v>
      </c>
      <c r="C207" s="185">
        <v>18102</v>
      </c>
      <c r="D207" s="185">
        <v>342</v>
      </c>
      <c r="E207" s="185">
        <v>27</v>
      </c>
      <c r="F207" s="185">
        <v>1762</v>
      </c>
      <c r="G207" s="185">
        <f t="shared" si="13"/>
        <v>71280</v>
      </c>
      <c r="H207" s="185">
        <v>1914</v>
      </c>
      <c r="I207" s="185">
        <v>29</v>
      </c>
      <c r="J207" s="185">
        <v>19379</v>
      </c>
      <c r="K207" s="185">
        <v>8577</v>
      </c>
      <c r="L207" s="185">
        <v>27957</v>
      </c>
      <c r="M207" s="185">
        <v>416</v>
      </c>
      <c r="R207" s="185">
        <f t="shared" si="15"/>
        <v>1.4262208414762365E-2</v>
      </c>
      <c r="U207" s="185">
        <f t="shared" si="14"/>
        <v>24049.571428571428</v>
      </c>
    </row>
    <row r="208" spans="1:21" s="185" customFormat="1" x14ac:dyDescent="0.35">
      <c r="A208" s="127">
        <v>44058</v>
      </c>
      <c r="B208" s="185">
        <f t="shared" si="12"/>
        <v>1372267</v>
      </c>
      <c r="C208" s="185">
        <v>9853</v>
      </c>
      <c r="D208" s="185">
        <v>151</v>
      </c>
      <c r="E208" s="185">
        <v>5</v>
      </c>
      <c r="F208" s="185">
        <v>457</v>
      </c>
      <c r="G208" s="185">
        <f t="shared" si="13"/>
        <v>71737</v>
      </c>
      <c r="H208" s="185">
        <v>523</v>
      </c>
      <c r="I208" s="185">
        <v>5</v>
      </c>
      <c r="J208" s="185">
        <v>10481</v>
      </c>
      <c r="K208" s="185">
        <v>4004</v>
      </c>
      <c r="L208" s="185">
        <v>14482</v>
      </c>
      <c r="M208" s="185">
        <v>186</v>
      </c>
      <c r="N208" s="185">
        <v>1615</v>
      </c>
      <c r="O208" s="185">
        <v>3</v>
      </c>
      <c r="P208" s="185">
        <f>L208-N208</f>
        <v>12867</v>
      </c>
      <c r="Q208" s="185">
        <f>M208-O208</f>
        <v>183</v>
      </c>
      <c r="R208" s="185">
        <f t="shared" si="15"/>
        <v>1.3980603168227943E-2</v>
      </c>
      <c r="U208" s="185">
        <f t="shared" si="14"/>
        <v>24186.571428571428</v>
      </c>
    </row>
    <row r="209" spans="1:25" s="185" customFormat="1" x14ac:dyDescent="0.35">
      <c r="A209" s="127">
        <v>44059</v>
      </c>
      <c r="B209" s="185">
        <f t="shared" si="12"/>
        <v>1379981</v>
      </c>
      <c r="C209" s="185">
        <v>7714</v>
      </c>
      <c r="D209" s="185">
        <v>120</v>
      </c>
      <c r="E209" s="185">
        <v>20</v>
      </c>
      <c r="F209" s="185">
        <v>1495</v>
      </c>
      <c r="G209" s="185">
        <f t="shared" si="13"/>
        <v>73232</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1.4023461881733916E-2</v>
      </c>
      <c r="U209" s="185">
        <f t="shared" si="14"/>
        <v>24489.571428571428</v>
      </c>
    </row>
    <row r="210" spans="1:25" s="185" customFormat="1" x14ac:dyDescent="0.35">
      <c r="A210" s="127">
        <v>44060</v>
      </c>
      <c r="B210" s="185">
        <f t="shared" si="12"/>
        <v>1405452</v>
      </c>
      <c r="C210" s="185">
        <v>25471</v>
      </c>
      <c r="D210" s="185">
        <v>369</v>
      </c>
      <c r="E210" s="185">
        <v>25</v>
      </c>
      <c r="F210" s="185">
        <v>1969</v>
      </c>
      <c r="G210" s="185">
        <f t="shared" si="13"/>
        <v>75201</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1.3297887009326721E-2</v>
      </c>
      <c r="U210" s="185">
        <f t="shared" si="14"/>
        <v>25901</v>
      </c>
    </row>
    <row r="211" spans="1:25" s="185" customFormat="1" x14ac:dyDescent="0.35">
      <c r="A211" s="127">
        <v>44061</v>
      </c>
      <c r="B211" s="185">
        <f t="shared" si="12"/>
        <v>1429199</v>
      </c>
      <c r="C211" s="185">
        <v>23747</v>
      </c>
      <c r="D211" s="185">
        <v>380</v>
      </c>
      <c r="E211" s="185">
        <v>5</v>
      </c>
      <c r="F211" s="185">
        <v>660</v>
      </c>
      <c r="G211" s="185">
        <f t="shared" si="13"/>
        <v>75861</v>
      </c>
      <c r="H211" s="185">
        <v>811</v>
      </c>
      <c r="I211" s="185">
        <v>5</v>
      </c>
      <c r="J211" s="185">
        <v>25407</v>
      </c>
      <c r="K211" s="185">
        <v>14162</v>
      </c>
      <c r="L211" s="185">
        <v>39565</v>
      </c>
      <c r="M211" s="185">
        <v>456</v>
      </c>
      <c r="N211" s="185">
        <v>12295</v>
      </c>
      <c r="O211" s="185">
        <v>4</v>
      </c>
      <c r="P211" s="185">
        <f t="shared" si="16"/>
        <v>27270</v>
      </c>
      <c r="Q211" s="185">
        <f t="shared" si="16"/>
        <v>452</v>
      </c>
      <c r="R211" s="185">
        <f t="shared" si="15"/>
        <v>1.3097156805983695E-2</v>
      </c>
      <c r="U211" s="185">
        <f t="shared" si="14"/>
        <v>27388.714285714286</v>
      </c>
    </row>
    <row r="212" spans="1:25" s="185" customFormat="1" x14ac:dyDescent="0.35">
      <c r="A212" s="127">
        <v>44062</v>
      </c>
      <c r="B212" s="185">
        <f t="shared" si="12"/>
        <v>1452120</v>
      </c>
      <c r="C212" s="185">
        <v>22921</v>
      </c>
      <c r="D212" s="185">
        <v>336</v>
      </c>
      <c r="E212" s="185">
        <v>29</v>
      </c>
      <c r="F212" s="185">
        <v>1914</v>
      </c>
      <c r="G212" s="185">
        <f t="shared" si="13"/>
        <v>77775</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1.2567199956236107E-2</v>
      </c>
      <c r="U212" s="185">
        <f t="shared" si="14"/>
        <v>28725.571428571428</v>
      </c>
    </row>
    <row r="213" spans="1:25" s="185" customFormat="1" x14ac:dyDescent="0.35">
      <c r="A213" s="127">
        <v>44063</v>
      </c>
      <c r="B213" s="185">
        <f t="shared" si="12"/>
        <v>1473939</v>
      </c>
      <c r="C213" s="185">
        <v>21819</v>
      </c>
      <c r="D213" s="185">
        <v>357</v>
      </c>
      <c r="E213" s="185">
        <v>25</v>
      </c>
      <c r="F213" s="185">
        <v>1785</v>
      </c>
      <c r="G213" s="185">
        <f t="shared" si="13"/>
        <v>79560</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1.1874341691975609E-2</v>
      </c>
      <c r="U213" s="185">
        <f t="shared" si="14"/>
        <v>30245.285714285714</v>
      </c>
    </row>
    <row r="214" spans="1:25" s="185" customFormat="1" x14ac:dyDescent="0.35">
      <c r="A214" s="127">
        <v>44064</v>
      </c>
      <c r="B214" s="185">
        <f t="shared" si="12"/>
        <v>1493398</v>
      </c>
      <c r="C214" s="185">
        <v>19459</v>
      </c>
      <c r="D214" s="185">
        <v>283</v>
      </c>
      <c r="E214" s="185">
        <v>23</v>
      </c>
      <c r="F214" s="185">
        <v>1682</v>
      </c>
      <c r="G214" s="185">
        <f t="shared" si="13"/>
        <v>81242</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5">
      <c r="A215" s="127">
        <v>44065</v>
      </c>
      <c r="B215" s="185">
        <f t="shared" si="12"/>
        <v>1505596</v>
      </c>
      <c r="C215" s="185">
        <v>12198</v>
      </c>
      <c r="D215" s="185">
        <v>148</v>
      </c>
      <c r="E215" s="185">
        <v>23</v>
      </c>
      <c r="F215" s="185">
        <v>1221</v>
      </c>
      <c r="G215" s="185">
        <f t="shared" si="13"/>
        <v>82463</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1515121</v>
      </c>
      <c r="C216" s="185">
        <v>9525</v>
      </c>
      <c r="D216" s="185">
        <v>92</v>
      </c>
      <c r="E216" s="185">
        <v>21</v>
      </c>
      <c r="F216" s="185">
        <v>1082</v>
      </c>
      <c r="G216" s="185">
        <f t="shared" si="13"/>
        <v>83545</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5">
      <c r="A217" s="127">
        <v>44067</v>
      </c>
      <c r="B217" s="185">
        <f t="shared" si="12"/>
        <v>1539950</v>
      </c>
      <c r="C217" s="185">
        <v>24829</v>
      </c>
      <c r="D217" s="185">
        <v>394</v>
      </c>
      <c r="E217" s="185">
        <v>23</v>
      </c>
      <c r="F217" s="185">
        <v>1695</v>
      </c>
      <c r="G217" s="185">
        <f t="shared" si="13"/>
        <v>85240</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5">
      <c r="A218" s="127">
        <v>44068</v>
      </c>
      <c r="B218" s="185">
        <f t="shared" si="12"/>
        <v>1563399</v>
      </c>
      <c r="C218" s="185">
        <v>23449</v>
      </c>
      <c r="D218" s="185">
        <v>378</v>
      </c>
      <c r="E218" s="185">
        <v>33</v>
      </c>
      <c r="F218" s="185">
        <v>1428</v>
      </c>
      <c r="G218" s="185">
        <f t="shared" si="13"/>
        <v>86668</v>
      </c>
      <c r="H218" s="185">
        <v>1680</v>
      </c>
      <c r="I218" s="185">
        <v>34</v>
      </c>
      <c r="J218" s="185">
        <v>25161</v>
      </c>
      <c r="K218" s="185">
        <v>27216</v>
      </c>
      <c r="L218" s="185">
        <v>52365</v>
      </c>
      <c r="M218" s="185">
        <v>472</v>
      </c>
      <c r="N218" s="185">
        <v>22516</v>
      </c>
      <c r="O218" s="185">
        <v>16</v>
      </c>
      <c r="P218" s="185">
        <f t="shared" si="16"/>
        <v>29849</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5">
      <c r="A219" s="127">
        <v>44069</v>
      </c>
      <c r="B219" s="185">
        <f t="shared" si="12"/>
        <v>1586929</v>
      </c>
      <c r="C219" s="185">
        <v>23530</v>
      </c>
      <c r="D219" s="185">
        <v>380</v>
      </c>
      <c r="E219" s="185">
        <v>36</v>
      </c>
      <c r="F219" s="185">
        <v>1443</v>
      </c>
      <c r="G219" s="185">
        <f t="shared" si="13"/>
        <v>88111</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9.5201400526693791E-3</v>
      </c>
      <c r="S219" s="185">
        <f t="shared" si="18"/>
        <v>7.8408046287784569E-4</v>
      </c>
      <c r="T219" s="185">
        <f t="shared" si="19"/>
        <v>1.5719127709918783E-2</v>
      </c>
      <c r="U219" s="185">
        <f t="shared" si="14"/>
        <v>38189.714285714283</v>
      </c>
      <c r="V219" s="185">
        <f t="shared" si="20"/>
        <v>22338.571428571428</v>
      </c>
      <c r="W219" s="185">
        <f t="shared" si="21"/>
        <v>15851.142857142857</v>
      </c>
      <c r="X219" s="185">
        <f t="shared" si="22"/>
        <v>351.14285714285717</v>
      </c>
      <c r="Y219" s="185">
        <f t="shared" si="23"/>
        <v>12.428571428571429</v>
      </c>
    </row>
    <row r="220" spans="1:25" s="185" customFormat="1" x14ac:dyDescent="0.35">
      <c r="A220" s="127">
        <v>44070</v>
      </c>
      <c r="B220" s="185">
        <f t="shared" si="12"/>
        <v>1606037</v>
      </c>
      <c r="C220" s="185">
        <v>19108</v>
      </c>
      <c r="D220" s="185">
        <v>344</v>
      </c>
      <c r="E220" s="185">
        <v>6</v>
      </c>
      <c r="F220" s="185">
        <v>434</v>
      </c>
      <c r="G220" s="185">
        <f t="shared" si="13"/>
        <v>88545</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9.1777676365980693E-3</v>
      </c>
      <c r="S220" s="185">
        <f t="shared" si="18"/>
        <v>7.3632280391723733E-4</v>
      </c>
      <c r="T220" s="185">
        <f t="shared" si="19"/>
        <v>1.5883228376648274E-2</v>
      </c>
      <c r="U220" s="185">
        <f t="shared" si="14"/>
        <v>39443.142857142855</v>
      </c>
      <c r="V220" s="185">
        <f t="shared" si="20"/>
        <v>21981.857142857141</v>
      </c>
      <c r="W220" s="185">
        <f t="shared" si="21"/>
        <v>17461.285714285714</v>
      </c>
      <c r="X220" s="185">
        <f t="shared" si="22"/>
        <v>349.14285714285717</v>
      </c>
      <c r="Y220" s="185">
        <f t="shared" si="23"/>
        <v>12.857142857142858</v>
      </c>
    </row>
    <row r="221" spans="1:25" s="185" customFormat="1" x14ac:dyDescent="0.35">
      <c r="A221" s="127">
        <v>44071</v>
      </c>
      <c r="B221" s="185">
        <f t="shared" si="12"/>
        <v>1628157</v>
      </c>
      <c r="C221" s="185">
        <v>22120</v>
      </c>
      <c r="D221" s="185">
        <v>363</v>
      </c>
      <c r="E221" s="185">
        <v>33</v>
      </c>
      <c r="F221" s="185">
        <v>1321</v>
      </c>
      <c r="G221" s="185">
        <f t="shared" si="13"/>
        <v>89866</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9.0785167142965872E-3</v>
      </c>
      <c r="S221" s="185">
        <f t="shared" si="18"/>
        <v>7.0590914266196059E-4</v>
      </c>
      <c r="T221" s="185">
        <f t="shared" si="19"/>
        <v>1.6091398635632498E-2</v>
      </c>
      <c r="U221" s="185">
        <f t="shared" si="14"/>
        <v>41290.571428571428</v>
      </c>
      <c r="V221" s="185">
        <f t="shared" si="20"/>
        <v>22469.857142857141</v>
      </c>
      <c r="W221" s="185">
        <f t="shared" si="21"/>
        <v>18820.714285714286</v>
      </c>
      <c r="X221" s="185">
        <f t="shared" si="22"/>
        <v>361.57142857142856</v>
      </c>
      <c r="Y221" s="185">
        <f t="shared" si="23"/>
        <v>13.285714285714286</v>
      </c>
    </row>
    <row r="222" spans="1:25" s="185" customFormat="1" x14ac:dyDescent="0.35">
      <c r="A222" s="127">
        <v>44072</v>
      </c>
      <c r="B222" s="185">
        <f t="shared" si="12"/>
        <v>1644083</v>
      </c>
      <c r="C222" s="185">
        <v>15926</v>
      </c>
      <c r="D222" s="185">
        <v>172</v>
      </c>
      <c r="E222" s="185">
        <v>27</v>
      </c>
      <c r="F222" s="185">
        <v>1103</v>
      </c>
      <c r="G222" s="185">
        <f t="shared" si="13"/>
        <v>90969</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7.0874797500578566E-4</v>
      </c>
      <c r="T222" s="185">
        <f t="shared" si="19"/>
        <v>1.617953080625676E-2</v>
      </c>
      <c r="U222" s="185">
        <f t="shared" si="14"/>
        <v>42339</v>
      </c>
      <c r="V222" s="185">
        <f t="shared" si="20"/>
        <v>22585.857142857141</v>
      </c>
      <c r="W222" s="185">
        <f t="shared" si="21"/>
        <v>19753.142857142859</v>
      </c>
      <c r="X222" s="185">
        <f t="shared" si="22"/>
        <v>365.42857142857144</v>
      </c>
      <c r="Y222" s="185">
        <f t="shared" si="23"/>
        <v>14</v>
      </c>
    </row>
    <row r="223" spans="1:25" s="185" customFormat="1" x14ac:dyDescent="0.35">
      <c r="A223" s="127">
        <v>44073</v>
      </c>
      <c r="B223" s="185">
        <f t="shared" si="12"/>
        <v>1656077</v>
      </c>
      <c r="C223" s="185">
        <v>11994</v>
      </c>
      <c r="D223" s="185">
        <v>139</v>
      </c>
      <c r="E223" s="185">
        <v>21</v>
      </c>
      <c r="F223" s="185">
        <v>993</v>
      </c>
      <c r="G223" s="185">
        <f t="shared" si="13"/>
        <v>91962</v>
      </c>
      <c r="H223" s="185">
        <v>1152</v>
      </c>
      <c r="I223" s="185">
        <v>21</v>
      </c>
      <c r="J223" s="185">
        <v>12751</v>
      </c>
      <c r="K223" s="185">
        <v>11975</v>
      </c>
      <c r="L223" s="185">
        <v>24726</v>
      </c>
      <c r="M223" s="185">
        <v>168</v>
      </c>
      <c r="N223" s="185">
        <v>14965</v>
      </c>
      <c r="O223" s="185">
        <v>20</v>
      </c>
      <c r="P223" s="185">
        <f t="shared" si="16"/>
        <v>9761</v>
      </c>
      <c r="Q223" s="185">
        <f t="shared" si="16"/>
        <v>148</v>
      </c>
      <c r="R223" s="185">
        <f t="shared" si="17"/>
        <v>8.9235990970952164E-3</v>
      </c>
      <c r="S223" s="185">
        <f t="shared" si="18"/>
        <v>7.8090446704997792E-4</v>
      </c>
      <c r="T223" s="185">
        <f t="shared" si="19"/>
        <v>1.6345324103526685E-2</v>
      </c>
      <c r="U223" s="185">
        <f t="shared" si="14"/>
        <v>43352.142857142855</v>
      </c>
      <c r="V223" s="185">
        <f t="shared" si="20"/>
        <v>22680.142857142859</v>
      </c>
      <c r="W223" s="185">
        <f t="shared" si="21"/>
        <v>20672</v>
      </c>
      <c r="X223" s="185">
        <f t="shared" si="22"/>
        <v>370.71428571428572</v>
      </c>
      <c r="Y223" s="185">
        <f t="shared" si="23"/>
        <v>16.142857142857142</v>
      </c>
    </row>
    <row r="224" spans="1:25" s="185" customFormat="1" x14ac:dyDescent="0.35">
      <c r="A224" s="127">
        <v>44074</v>
      </c>
      <c r="B224" s="185">
        <f t="shared" si="12"/>
        <v>1680379</v>
      </c>
      <c r="C224" s="185">
        <v>24302</v>
      </c>
      <c r="D224" s="185">
        <v>439</v>
      </c>
      <c r="E224" s="185">
        <v>5</v>
      </c>
      <c r="F224" s="185">
        <v>485</v>
      </c>
      <c r="G224" s="185">
        <f t="shared" si="13"/>
        <v>92447</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8.8034044067872019E-3</v>
      </c>
      <c r="S224" s="185">
        <f t="shared" si="18"/>
        <v>8.3402300620384802E-4</v>
      </c>
      <c r="T224" s="185">
        <f t="shared" si="19"/>
        <v>1.6626779191333922E-2</v>
      </c>
      <c r="U224" s="185">
        <f t="shared" si="14"/>
        <v>44950.142857142855</v>
      </c>
      <c r="V224" s="185">
        <f t="shared" si="20"/>
        <v>22682.857142857141</v>
      </c>
      <c r="W224" s="185">
        <f t="shared" si="21"/>
        <v>22267.285714285714</v>
      </c>
      <c r="X224" s="185">
        <f t="shared" si="22"/>
        <v>377.14285714285717</v>
      </c>
      <c r="Y224" s="185">
        <f t="shared" si="23"/>
        <v>18.571428571428573</v>
      </c>
    </row>
    <row r="225" spans="1:25" s="185" customFormat="1" x14ac:dyDescent="0.35">
      <c r="A225" s="127">
        <v>44075</v>
      </c>
      <c r="B225" s="185">
        <f t="shared" si="12"/>
        <v>1703457</v>
      </c>
      <c r="C225" s="185">
        <v>23078</v>
      </c>
      <c r="D225" s="185">
        <v>396</v>
      </c>
      <c r="E225" s="185">
        <v>24</v>
      </c>
      <c r="F225" s="185">
        <v>1282</v>
      </c>
      <c r="G225" s="185">
        <f t="shared" si="13"/>
        <v>93729</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5">
      <c r="A226" s="127">
        <v>44076</v>
      </c>
      <c r="B226" s="185">
        <f t="shared" si="12"/>
        <v>1723323</v>
      </c>
      <c r="C226" s="185">
        <v>19866</v>
      </c>
      <c r="D226" s="185">
        <v>384</v>
      </c>
      <c r="E226" s="185">
        <v>23</v>
      </c>
      <c r="F226" s="185">
        <v>1513</v>
      </c>
      <c r="G226" s="185">
        <f t="shared" si="13"/>
        <v>95242</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x14ac:dyDescent="0.35">
      <c r="A227" s="127">
        <v>44077</v>
      </c>
      <c r="B227" s="185">
        <f t="shared" si="12"/>
        <v>1743336</v>
      </c>
      <c r="C227" s="185">
        <v>20013</v>
      </c>
      <c r="D227" s="185">
        <v>464</v>
      </c>
      <c r="E227" s="185">
        <v>35</v>
      </c>
      <c r="F227" s="185">
        <v>1480</v>
      </c>
      <c r="G227" s="185">
        <f t="shared" si="13"/>
        <v>96722</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x14ac:dyDescent="0.35">
      <c r="A228" s="127">
        <v>44078</v>
      </c>
      <c r="B228" s="185">
        <f t="shared" si="12"/>
        <v>1760270</v>
      </c>
      <c r="C228" s="185">
        <v>16934</v>
      </c>
      <c r="D228" s="185">
        <v>346</v>
      </c>
      <c r="E228" s="185">
        <v>24</v>
      </c>
      <c r="F228" s="185">
        <v>1542</v>
      </c>
      <c r="G228" s="185">
        <f t="shared" si="13"/>
        <v>98264</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8.2770588470342434E-3</v>
      </c>
      <c r="S228" s="185">
        <f t="shared" si="18"/>
        <v>9.4048604318711906E-4</v>
      </c>
      <c r="T228" s="185">
        <f t="shared" si="19"/>
        <v>1.6586321914639789E-2</v>
      </c>
      <c r="U228" s="185">
        <f t="shared" si="14"/>
        <v>50052.285714285717</v>
      </c>
      <c r="V228" s="185">
        <f t="shared" si="20"/>
        <v>23470.285714285714</v>
      </c>
      <c r="W228" s="185">
        <f t="shared" si="21"/>
        <v>26582</v>
      </c>
      <c r="X228" s="185">
        <f t="shared" si="22"/>
        <v>389.28571428571428</v>
      </c>
      <c r="Y228" s="185">
        <f t="shared" si="23"/>
        <v>25</v>
      </c>
    </row>
    <row r="229" spans="1:25" s="185" customFormat="1" x14ac:dyDescent="0.35">
      <c r="A229" s="127">
        <v>44079</v>
      </c>
      <c r="B229" s="185">
        <f t="shared" si="12"/>
        <v>1769320</v>
      </c>
      <c r="C229" s="185">
        <v>9050</v>
      </c>
      <c r="D229" s="185">
        <v>198</v>
      </c>
      <c r="E229" s="185">
        <v>24</v>
      </c>
      <c r="F229" s="185">
        <v>1200</v>
      </c>
      <c r="G229" s="185">
        <f t="shared" si="13"/>
        <v>99464</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8.4470229148575857E-3</v>
      </c>
      <c r="S229" s="185">
        <f t="shared" si="18"/>
        <v>9.2670322601746567E-4</v>
      </c>
      <c r="T229" s="185">
        <f t="shared" si="19"/>
        <v>1.6901063210466648E-2</v>
      </c>
      <c r="U229" s="185">
        <f t="shared" si="14"/>
        <v>49518.714285714283</v>
      </c>
      <c r="V229" s="185">
        <f t="shared" si="20"/>
        <v>23312.142857142859</v>
      </c>
      <c r="W229" s="185">
        <f t="shared" si="21"/>
        <v>26206.571428571428</v>
      </c>
      <c r="X229" s="185">
        <f t="shared" si="22"/>
        <v>394</v>
      </c>
      <c r="Y229" s="185">
        <f t="shared" si="23"/>
        <v>24.285714285714285</v>
      </c>
    </row>
    <row r="230" spans="1:25" s="185" customFormat="1" x14ac:dyDescent="0.35">
      <c r="A230" s="127">
        <v>44080</v>
      </c>
      <c r="B230" s="185">
        <f t="shared" si="12"/>
        <v>1776129</v>
      </c>
      <c r="C230" s="185">
        <v>6809</v>
      </c>
      <c r="D230" s="185">
        <v>113</v>
      </c>
      <c r="E230" s="185">
        <v>28</v>
      </c>
      <c r="F230" s="185">
        <v>1040</v>
      </c>
      <c r="G230" s="185">
        <f t="shared" si="13"/>
        <v>100504</v>
      </c>
      <c r="H230" s="185">
        <v>1220</v>
      </c>
      <c r="I230" s="185">
        <v>28</v>
      </c>
      <c r="J230" s="185">
        <v>7195</v>
      </c>
      <c r="K230" s="185">
        <v>15667</v>
      </c>
      <c r="L230" s="185">
        <v>22859</v>
      </c>
      <c r="M230" s="185">
        <v>139</v>
      </c>
      <c r="N230" s="185">
        <v>13561</v>
      </c>
      <c r="O230" s="185">
        <v>8</v>
      </c>
      <c r="P230" s="185">
        <f t="shared" si="16"/>
        <v>9298</v>
      </c>
      <c r="Q230" s="185">
        <f t="shared" si="16"/>
        <v>131</v>
      </c>
      <c r="R230" s="185">
        <f t="shared" si="17"/>
        <v>8.4086505551623711E-3</v>
      </c>
      <c r="S230" s="185">
        <f t="shared" si="18"/>
        <v>8.6793157622966127E-4</v>
      </c>
      <c r="T230" s="185">
        <f t="shared" si="19"/>
        <v>1.6844679883482257E-2</v>
      </c>
      <c r="U230" s="185">
        <f t="shared" si="14"/>
        <v>49252</v>
      </c>
      <c r="V230" s="185">
        <f t="shared" si="20"/>
        <v>23246</v>
      </c>
      <c r="W230" s="185">
        <f t="shared" si="21"/>
        <v>26006</v>
      </c>
      <c r="X230" s="185">
        <f t="shared" si="22"/>
        <v>391.57142857142856</v>
      </c>
      <c r="Y230" s="185">
        <f t="shared" si="23"/>
        <v>22.571428571428573</v>
      </c>
    </row>
    <row r="231" spans="1:25" s="185" customFormat="1" x14ac:dyDescent="0.35">
      <c r="A231" s="127">
        <v>44081</v>
      </c>
      <c r="B231" s="185">
        <f t="shared" si="12"/>
        <v>1784000</v>
      </c>
      <c r="C231" s="185">
        <v>7871</v>
      </c>
      <c r="D231" s="185">
        <v>161</v>
      </c>
      <c r="E231" s="185">
        <v>33</v>
      </c>
      <c r="F231" s="185">
        <v>1103</v>
      </c>
      <c r="G231" s="185">
        <f t="shared" si="13"/>
        <v>101607</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8.0289116504364492E-3</v>
      </c>
      <c r="S231" s="185">
        <f t="shared" si="18"/>
        <v>8.4629157335390536E-4</v>
      </c>
      <c r="T231" s="185">
        <f t="shared" si="19"/>
        <v>1.672884487988564E-2</v>
      </c>
      <c r="U231" s="185">
        <f t="shared" si="14"/>
        <v>45300.571428571428</v>
      </c>
      <c r="V231" s="185">
        <f t="shared" si="20"/>
        <v>20486.428571428572</v>
      </c>
      <c r="W231" s="185">
        <f t="shared" si="21"/>
        <v>24814.142857142859</v>
      </c>
      <c r="X231" s="185">
        <f t="shared" si="22"/>
        <v>342.71428571428572</v>
      </c>
      <c r="Y231" s="185">
        <f t="shared" si="23"/>
        <v>21</v>
      </c>
    </row>
    <row r="232" spans="1:25" s="185" customFormat="1" x14ac:dyDescent="0.35">
      <c r="A232" s="127">
        <v>44082</v>
      </c>
      <c r="B232" s="185">
        <f t="shared" si="12"/>
        <v>1804926</v>
      </c>
      <c r="C232" s="185">
        <v>20926</v>
      </c>
      <c r="D232" s="185">
        <v>546</v>
      </c>
      <c r="E232" s="185">
        <v>15</v>
      </c>
      <c r="F232" s="185">
        <v>628</v>
      </c>
      <c r="G232" s="185">
        <f t="shared" si="13"/>
        <v>102235</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1.007372880433007E-3</v>
      </c>
      <c r="T232" s="185">
        <f t="shared" si="19"/>
        <v>1.722633661357411E-2</v>
      </c>
      <c r="U232" s="185">
        <f t="shared" si="14"/>
        <v>47357.285714285717</v>
      </c>
      <c r="V232" s="185">
        <f t="shared" si="20"/>
        <v>21122.142857142859</v>
      </c>
      <c r="W232" s="185">
        <f t="shared" si="21"/>
        <v>26235.142857142859</v>
      </c>
      <c r="X232" s="185">
        <f t="shared" si="22"/>
        <v>363.85714285714283</v>
      </c>
      <c r="Y232" s="185">
        <f t="shared" si="23"/>
        <v>26.428571428571427</v>
      </c>
    </row>
    <row r="233" spans="1:25" s="185" customFormat="1" x14ac:dyDescent="0.35">
      <c r="A233" s="127">
        <v>44083</v>
      </c>
      <c r="B233" s="185">
        <f t="shared" si="12"/>
        <v>1823522</v>
      </c>
      <c r="C233" s="185">
        <v>18596</v>
      </c>
      <c r="D233" s="185">
        <v>475</v>
      </c>
      <c r="E233" s="185">
        <v>36</v>
      </c>
      <c r="F233" s="185">
        <v>1479</v>
      </c>
      <c r="G233" s="185">
        <f t="shared" si="13"/>
        <v>103714</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8.3327739235252735E-3</v>
      </c>
      <c r="S233" s="185">
        <f t="shared" si="18"/>
        <v>1.0237314747037543E-3</v>
      </c>
      <c r="T233" s="185">
        <f t="shared" si="19"/>
        <v>1.7274833384167115E-2</v>
      </c>
      <c r="U233" s="185">
        <f t="shared" si="14"/>
        <v>48946.142857142855</v>
      </c>
      <c r="V233" s="185">
        <f t="shared" si="20"/>
        <v>22013.857142857141</v>
      </c>
      <c r="W233" s="185">
        <f t="shared" si="21"/>
        <v>26932.285714285714</v>
      </c>
      <c r="X233" s="185">
        <f t="shared" si="22"/>
        <v>380.28571428571428</v>
      </c>
      <c r="Y233" s="185">
        <f t="shared" si="23"/>
        <v>27.571428571428573</v>
      </c>
    </row>
    <row r="234" spans="1:25" s="185" customFormat="1" x14ac:dyDescent="0.35">
      <c r="A234" s="127">
        <v>44084</v>
      </c>
      <c r="B234" s="185">
        <f t="shared" si="12"/>
        <v>1839236</v>
      </c>
      <c r="C234" s="185">
        <v>15714</v>
      </c>
      <c r="D234" s="185">
        <v>412</v>
      </c>
      <c r="E234" s="185">
        <v>29</v>
      </c>
      <c r="F234" s="185">
        <v>1383</v>
      </c>
      <c r="G234" s="185">
        <f t="shared" si="13"/>
        <v>105097</v>
      </c>
      <c r="H234" s="185">
        <v>1627</v>
      </c>
      <c r="I234" s="185">
        <v>29</v>
      </c>
      <c r="J234" s="185">
        <v>16705</v>
      </c>
      <c r="K234" s="185">
        <v>47929</v>
      </c>
      <c r="L234" s="185">
        <v>64627</v>
      </c>
      <c r="M234" s="185">
        <v>516</v>
      </c>
      <c r="N234" s="185">
        <v>36014</v>
      </c>
      <c r="O234" s="185">
        <v>26</v>
      </c>
      <c r="P234" s="185">
        <f t="shared" si="16"/>
        <v>28613</v>
      </c>
      <c r="Q234" s="185">
        <f t="shared" si="16"/>
        <v>490</v>
      </c>
      <c r="R234" s="185">
        <f t="shared" si="17"/>
        <v>8.1731773553373726E-3</v>
      </c>
      <c r="S234" s="185">
        <f t="shared" si="18"/>
        <v>1.0235898081950175E-3</v>
      </c>
      <c r="T234" s="185">
        <f t="shared" si="19"/>
        <v>1.7008523722414664E-2</v>
      </c>
      <c r="U234" s="185">
        <f t="shared" si="14"/>
        <v>49237.714285714283</v>
      </c>
      <c r="V234" s="185">
        <f t="shared" si="20"/>
        <v>22022.571428571428</v>
      </c>
      <c r="W234" s="185">
        <f t="shared" si="21"/>
        <v>27215.142857142859</v>
      </c>
      <c r="X234" s="185">
        <f t="shared" si="22"/>
        <v>374.57142857142856</v>
      </c>
      <c r="Y234" s="185">
        <f t="shared" si="23"/>
        <v>27.857142857142858</v>
      </c>
    </row>
    <row r="235" spans="1:25" s="185" customFormat="1" x14ac:dyDescent="0.35">
      <c r="A235" s="127">
        <v>44085</v>
      </c>
      <c r="B235" s="185">
        <f t="shared" si="12"/>
        <v>1854753</v>
      </c>
      <c r="C235" s="185">
        <v>15517</v>
      </c>
      <c r="D235" s="185">
        <v>409</v>
      </c>
      <c r="E235" s="185">
        <v>31</v>
      </c>
      <c r="F235" s="185">
        <v>1374</v>
      </c>
      <c r="G235" s="185">
        <f t="shared" si="13"/>
        <v>106471</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8.1546626922048594E-3</v>
      </c>
      <c r="S235" s="185">
        <f t="shared" si="18"/>
        <v>1.058889766992598E-3</v>
      </c>
      <c r="T235" s="185">
        <f t="shared" si="19"/>
        <v>1.6850340868090063E-2</v>
      </c>
      <c r="U235" s="185">
        <f t="shared" si="14"/>
        <v>50225.428571428572</v>
      </c>
      <c r="V235" s="185">
        <f t="shared" si="20"/>
        <v>22568.428571428572</v>
      </c>
      <c r="W235" s="185">
        <f t="shared" si="21"/>
        <v>27657</v>
      </c>
      <c r="X235" s="185">
        <f t="shared" si="22"/>
        <v>380.28571428571428</v>
      </c>
      <c r="Y235" s="185">
        <f t="shared" si="23"/>
        <v>29.285714285714285</v>
      </c>
    </row>
    <row r="236" spans="1:25" s="185" customFormat="1" x14ac:dyDescent="0.35">
      <c r="A236" s="127">
        <v>44086</v>
      </c>
      <c r="B236" s="185">
        <f t="shared" si="12"/>
        <v>1864550</v>
      </c>
      <c r="C236" s="185">
        <v>9797</v>
      </c>
      <c r="D236" s="185">
        <v>189</v>
      </c>
      <c r="E236" s="185">
        <v>21</v>
      </c>
      <c r="F236" s="185">
        <v>1113</v>
      </c>
      <c r="G236" s="185">
        <f t="shared" si="13"/>
        <v>107584</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8.1309852690038976E-3</v>
      </c>
      <c r="S236" s="185">
        <f t="shared" si="18"/>
        <v>1.0479928317290309E-3</v>
      </c>
      <c r="T236" s="185">
        <f t="shared" si="19"/>
        <v>1.658370644588409E-2</v>
      </c>
      <c r="U236" s="185">
        <f t="shared" si="14"/>
        <v>50108.142857142855</v>
      </c>
      <c r="V236" s="185">
        <f t="shared" si="20"/>
        <v>22845.142857142859</v>
      </c>
      <c r="W236" s="185">
        <f t="shared" si="21"/>
        <v>27263</v>
      </c>
      <c r="X236" s="185">
        <f t="shared" si="22"/>
        <v>378.85714285714283</v>
      </c>
      <c r="Y236" s="185">
        <f t="shared" si="23"/>
        <v>28.571428571428573</v>
      </c>
    </row>
    <row r="237" spans="1:25" s="185" customFormat="1" x14ac:dyDescent="0.35">
      <c r="A237" s="127">
        <v>44087</v>
      </c>
      <c r="B237" s="185">
        <f t="shared" si="12"/>
        <v>1873141</v>
      </c>
      <c r="C237" s="185">
        <v>8591</v>
      </c>
      <c r="D237" s="185">
        <v>161</v>
      </c>
      <c r="E237" s="185">
        <v>31</v>
      </c>
      <c r="F237" s="185">
        <v>1048</v>
      </c>
      <c r="G237" s="185">
        <f t="shared" si="13"/>
        <v>108632</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8.2713902527732312E-3</v>
      </c>
      <c r="S237" s="185">
        <f t="shared" si="18"/>
        <v>1.0455469681764926E-3</v>
      </c>
      <c r="T237" s="185">
        <f t="shared" si="19"/>
        <v>1.6781658983323535E-2</v>
      </c>
      <c r="U237" s="185">
        <f t="shared" si="14"/>
        <v>50276.571428571428</v>
      </c>
      <c r="V237" s="185">
        <f t="shared" si="20"/>
        <v>23086.428571428572</v>
      </c>
      <c r="W237" s="185">
        <f t="shared" si="21"/>
        <v>27190.142857142859</v>
      </c>
      <c r="X237" s="185">
        <f t="shared" si="22"/>
        <v>387.42857142857144</v>
      </c>
      <c r="Y237" s="185">
        <f t="shared" si="23"/>
        <v>28.428571428571427</v>
      </c>
    </row>
    <row r="238" spans="1:25" s="185" customFormat="1" x14ac:dyDescent="0.35">
      <c r="A238" s="127">
        <v>44088</v>
      </c>
      <c r="B238" s="185">
        <f t="shared" si="12"/>
        <v>1892827</v>
      </c>
      <c r="C238" s="185">
        <v>19686</v>
      </c>
      <c r="D238" s="185">
        <v>503</v>
      </c>
      <c r="E238" s="185">
        <v>24</v>
      </c>
      <c r="F238" s="185">
        <v>1476</v>
      </c>
      <c r="G238" s="185">
        <f t="shared" si="13"/>
        <v>110108</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8.5035964986090815E-3</v>
      </c>
      <c r="S238" s="185">
        <f t="shared" si="18"/>
        <v>9.7212129378756746E-4</v>
      </c>
      <c r="T238" s="185">
        <f t="shared" si="19"/>
        <v>1.6990791457422692E-2</v>
      </c>
      <c r="U238" s="185">
        <f t="shared" si="14"/>
        <v>56026.714285714283</v>
      </c>
      <c r="V238" s="185">
        <f t="shared" si="20"/>
        <v>26342</v>
      </c>
      <c r="W238" s="185">
        <f t="shared" si="21"/>
        <v>29684.714285714286</v>
      </c>
      <c r="X238" s="185">
        <f t="shared" si="22"/>
        <v>447.57142857142856</v>
      </c>
      <c r="Y238" s="185">
        <f t="shared" si="23"/>
        <v>28.857142857142858</v>
      </c>
    </row>
    <row r="239" spans="1:25" s="185" customFormat="1" x14ac:dyDescent="0.35">
      <c r="A239" s="127">
        <v>44089</v>
      </c>
      <c r="B239" s="185">
        <f t="shared" si="12"/>
        <v>1911158</v>
      </c>
      <c r="C239" s="185">
        <v>18331</v>
      </c>
      <c r="D239" s="185">
        <v>423</v>
      </c>
      <c r="E239" s="185">
        <v>26</v>
      </c>
      <c r="F239" s="185">
        <v>1515</v>
      </c>
      <c r="G239" s="185">
        <f t="shared" si="13"/>
        <v>111623</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8.2789088517254417E-3</v>
      </c>
      <c r="S239" s="185">
        <f t="shared" si="18"/>
        <v>7.6460468467408728E-4</v>
      </c>
      <c r="T239" s="185">
        <f t="shared" si="19"/>
        <v>1.6696406511653442E-2</v>
      </c>
      <c r="U239" s="185">
        <f t="shared" si="14"/>
        <v>55166</v>
      </c>
      <c r="V239" s="185">
        <f t="shared" si="20"/>
        <v>26019.285714285714</v>
      </c>
      <c r="W239" s="185">
        <f t="shared" si="21"/>
        <v>29146.714285714286</v>
      </c>
      <c r="X239" s="185">
        <f t="shared" si="22"/>
        <v>434.42857142857144</v>
      </c>
      <c r="Y239" s="185">
        <f t="shared" si="23"/>
        <v>22.285714285714285</v>
      </c>
    </row>
    <row r="240" spans="1:25" s="185" customFormat="1" x14ac:dyDescent="0.35">
      <c r="A240" s="127">
        <v>44090</v>
      </c>
      <c r="B240" s="185">
        <f t="shared" si="12"/>
        <v>1927627</v>
      </c>
      <c r="C240" s="185">
        <v>16469</v>
      </c>
      <c r="D240" s="185">
        <v>412</v>
      </c>
      <c r="E240" s="185">
        <v>32</v>
      </c>
      <c r="F240" s="185">
        <v>1465</v>
      </c>
      <c r="G240" s="185">
        <f t="shared" si="13"/>
        <v>113088</v>
      </c>
      <c r="H240" s="185">
        <v>1711</v>
      </c>
      <c r="I240" s="185">
        <v>33</v>
      </c>
      <c r="J240" s="185">
        <v>17592</v>
      </c>
      <c r="K240" s="185">
        <v>47490</v>
      </c>
      <c r="L240" s="185">
        <v>65072</v>
      </c>
      <c r="M240" s="185">
        <v>522</v>
      </c>
      <c r="N240" s="185">
        <v>32674</v>
      </c>
      <c r="O240" s="185">
        <v>26</v>
      </c>
      <c r="P240" s="185">
        <f t="shared" si="16"/>
        <v>32398</v>
      </c>
      <c r="Q240" s="185">
        <f t="shared" si="16"/>
        <v>496</v>
      </c>
      <c r="R240" s="185">
        <f t="shared" si="17"/>
        <v>8.154662061517352E-3</v>
      </c>
      <c r="S240" s="185">
        <f t="shared" si="18"/>
        <v>6.7610916448699601E-4</v>
      </c>
      <c r="T240" s="185">
        <f t="shared" si="19"/>
        <v>1.6540404739110948E-2</v>
      </c>
      <c r="U240" s="185">
        <f t="shared" si="14"/>
        <v>54762.714285714283</v>
      </c>
      <c r="V240" s="185">
        <f t="shared" si="20"/>
        <v>25815.571428571428</v>
      </c>
      <c r="W240" s="185">
        <f t="shared" si="21"/>
        <v>28947.142857142859</v>
      </c>
      <c r="X240" s="185">
        <f t="shared" si="22"/>
        <v>427</v>
      </c>
      <c r="Y240" s="185">
        <f t="shared" si="23"/>
        <v>19.571428571428573</v>
      </c>
    </row>
    <row r="241" spans="1:25" s="185" customFormat="1" x14ac:dyDescent="0.35">
      <c r="A241" s="127">
        <v>44091</v>
      </c>
      <c r="B241" s="185">
        <f t="shared" si="12"/>
        <v>1942309</v>
      </c>
      <c r="C241" s="185">
        <v>14682</v>
      </c>
      <c r="D241" s="185">
        <v>354</v>
      </c>
      <c r="E241" s="185">
        <v>47</v>
      </c>
      <c r="F241" s="185">
        <v>1502</v>
      </c>
      <c r="G241" s="185">
        <f t="shared" si="13"/>
        <v>114590</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7.9442324716943041E-3</v>
      </c>
      <c r="S241" s="185">
        <f t="shared" si="18"/>
        <v>6.0415012156085103E-4</v>
      </c>
      <c r="T241" s="185">
        <f t="shared" si="19"/>
        <v>1.6264338298236602E-2</v>
      </c>
      <c r="U241" s="185">
        <f t="shared" si="14"/>
        <v>55188.285714285717</v>
      </c>
      <c r="V241" s="185">
        <f t="shared" si="20"/>
        <v>25867.285714285714</v>
      </c>
      <c r="W241" s="185">
        <f t="shared" si="21"/>
        <v>29321</v>
      </c>
      <c r="X241" s="185">
        <f t="shared" si="22"/>
        <v>420.71428571428572</v>
      </c>
      <c r="Y241" s="185">
        <f t="shared" si="23"/>
        <v>17.714285714285715</v>
      </c>
    </row>
    <row r="242" spans="1:25" s="185" customFormat="1" x14ac:dyDescent="0.35">
      <c r="A242" s="127">
        <v>44092</v>
      </c>
      <c r="B242" s="185">
        <f t="shared" si="12"/>
        <v>1956952</v>
      </c>
      <c r="C242" s="185">
        <v>14643</v>
      </c>
      <c r="D242" s="185">
        <v>436</v>
      </c>
      <c r="E242" s="185">
        <v>38</v>
      </c>
      <c r="F242" s="185">
        <v>1495</v>
      </c>
      <c r="G242" s="185">
        <f t="shared" si="13"/>
        <v>116085</v>
      </c>
      <c r="H242" s="185">
        <v>1825</v>
      </c>
      <c r="I242" s="185">
        <v>42</v>
      </c>
      <c r="J242" s="185">
        <v>15537</v>
      </c>
      <c r="K242" s="185">
        <v>43431</v>
      </c>
      <c r="L242" s="185">
        <v>58953</v>
      </c>
      <c r="M242" s="185">
        <v>544</v>
      </c>
      <c r="N242" s="185">
        <v>30764</v>
      </c>
      <c r="O242" s="185">
        <v>18</v>
      </c>
      <c r="P242" s="185">
        <f t="shared" si="16"/>
        <v>28189</v>
      </c>
      <c r="Q242" s="185">
        <f t="shared" si="16"/>
        <v>526</v>
      </c>
      <c r="R242" s="185">
        <f t="shared" si="17"/>
        <v>8.0319104934441828E-3</v>
      </c>
      <c r="S242" s="185">
        <f t="shared" si="18"/>
        <v>5.5671673861660772E-4</v>
      </c>
      <c r="T242" s="185">
        <f t="shared" si="19"/>
        <v>1.6439635285070857E-2</v>
      </c>
      <c r="U242" s="185">
        <f t="shared" si="14"/>
        <v>55261.714285714283</v>
      </c>
      <c r="V242" s="185">
        <f t="shared" si="20"/>
        <v>26008.571428571428</v>
      </c>
      <c r="W242" s="185">
        <f t="shared" si="21"/>
        <v>29253.142857142859</v>
      </c>
      <c r="X242" s="185">
        <f t="shared" si="22"/>
        <v>427.57142857142856</v>
      </c>
      <c r="Y242" s="185">
        <f t="shared" si="23"/>
        <v>16.285714285714285</v>
      </c>
    </row>
    <row r="243" spans="1:25" s="185" customFormat="1" x14ac:dyDescent="0.35">
      <c r="A243" s="127">
        <v>44093</v>
      </c>
      <c r="B243" s="185">
        <f t="shared" si="12"/>
        <v>1964883</v>
      </c>
      <c r="C243" s="185">
        <v>7931</v>
      </c>
      <c r="D243" s="185">
        <v>202</v>
      </c>
      <c r="E243" s="185">
        <v>33</v>
      </c>
      <c r="F243" s="185">
        <v>1191</v>
      </c>
      <c r="G243" s="185">
        <f t="shared" si="13"/>
        <v>117276</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8.0797888854393044E-3</v>
      </c>
      <c r="S243" s="185">
        <f t="shared" si="18"/>
        <v>5.3369892525766886E-4</v>
      </c>
      <c r="T243" s="185">
        <f t="shared" si="19"/>
        <v>1.6534547549167514E-2</v>
      </c>
      <c r="U243" s="185">
        <f t="shared" si="14"/>
        <v>55217.142857142855</v>
      </c>
      <c r="V243" s="185">
        <f t="shared" si="20"/>
        <v>26040.714285714286</v>
      </c>
      <c r="W243" s="185">
        <f t="shared" si="21"/>
        <v>29176.428571428572</v>
      </c>
      <c r="X243" s="185">
        <f t="shared" si="22"/>
        <v>430.57142857142856</v>
      </c>
      <c r="Y243" s="185">
        <f t="shared" si="23"/>
        <v>15.571428571428571</v>
      </c>
    </row>
    <row r="244" spans="1:25" s="185" customFormat="1" x14ac:dyDescent="0.35">
      <c r="A244" s="127">
        <v>44094</v>
      </c>
      <c r="B244" s="185">
        <f t="shared" si="12"/>
        <v>1970987</v>
      </c>
      <c r="C244" s="185">
        <v>6104</v>
      </c>
      <c r="D244" s="185">
        <v>141</v>
      </c>
      <c r="E244" s="185">
        <v>30</v>
      </c>
      <c r="F244" s="185">
        <v>1149</v>
      </c>
      <c r="G244" s="185">
        <f t="shared" si="13"/>
        <v>118425</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8.0381768035999411E-3</v>
      </c>
      <c r="S244" s="185">
        <f t="shared" si="18"/>
        <v>5.3473312401883829E-4</v>
      </c>
      <c r="T244" s="185">
        <f t="shared" si="19"/>
        <v>1.6444620322736667E-2</v>
      </c>
      <c r="U244" s="185">
        <f t="shared" si="14"/>
        <v>55112</v>
      </c>
      <c r="V244" s="185">
        <f t="shared" si="20"/>
        <v>25992</v>
      </c>
      <c r="W244" s="185">
        <f t="shared" si="21"/>
        <v>29120</v>
      </c>
      <c r="X244" s="185">
        <f t="shared" si="22"/>
        <v>427.42857142857144</v>
      </c>
      <c r="Y244" s="185">
        <f t="shared" si="23"/>
        <v>15.571428571428571</v>
      </c>
    </row>
    <row r="245" spans="1:25" s="185" customFormat="1" x14ac:dyDescent="0.35">
      <c r="A245" s="127">
        <v>44095</v>
      </c>
      <c r="B245" s="185">
        <f t="shared" si="12"/>
        <v>1988500</v>
      </c>
      <c r="C245" s="185">
        <v>17513</v>
      </c>
      <c r="D245" s="185">
        <v>426</v>
      </c>
      <c r="E245" s="185">
        <v>39</v>
      </c>
      <c r="F245" s="185">
        <v>1716</v>
      </c>
      <c r="G245" s="185">
        <f t="shared" si="13"/>
        <v>120141</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7.7078845881002438E-3</v>
      </c>
      <c r="S245" s="185">
        <f t="shared" si="18"/>
        <v>5.8461013811414518E-4</v>
      </c>
      <c r="T245" s="185">
        <f t="shared" si="19"/>
        <v>1.5724546301880585E-2</v>
      </c>
      <c r="U245" s="185">
        <f t="shared" si="14"/>
        <v>55379.285714285717</v>
      </c>
      <c r="V245" s="185">
        <f t="shared" si="20"/>
        <v>26055.714285714286</v>
      </c>
      <c r="W245" s="185">
        <f t="shared" si="21"/>
        <v>29323.571428571428</v>
      </c>
      <c r="X245" s="185">
        <f t="shared" si="22"/>
        <v>409.71428571428572</v>
      </c>
      <c r="Y245" s="185">
        <f t="shared" si="23"/>
        <v>17.142857142857142</v>
      </c>
    </row>
    <row r="246" spans="1:25" s="185" customFormat="1" x14ac:dyDescent="0.35">
      <c r="A246" s="127">
        <v>44096</v>
      </c>
      <c r="B246" s="185">
        <f t="shared" si="12"/>
        <v>2005909</v>
      </c>
      <c r="C246" s="185">
        <v>17409</v>
      </c>
      <c r="D246" s="185">
        <v>508</v>
      </c>
      <c r="E246" s="185">
        <v>16</v>
      </c>
      <c r="F246" s="185">
        <v>642</v>
      </c>
      <c r="G246" s="185">
        <f t="shared" si="13"/>
        <v>120783</v>
      </c>
      <c r="H246" s="185">
        <v>850</v>
      </c>
      <c r="I246" s="185">
        <v>17</v>
      </c>
      <c r="J246" s="185">
        <v>18537</v>
      </c>
      <c r="K246" s="185">
        <v>56278</v>
      </c>
      <c r="L246" s="185">
        <v>74806</v>
      </c>
      <c r="M246" s="185">
        <v>613</v>
      </c>
      <c r="N246" s="185">
        <v>39690</v>
      </c>
      <c r="O246" s="185">
        <v>78</v>
      </c>
      <c r="P246" s="185">
        <f t="shared" si="16"/>
        <v>35116</v>
      </c>
      <c r="Q246" s="185">
        <f t="shared" si="16"/>
        <v>535</v>
      </c>
      <c r="R246" s="185">
        <f t="shared" si="17"/>
        <v>7.8623739824111617E-3</v>
      </c>
      <c r="S246" s="185">
        <f t="shared" si="18"/>
        <v>8.8221682286243207E-4</v>
      </c>
      <c r="T246" s="185">
        <f t="shared" si="19"/>
        <v>1.5723748506895428E-2</v>
      </c>
      <c r="U246" s="185">
        <f t="shared" si="14"/>
        <v>55944.571428571428</v>
      </c>
      <c r="V246" s="185">
        <f t="shared" si="20"/>
        <v>26311.428571428572</v>
      </c>
      <c r="W246" s="185">
        <f t="shared" si="21"/>
        <v>29633.142857142859</v>
      </c>
      <c r="X246" s="185">
        <f t="shared" si="22"/>
        <v>413.71428571428572</v>
      </c>
      <c r="Y246" s="185">
        <f t="shared" si="23"/>
        <v>26.142857142857142</v>
      </c>
    </row>
    <row r="247" spans="1:25" s="185" customFormat="1" x14ac:dyDescent="0.35">
      <c r="A247" s="127">
        <v>44097</v>
      </c>
      <c r="B247" s="185">
        <f t="shared" si="12"/>
        <v>2021828</v>
      </c>
      <c r="C247" s="185">
        <v>15919</v>
      </c>
      <c r="D247" s="185">
        <v>560</v>
      </c>
      <c r="E247" s="185">
        <v>69</v>
      </c>
      <c r="F247" s="185">
        <v>1711</v>
      </c>
      <c r="G247" s="185">
        <f t="shared" si="13"/>
        <v>122494</v>
      </c>
      <c r="H247" s="185">
        <v>2066</v>
      </c>
      <c r="I247" s="185">
        <v>71</v>
      </c>
      <c r="J247" s="185">
        <v>16897</v>
      </c>
      <c r="K247" s="185">
        <v>49548</v>
      </c>
      <c r="L247" s="185">
        <v>66438</v>
      </c>
      <c r="M247" s="185">
        <v>690</v>
      </c>
      <c r="N247" s="185">
        <v>34052</v>
      </c>
      <c r="O247" s="185">
        <v>43</v>
      </c>
      <c r="P247" s="185">
        <f t="shared" si="16"/>
        <v>32386</v>
      </c>
      <c r="Q247" s="185">
        <f t="shared" si="16"/>
        <v>647</v>
      </c>
      <c r="R247" s="185">
        <f t="shared" si="17"/>
        <v>8.2625490485472471E-3</v>
      </c>
      <c r="S247" s="185">
        <f t="shared" si="18"/>
        <v>9.5780853407403856E-4</v>
      </c>
      <c r="T247" s="185">
        <f t="shared" si="19"/>
        <v>1.654467659962643E-2</v>
      </c>
      <c r="U247" s="185">
        <f t="shared" si="14"/>
        <v>56139.714285714283</v>
      </c>
      <c r="V247" s="185">
        <f t="shared" si="20"/>
        <v>26309.714285714286</v>
      </c>
      <c r="W247" s="185">
        <f t="shared" si="21"/>
        <v>29830</v>
      </c>
      <c r="X247" s="185">
        <f t="shared" si="22"/>
        <v>435.28571428571428</v>
      </c>
      <c r="Y247" s="185">
        <f t="shared" si="23"/>
        <v>28.571428571428573</v>
      </c>
    </row>
    <row r="248" spans="1:25" s="185" customFormat="1" x14ac:dyDescent="0.35">
      <c r="A248" s="127">
        <v>44098</v>
      </c>
      <c r="B248" s="185">
        <f t="shared" si="12"/>
        <v>2037880</v>
      </c>
      <c r="C248" s="185">
        <v>16052</v>
      </c>
      <c r="D248" s="185">
        <v>597</v>
      </c>
      <c r="E248" s="185">
        <v>68</v>
      </c>
      <c r="F248" s="185">
        <v>1707</v>
      </c>
      <c r="G248" s="185">
        <f t="shared" si="13"/>
        <v>124201</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8.7214538758681424E-3</v>
      </c>
      <c r="S248" s="185">
        <f t="shared" si="18"/>
        <v>1.0306027849804938E-3</v>
      </c>
      <c r="T248" s="185">
        <f t="shared" si="19"/>
        <v>1.7451270518730602E-2</v>
      </c>
      <c r="U248" s="185">
        <f t="shared" si="14"/>
        <v>57100.571428571428</v>
      </c>
      <c r="V248" s="185">
        <f t="shared" si="20"/>
        <v>26743.857142857141</v>
      </c>
      <c r="W248" s="185">
        <f t="shared" si="21"/>
        <v>30356.714285714286</v>
      </c>
      <c r="X248" s="185">
        <f t="shared" si="22"/>
        <v>466.71428571428572</v>
      </c>
      <c r="Y248" s="185">
        <f t="shared" si="23"/>
        <v>31.285714285714285</v>
      </c>
    </row>
    <row r="249" spans="1:25" s="185" customFormat="1" x14ac:dyDescent="0.35">
      <c r="A249" s="127">
        <v>44099</v>
      </c>
      <c r="B249" s="185">
        <f t="shared" si="12"/>
        <v>2053293</v>
      </c>
      <c r="C249" s="185">
        <v>15413</v>
      </c>
      <c r="D249" s="185">
        <v>553</v>
      </c>
      <c r="E249" s="185">
        <v>64</v>
      </c>
      <c r="F249" s="185">
        <v>1809</v>
      </c>
      <c r="G249" s="185">
        <f t="shared" si="13"/>
        <v>126010</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9.0097937951889688E-3</v>
      </c>
      <c r="S249" s="185">
        <f t="shared" si="18"/>
        <v>1.1021945396813486E-3</v>
      </c>
      <c r="T249" s="185">
        <f t="shared" si="19"/>
        <v>1.795051279603763E-2</v>
      </c>
      <c r="U249" s="185">
        <f t="shared" si="14"/>
        <v>57397.857142857145</v>
      </c>
      <c r="V249" s="185">
        <f t="shared" si="20"/>
        <v>26939.142857142859</v>
      </c>
      <c r="W249" s="185">
        <f t="shared" si="21"/>
        <v>30458.714285714286</v>
      </c>
      <c r="X249" s="185">
        <f t="shared" si="22"/>
        <v>483.57142857142856</v>
      </c>
      <c r="Y249" s="185">
        <f t="shared" si="23"/>
        <v>33.571428571428569</v>
      </c>
    </row>
    <row r="250" spans="1:25" s="185" customFormat="1" x14ac:dyDescent="0.35">
      <c r="A250" s="127">
        <v>44100</v>
      </c>
      <c r="B250" s="185">
        <f t="shared" si="12"/>
        <v>2063914</v>
      </c>
      <c r="C250" s="185">
        <v>10621</v>
      </c>
      <c r="D250" s="185">
        <v>363</v>
      </c>
      <c r="E250" s="185">
        <v>46</v>
      </c>
      <c r="F250" s="185">
        <v>1356</v>
      </c>
      <c r="G250" s="185">
        <f t="shared" si="13"/>
        <v>127366</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9.3397062125702337E-3</v>
      </c>
      <c r="S250" s="185">
        <f t="shared" si="18"/>
        <v>1.1366678722235009E-3</v>
      </c>
      <c r="T250" s="185">
        <f t="shared" si="19"/>
        <v>1.8418973153943731E-2</v>
      </c>
      <c r="U250" s="185">
        <f t="shared" si="14"/>
        <v>57894.142857142855</v>
      </c>
      <c r="V250" s="185">
        <f t="shared" si="20"/>
        <v>27479.428571428572</v>
      </c>
      <c r="W250" s="185">
        <f t="shared" si="21"/>
        <v>30414.714285714286</v>
      </c>
      <c r="X250" s="185">
        <f t="shared" si="22"/>
        <v>506.14285714285717</v>
      </c>
      <c r="Y250" s="185">
        <f t="shared" si="23"/>
        <v>34.571428571428569</v>
      </c>
    </row>
    <row r="251" spans="1:25" s="185" customFormat="1" x14ac:dyDescent="0.35">
      <c r="A251" s="127">
        <v>44101</v>
      </c>
      <c r="B251" s="185">
        <f t="shared" si="12"/>
        <v>2072203</v>
      </c>
      <c r="C251" s="185">
        <v>8289</v>
      </c>
      <c r="D251" s="185">
        <v>225</v>
      </c>
      <c r="E251" s="185">
        <v>47</v>
      </c>
      <c r="F251" s="185">
        <v>1236</v>
      </c>
      <c r="G251" s="185">
        <f t="shared" si="13"/>
        <v>128602</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9.5712777816140716E-3</v>
      </c>
      <c r="S251" s="185">
        <f t="shared" si="18"/>
        <v>1.1802161508773098E-3</v>
      </c>
      <c r="T251" s="185">
        <f t="shared" si="19"/>
        <v>1.8597103704575818E-2</v>
      </c>
      <c r="U251" s="185">
        <f t="shared" si="14"/>
        <v>57926.285714285717</v>
      </c>
      <c r="V251" s="185">
        <f t="shared" si="20"/>
        <v>27907.571428571428</v>
      </c>
      <c r="W251" s="185">
        <f t="shared" si="21"/>
        <v>30018.714285714286</v>
      </c>
      <c r="X251" s="185">
        <f t="shared" si="22"/>
        <v>519</v>
      </c>
      <c r="Y251" s="185">
        <f t="shared" si="23"/>
        <v>35.428571428571431</v>
      </c>
    </row>
    <row r="252" spans="1:25" s="185" customFormat="1" x14ac:dyDescent="0.35">
      <c r="A252" s="127">
        <v>44102</v>
      </c>
      <c r="B252" s="185">
        <f t="shared" si="12"/>
        <v>2092226</v>
      </c>
      <c r="C252" s="185">
        <v>20023</v>
      </c>
      <c r="D252" s="185">
        <v>865</v>
      </c>
      <c r="E252" s="185">
        <v>63</v>
      </c>
      <c r="F252" s="185">
        <v>1708</v>
      </c>
      <c r="G252" s="185">
        <f t="shared" si="13"/>
        <v>130310</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1.0659877412630258E-2</v>
      </c>
      <c r="S252" s="185">
        <f t="shared" si="18"/>
        <v>1.291547592083006E-3</v>
      </c>
      <c r="T252" s="185">
        <f t="shared" si="19"/>
        <v>2.0275617815239112E-2</v>
      </c>
      <c r="U252" s="185">
        <f t="shared" si="14"/>
        <v>58523.857142857145</v>
      </c>
      <c r="V252" s="185">
        <f t="shared" si="20"/>
        <v>28880.571428571428</v>
      </c>
      <c r="W252" s="185">
        <f t="shared" si="21"/>
        <v>29643.285714285714</v>
      </c>
      <c r="X252" s="185">
        <f t="shared" si="22"/>
        <v>585.57142857142856</v>
      </c>
      <c r="Y252" s="185">
        <f t="shared" si="23"/>
        <v>38.285714285714285</v>
      </c>
    </row>
    <row r="253" spans="1:25" s="185" customFormat="1" x14ac:dyDescent="0.35">
      <c r="A253" s="127">
        <v>44103</v>
      </c>
      <c r="B253" s="185">
        <f t="shared" si="12"/>
        <v>2110919</v>
      </c>
      <c r="C253" s="185">
        <v>18693</v>
      </c>
      <c r="D253" s="185">
        <v>720</v>
      </c>
      <c r="E253" s="185">
        <v>73</v>
      </c>
      <c r="F253" s="185">
        <v>1747</v>
      </c>
      <c r="G253" s="185">
        <f t="shared" si="13"/>
        <v>132057</v>
      </c>
      <c r="H253" s="185">
        <v>2102</v>
      </c>
      <c r="I253" s="185">
        <v>77</v>
      </c>
      <c r="J253" s="185">
        <v>19841</v>
      </c>
      <c r="K253" s="185">
        <v>58874</v>
      </c>
      <c r="L253" s="185">
        <v>78700</v>
      </c>
      <c r="M253" s="185">
        <v>836</v>
      </c>
      <c r="N253" s="185">
        <v>39305</v>
      </c>
      <c r="O253" s="185">
        <v>33</v>
      </c>
      <c r="P253" s="185">
        <f t="shared" si="16"/>
        <v>39395</v>
      </c>
      <c r="Q253" s="185">
        <f t="shared" si="16"/>
        <v>803</v>
      </c>
      <c r="R253" s="185">
        <f t="shared" si="17"/>
        <v>1.1098725460089321E-2</v>
      </c>
      <c r="S253" s="185">
        <f t="shared" si="18"/>
        <v>1.0766809258490329E-3</v>
      </c>
      <c r="T253" s="185">
        <f t="shared" si="19"/>
        <v>2.1153538749194692E-2</v>
      </c>
      <c r="U253" s="185">
        <f t="shared" si="14"/>
        <v>59080.142857142855</v>
      </c>
      <c r="V253" s="185">
        <f t="shared" si="20"/>
        <v>29491.857142857141</v>
      </c>
      <c r="W253" s="185">
        <f t="shared" si="21"/>
        <v>29588.285714285714</v>
      </c>
      <c r="X253" s="185">
        <f t="shared" si="22"/>
        <v>623.85714285714289</v>
      </c>
      <c r="Y253" s="185">
        <f t="shared" si="23"/>
        <v>31.857142857142858</v>
      </c>
    </row>
    <row r="254" spans="1:25" s="185" customFormat="1" x14ac:dyDescent="0.35">
      <c r="A254" s="127">
        <v>44104</v>
      </c>
      <c r="B254" s="185">
        <f t="shared" si="12"/>
        <v>2127270</v>
      </c>
      <c r="C254" s="185">
        <v>16351</v>
      </c>
      <c r="D254" s="185">
        <v>613</v>
      </c>
      <c r="E254" s="185">
        <v>67</v>
      </c>
      <c r="F254" s="185">
        <v>1707</v>
      </c>
      <c r="G254" s="185">
        <f t="shared" si="13"/>
        <v>133764</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1.1203635440712584E-2</v>
      </c>
      <c r="S254" s="185">
        <f t="shared" si="18"/>
        <v>1.0819370607704376E-3</v>
      </c>
      <c r="T254" s="185">
        <f t="shared" si="19"/>
        <v>2.0987231776998183E-2</v>
      </c>
      <c r="U254" s="185">
        <f t="shared" si="14"/>
        <v>59100.714285714283</v>
      </c>
      <c r="V254" s="185">
        <f t="shared" si="20"/>
        <v>30052.285714285714</v>
      </c>
      <c r="W254" s="185">
        <f t="shared" si="21"/>
        <v>29048.428571428572</v>
      </c>
      <c r="X254" s="185">
        <f t="shared" si="22"/>
        <v>630.71428571428567</v>
      </c>
      <c r="Y254" s="185">
        <f t="shared" si="23"/>
        <v>31.428571428571427</v>
      </c>
    </row>
    <row r="255" spans="1:25" s="185" customFormat="1" x14ac:dyDescent="0.35">
      <c r="A255" s="127">
        <v>44105</v>
      </c>
      <c r="B255" s="185">
        <f t="shared" si="12"/>
        <v>2142566</v>
      </c>
      <c r="C255" s="185">
        <v>15296</v>
      </c>
      <c r="D255" s="185">
        <v>684</v>
      </c>
      <c r="E255" s="185">
        <v>62</v>
      </c>
      <c r="F255" s="185">
        <v>1652</v>
      </c>
      <c r="G255" s="185">
        <f t="shared" si="13"/>
        <v>135416</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1.1432268678758782E-2</v>
      </c>
      <c r="S255" s="185">
        <f t="shared" si="18"/>
        <v>1.1475006156119183E-3</v>
      </c>
      <c r="T255" s="185">
        <f t="shared" si="19"/>
        <v>2.1250287960207427E-2</v>
      </c>
      <c r="U255" s="185">
        <f t="shared" si="14"/>
        <v>59393.285714285717</v>
      </c>
      <c r="V255" s="185">
        <f t="shared" si="20"/>
        <v>30386.142857142859</v>
      </c>
      <c r="W255" s="185">
        <f t="shared" si="21"/>
        <v>29007.142857142859</v>
      </c>
      <c r="X255" s="185">
        <f t="shared" si="22"/>
        <v>645.71428571428567</v>
      </c>
      <c r="Y255" s="185">
        <f t="shared" si="23"/>
        <v>33.285714285714285</v>
      </c>
    </row>
    <row r="256" spans="1:25" s="185" customFormat="1" x14ac:dyDescent="0.35">
      <c r="A256" s="127">
        <v>44106</v>
      </c>
      <c r="B256" s="185">
        <f t="shared" si="12"/>
        <v>2158489</v>
      </c>
      <c r="C256" s="185">
        <v>15923</v>
      </c>
      <c r="D256" s="185">
        <v>566</v>
      </c>
      <c r="E256" s="185">
        <v>43</v>
      </c>
      <c r="F256" s="185">
        <v>1916</v>
      </c>
      <c r="G256" s="185">
        <f t="shared" si="13"/>
        <v>137332</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1.132259010507192E-2</v>
      </c>
      <c r="S256" s="185">
        <f t="shared" si="18"/>
        <v>1.1467889908256881E-3</v>
      </c>
      <c r="T256" s="185">
        <f t="shared" si="19"/>
        <v>2.0883140424784164E-2</v>
      </c>
      <c r="U256" s="185">
        <f t="shared" si="14"/>
        <v>59918.142857142855</v>
      </c>
      <c r="V256" s="185">
        <f t="shared" si="20"/>
        <v>30893</v>
      </c>
      <c r="W256" s="185">
        <f t="shared" si="21"/>
        <v>29025.142857142859</v>
      </c>
      <c r="X256" s="185">
        <f t="shared" si="22"/>
        <v>645.14285714285711</v>
      </c>
      <c r="Y256" s="185">
        <f t="shared" si="23"/>
        <v>33.285714285714285</v>
      </c>
    </row>
    <row r="257" spans="1:25" s="185" customFormat="1" x14ac:dyDescent="0.35">
      <c r="A257" s="127">
        <v>44107</v>
      </c>
      <c r="B257" s="185">
        <f t="shared" si="12"/>
        <v>2169334</v>
      </c>
      <c r="C257" s="185">
        <v>10845</v>
      </c>
      <c r="D257" s="185">
        <v>408</v>
      </c>
      <c r="E257" s="185">
        <v>61</v>
      </c>
      <c r="F257" s="185">
        <v>1561</v>
      </c>
      <c r="G257" s="185">
        <f t="shared" si="13"/>
        <v>138893</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1.1417756104965562E-2</v>
      </c>
      <c r="S257" s="185">
        <f t="shared" si="18"/>
        <v>1.1330194231901117E-3</v>
      </c>
      <c r="T257" s="185">
        <f t="shared" si="19"/>
        <v>2.1047652288926445E-2</v>
      </c>
      <c r="U257" s="185">
        <f t="shared" si="14"/>
        <v>60232</v>
      </c>
      <c r="V257" s="185">
        <f t="shared" si="20"/>
        <v>31106.285714285714</v>
      </c>
      <c r="W257" s="185">
        <f t="shared" si="21"/>
        <v>29125.714285714286</v>
      </c>
      <c r="X257" s="185">
        <f t="shared" si="22"/>
        <v>654.71428571428567</v>
      </c>
      <c r="Y257" s="185">
        <f t="shared" si="23"/>
        <v>33</v>
      </c>
    </row>
    <row r="258" spans="1:25" s="185" customFormat="1" x14ac:dyDescent="0.35">
      <c r="A258" s="127">
        <v>44108</v>
      </c>
      <c r="B258" s="185">
        <f t="shared" si="12"/>
        <v>2176580</v>
      </c>
      <c r="C258" s="185">
        <v>7246</v>
      </c>
      <c r="D258" s="185">
        <v>292</v>
      </c>
      <c r="E258" s="185">
        <v>64</v>
      </c>
      <c r="F258" s="185">
        <v>1669</v>
      </c>
      <c r="G258" s="185">
        <f t="shared" si="13"/>
        <v>140562</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1.1537492731685613E-2</v>
      </c>
      <c r="S258" s="185">
        <f t="shared" si="18"/>
        <v>1.0841420032427461E-3</v>
      </c>
      <c r="T258" s="185">
        <f t="shared" si="19"/>
        <v>2.1437018159817394E-2</v>
      </c>
      <c r="U258" s="185">
        <f t="shared" si="14"/>
        <v>60684.142857142855</v>
      </c>
      <c r="V258" s="185">
        <f t="shared" si="20"/>
        <v>31167.714285714286</v>
      </c>
      <c r="W258" s="185">
        <f t="shared" si="21"/>
        <v>29516.428571428572</v>
      </c>
      <c r="X258" s="185">
        <f t="shared" si="22"/>
        <v>668.14285714285711</v>
      </c>
      <c r="Y258" s="185">
        <f t="shared" si="23"/>
        <v>32</v>
      </c>
    </row>
    <row r="259" spans="1:25" s="185" customFormat="1" x14ac:dyDescent="0.35">
      <c r="A259" s="127">
        <v>44109</v>
      </c>
      <c r="B259" s="185">
        <f t="shared" si="12"/>
        <v>2197154</v>
      </c>
      <c r="C259" s="185">
        <v>20574</v>
      </c>
      <c r="D259" s="185">
        <v>749</v>
      </c>
      <c r="E259" s="185">
        <v>29</v>
      </c>
      <c r="F259" s="185">
        <v>870</v>
      </c>
      <c r="G259" s="185">
        <f t="shared" si="13"/>
        <v>141432</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1.1137317166607433E-2</v>
      </c>
      <c r="S259" s="185">
        <f t="shared" si="18"/>
        <v>9.7732696331228447E-4</v>
      </c>
      <c r="T259" s="185">
        <f t="shared" si="19"/>
        <v>2.0760406041188288E-2</v>
      </c>
      <c r="U259" s="185">
        <f t="shared" si="14"/>
        <v>61902.571428571428</v>
      </c>
      <c r="V259" s="185">
        <f t="shared" si="20"/>
        <v>31791.285714285714</v>
      </c>
      <c r="W259" s="185">
        <f t="shared" si="21"/>
        <v>30111.285714285714</v>
      </c>
      <c r="X259" s="185">
        <f t="shared" si="22"/>
        <v>660</v>
      </c>
      <c r="Y259" s="185">
        <f t="shared" si="23"/>
        <v>29.428571428571427</v>
      </c>
    </row>
    <row r="260" spans="1:25" s="185" customFormat="1" x14ac:dyDescent="0.35">
      <c r="A260" s="127">
        <v>44110</v>
      </c>
      <c r="B260" s="185">
        <f t="shared" ref="B260:B323" si="24">C260+B259</f>
        <v>2217891</v>
      </c>
      <c r="C260" s="185">
        <v>20737</v>
      </c>
      <c r="D260" s="185">
        <v>736</v>
      </c>
      <c r="E260" s="185">
        <v>59</v>
      </c>
      <c r="F260" s="185">
        <v>2105</v>
      </c>
      <c r="G260" s="185">
        <f t="shared" ref="G260:G279" si="25">F260+G259</f>
        <v>143537</v>
      </c>
      <c r="H260" s="185">
        <v>2692</v>
      </c>
      <c r="I260" s="185">
        <v>60</v>
      </c>
      <c r="J260" s="185">
        <v>21969</v>
      </c>
      <c r="K260" s="185">
        <v>66313</v>
      </c>
      <c r="L260" s="185">
        <v>88272</v>
      </c>
      <c r="M260" s="185">
        <v>883</v>
      </c>
      <c r="N260" s="185">
        <v>41707</v>
      </c>
      <c r="O260" s="185">
        <v>22</v>
      </c>
      <c r="P260" s="185">
        <f t="shared" si="16"/>
        <v>46565</v>
      </c>
      <c r="Q260" s="185">
        <f t="shared" si="16"/>
        <v>861</v>
      </c>
      <c r="R260" s="185">
        <f t="shared" si="17"/>
        <v>1.1002732055363635E-2</v>
      </c>
      <c r="S260" s="185">
        <f t="shared" si="18"/>
        <v>9.1471566415393495E-4</v>
      </c>
      <c r="T260" s="185">
        <f t="shared" si="19"/>
        <v>2.0364896455950791E-2</v>
      </c>
      <c r="U260" s="185">
        <f t="shared" si="14"/>
        <v>63270</v>
      </c>
      <c r="V260" s="185">
        <f t="shared" si="20"/>
        <v>32815.571428571428</v>
      </c>
      <c r="W260" s="185">
        <f t="shared" si="21"/>
        <v>30454.428571428572</v>
      </c>
      <c r="X260" s="185">
        <f t="shared" si="22"/>
        <v>668.28571428571433</v>
      </c>
      <c r="Y260" s="185">
        <f t="shared" si="23"/>
        <v>27.857142857142858</v>
      </c>
    </row>
    <row r="261" spans="1:25" s="185" customFormat="1" x14ac:dyDescent="0.35">
      <c r="A261" s="127">
        <v>44111</v>
      </c>
      <c r="B261" s="185">
        <f t="shared" si="24"/>
        <v>2237792</v>
      </c>
      <c r="C261" s="185">
        <v>19901</v>
      </c>
      <c r="D261" s="185">
        <v>722</v>
      </c>
      <c r="E261" s="185">
        <v>58</v>
      </c>
      <c r="F261" s="185">
        <v>2022</v>
      </c>
      <c r="G261" s="185">
        <f t="shared" si="25"/>
        <v>145559</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1.1035283868157398E-2</v>
      </c>
      <c r="S261" s="185">
        <f t="shared" si="18"/>
        <v>7.9818033339023632E-4</v>
      </c>
      <c r="T261" s="185">
        <f t="shared" si="19"/>
        <v>2.036593930167915E-2</v>
      </c>
      <c r="U261" s="185">
        <f t="shared" si="14"/>
        <v>64934.571428571428</v>
      </c>
      <c r="V261" s="185">
        <f t="shared" si="20"/>
        <v>33971.285714285717</v>
      </c>
      <c r="W261" s="185">
        <f t="shared" si="21"/>
        <v>30963.285714285714</v>
      </c>
      <c r="X261" s="185">
        <f t="shared" si="22"/>
        <v>691.85714285714289</v>
      </c>
      <c r="Y261" s="185">
        <f t="shared" si="23"/>
        <v>24.714285714285715</v>
      </c>
    </row>
    <row r="262" spans="1:25" s="185" customFormat="1" x14ac:dyDescent="0.35">
      <c r="A262" s="127">
        <v>44112</v>
      </c>
      <c r="B262" s="185">
        <f t="shared" si="24"/>
        <v>2255906</v>
      </c>
      <c r="C262" s="185">
        <v>18114</v>
      </c>
      <c r="D262" s="185">
        <v>835</v>
      </c>
      <c r="E262" s="185">
        <v>106</v>
      </c>
      <c r="F262" s="185">
        <v>2025</v>
      </c>
      <c r="G262" s="185">
        <f t="shared" si="25"/>
        <v>147584</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1.1161558022061098E-2</v>
      </c>
      <c r="S262" s="185">
        <f t="shared" si="18"/>
        <v>7.0526383278835675E-4</v>
      </c>
      <c r="T262" s="185">
        <f t="shared" si="19"/>
        <v>2.0395700038016971E-2</v>
      </c>
      <c r="U262" s="185">
        <f t="shared" si="14"/>
        <v>66516.571428571435</v>
      </c>
      <c r="V262" s="185">
        <f t="shared" si="20"/>
        <v>35322.571428571428</v>
      </c>
      <c r="W262" s="185">
        <f t="shared" si="21"/>
        <v>31194</v>
      </c>
      <c r="X262" s="185">
        <f t="shared" si="22"/>
        <v>720.42857142857144</v>
      </c>
      <c r="Y262" s="185">
        <f t="shared" si="23"/>
        <v>22</v>
      </c>
    </row>
    <row r="263" spans="1:25" s="185" customFormat="1" x14ac:dyDescent="0.35">
      <c r="A263" s="127">
        <v>44113</v>
      </c>
      <c r="B263" s="185">
        <f t="shared" si="24"/>
        <v>2270943</v>
      </c>
      <c r="C263" s="185">
        <v>15037</v>
      </c>
      <c r="D263" s="185">
        <v>689</v>
      </c>
      <c r="E263" s="185">
        <v>57</v>
      </c>
      <c r="F263" s="185">
        <v>1976</v>
      </c>
      <c r="G263" s="185">
        <f t="shared" si="25"/>
        <v>149560</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1.1728760744130737E-2</v>
      </c>
      <c r="S263" s="185">
        <f t="shared" si="18"/>
        <v>6.4297432357682835E-4</v>
      </c>
      <c r="T263" s="185">
        <f t="shared" si="19"/>
        <v>2.1133822137367839E-2</v>
      </c>
      <c r="U263" s="185">
        <f t="shared" si="14"/>
        <v>65833.28571428571</v>
      </c>
      <c r="V263" s="185">
        <f t="shared" si="20"/>
        <v>35616.571428571428</v>
      </c>
      <c r="W263" s="185">
        <f t="shared" si="21"/>
        <v>30216.714285714286</v>
      </c>
      <c r="X263" s="185">
        <f t="shared" si="22"/>
        <v>752.71428571428567</v>
      </c>
      <c r="Y263" s="185">
        <f t="shared" si="23"/>
        <v>19.428571428571427</v>
      </c>
    </row>
    <row r="264" spans="1:25" s="185" customFormat="1" x14ac:dyDescent="0.35">
      <c r="A264" s="127">
        <v>44114</v>
      </c>
      <c r="B264" s="185">
        <f t="shared" si="24"/>
        <v>2280787</v>
      </c>
      <c r="C264" s="185">
        <v>9844</v>
      </c>
      <c r="D264" s="185">
        <v>412</v>
      </c>
      <c r="E264" s="185">
        <v>58</v>
      </c>
      <c r="F264" s="185">
        <v>1597</v>
      </c>
      <c r="G264" s="185">
        <f t="shared" si="25"/>
        <v>151157</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1.1940036241831859E-2</v>
      </c>
      <c r="S264" s="185">
        <f t="shared" si="18"/>
        <v>6.5543843976520737E-4</v>
      </c>
      <c r="T264" s="185">
        <f t="shared" si="19"/>
        <v>2.1263026160621885E-2</v>
      </c>
      <c r="U264" s="185">
        <f t="shared" si="14"/>
        <v>65039.285714285717</v>
      </c>
      <c r="V264" s="185">
        <f t="shared" si="20"/>
        <v>35615.142857142855</v>
      </c>
      <c r="W264" s="185">
        <f t="shared" si="21"/>
        <v>29424.142857142859</v>
      </c>
      <c r="X264" s="185">
        <f t="shared" si="22"/>
        <v>757.28571428571433</v>
      </c>
      <c r="Y264" s="185">
        <f t="shared" si="23"/>
        <v>19.285714285714285</v>
      </c>
    </row>
    <row r="265" spans="1:25" s="185" customFormat="1" x14ac:dyDescent="0.35">
      <c r="A265" s="127">
        <v>44115</v>
      </c>
      <c r="B265" s="185">
        <f t="shared" si="24"/>
        <v>2287664</v>
      </c>
      <c r="C265" s="185">
        <v>6877</v>
      </c>
      <c r="D265" s="185">
        <v>264</v>
      </c>
      <c r="E265" s="185">
        <v>75</v>
      </c>
      <c r="F265" s="185">
        <v>1343</v>
      </c>
      <c r="G265" s="185">
        <f t="shared" si="25"/>
        <v>152500</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1.1962093111781943E-2</v>
      </c>
      <c r="S265" s="185">
        <f t="shared" si="18"/>
        <v>6.4039093403480774E-4</v>
      </c>
      <c r="T265" s="185">
        <f t="shared" si="19"/>
        <v>2.1198104829149304E-2</v>
      </c>
      <c r="U265" s="185">
        <f t="shared" ref="U265:U328" si="26">AVERAGE(L259:L265)</f>
        <v>64549.142857142855</v>
      </c>
      <c r="V265" s="185">
        <f t="shared" si="20"/>
        <v>35549</v>
      </c>
      <c r="W265" s="185">
        <f t="shared" si="21"/>
        <v>29000.142857142859</v>
      </c>
      <c r="X265" s="185">
        <f t="shared" si="22"/>
        <v>753.57142857142856</v>
      </c>
      <c r="Y265" s="185">
        <f t="shared" si="23"/>
        <v>18.571428571428573</v>
      </c>
    </row>
    <row r="266" spans="1:25" s="185" customFormat="1" x14ac:dyDescent="0.35">
      <c r="A266" s="127">
        <v>44116</v>
      </c>
      <c r="B266" s="185">
        <f t="shared" si="24"/>
        <v>2300756</v>
      </c>
      <c r="C266" s="185">
        <v>13092</v>
      </c>
      <c r="D266" s="185">
        <v>595</v>
      </c>
      <c r="E266" s="185">
        <v>82</v>
      </c>
      <c r="F266" s="185">
        <v>2032</v>
      </c>
      <c r="G266" s="185">
        <f t="shared" si="25"/>
        <v>154532</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1.2459835772938237E-2</v>
      </c>
      <c r="S266" s="185">
        <f t="shared" si="18"/>
        <v>5.8118259896248147E-4</v>
      </c>
      <c r="T266" s="185">
        <f t="shared" si="19"/>
        <v>2.1880147830762798E-2</v>
      </c>
      <c r="U266" s="185">
        <f t="shared" si="26"/>
        <v>60021.428571428572</v>
      </c>
      <c r="V266" s="185">
        <f t="shared" si="20"/>
        <v>33474.571428571428</v>
      </c>
      <c r="W266" s="185">
        <f t="shared" si="21"/>
        <v>26546.857142857141</v>
      </c>
      <c r="X266" s="185">
        <f t="shared" si="22"/>
        <v>732.42857142857144</v>
      </c>
      <c r="Y266" s="185">
        <f t="shared" si="23"/>
        <v>15.428571428571429</v>
      </c>
    </row>
    <row r="267" spans="1:25" s="185" customFormat="1" x14ac:dyDescent="0.35">
      <c r="A267" s="127">
        <v>44117</v>
      </c>
      <c r="B267" s="185">
        <f t="shared" si="24"/>
        <v>2318059</v>
      </c>
      <c r="C267" s="185">
        <v>17303</v>
      </c>
      <c r="D267" s="185">
        <v>785</v>
      </c>
      <c r="E267" s="185">
        <v>52</v>
      </c>
      <c r="F267" s="185">
        <v>1854</v>
      </c>
      <c r="G267" s="185">
        <f t="shared" si="25"/>
        <v>156386</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5">
      <c r="A268" s="127">
        <v>44118</v>
      </c>
      <c r="B268" s="185">
        <f t="shared" si="24"/>
        <v>2337276</v>
      </c>
      <c r="C268" s="185">
        <v>19217</v>
      </c>
      <c r="D268" s="185">
        <v>897</v>
      </c>
      <c r="E268" s="185">
        <v>71</v>
      </c>
      <c r="F268" s="185">
        <v>2003</v>
      </c>
      <c r="G268" s="185">
        <f t="shared" si="25"/>
        <v>158389</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5">
      <c r="A269" s="127">
        <v>44119</v>
      </c>
      <c r="B269" s="185">
        <f t="shared" si="24"/>
        <v>2354819</v>
      </c>
      <c r="C269" s="185">
        <v>17543</v>
      </c>
      <c r="D269" s="185">
        <v>950</v>
      </c>
      <c r="E269" s="185">
        <v>57</v>
      </c>
      <c r="F269" s="185">
        <v>1809</v>
      </c>
      <c r="G269" s="185">
        <f t="shared" si="25"/>
        <v>160198</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5">
      <c r="A270" s="127">
        <v>44120</v>
      </c>
      <c r="B270" s="185">
        <f t="shared" si="24"/>
        <v>2370938</v>
      </c>
      <c r="C270" s="185">
        <v>16119</v>
      </c>
      <c r="D270" s="185">
        <v>865</v>
      </c>
      <c r="E270" s="185">
        <v>84</v>
      </c>
      <c r="F270" s="185">
        <v>1884</v>
      </c>
      <c r="G270" s="185">
        <f t="shared" si="25"/>
        <v>162082</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x14ac:dyDescent="0.35">
      <c r="A271" s="127">
        <v>44121</v>
      </c>
      <c r="B271" s="185">
        <f t="shared" si="24"/>
        <v>2380772</v>
      </c>
      <c r="C271" s="185">
        <v>9834</v>
      </c>
      <c r="D271" s="185">
        <v>543</v>
      </c>
      <c r="E271" s="185">
        <v>86</v>
      </c>
      <c r="F271" s="185">
        <v>1357</v>
      </c>
      <c r="G271" s="185">
        <f t="shared" si="25"/>
        <v>163439</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x14ac:dyDescent="0.35">
      <c r="A272" s="127">
        <v>44122</v>
      </c>
      <c r="B272" s="185">
        <f t="shared" si="24"/>
        <v>2387729</v>
      </c>
      <c r="C272" s="185">
        <v>6957</v>
      </c>
      <c r="D272" s="185">
        <v>331</v>
      </c>
      <c r="E272" s="185">
        <v>70</v>
      </c>
      <c r="F272" s="185">
        <v>1373</v>
      </c>
      <c r="G272" s="185">
        <f t="shared" si="25"/>
        <v>164812</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x14ac:dyDescent="0.35">
      <c r="A273" s="127">
        <v>44123</v>
      </c>
      <c r="B273" s="185">
        <f t="shared" si="24"/>
        <v>2406955</v>
      </c>
      <c r="C273" s="185">
        <v>19226</v>
      </c>
      <c r="D273" s="185">
        <v>1078</v>
      </c>
      <c r="E273" s="185">
        <v>99</v>
      </c>
      <c r="F273" s="185">
        <v>2125</v>
      </c>
      <c r="G273" s="185">
        <f t="shared" si="25"/>
        <v>166937</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1.4070294950729893E-2</v>
      </c>
      <c r="S273" s="185">
        <f t="shared" si="18"/>
        <v>1.07477693937281E-3</v>
      </c>
      <c r="T273" s="185">
        <f t="shared" si="19"/>
        <v>2.565838976674191E-2</v>
      </c>
      <c r="U273" s="185">
        <f t="shared" si="26"/>
        <v>68239</v>
      </c>
      <c r="V273" s="185">
        <f t="shared" si="20"/>
        <v>36072.857142857145</v>
      </c>
      <c r="W273" s="185">
        <f t="shared" si="21"/>
        <v>32166.142857142859</v>
      </c>
      <c r="X273" s="185">
        <f t="shared" si="22"/>
        <v>925.57142857142856</v>
      </c>
      <c r="Y273" s="185">
        <f t="shared" si="23"/>
        <v>34.571428571428569</v>
      </c>
    </row>
    <row r="274" spans="1:25" s="185" customFormat="1" x14ac:dyDescent="0.35">
      <c r="A274" s="127">
        <v>44124</v>
      </c>
      <c r="B274" s="185">
        <f t="shared" si="24"/>
        <v>2426146</v>
      </c>
      <c r="C274" s="185">
        <v>19191</v>
      </c>
      <c r="D274" s="185">
        <v>1118</v>
      </c>
      <c r="E274" s="185">
        <v>94</v>
      </c>
      <c r="F274" s="185">
        <v>1914</v>
      </c>
      <c r="G274" s="185">
        <f t="shared" si="25"/>
        <v>168851</v>
      </c>
      <c r="H274" s="185">
        <v>2435</v>
      </c>
      <c r="I274" s="185">
        <v>95</v>
      </c>
      <c r="J274" s="185">
        <v>20168</v>
      </c>
      <c r="K274" s="185">
        <v>70677</v>
      </c>
      <c r="L274" s="185">
        <v>90832</v>
      </c>
      <c r="M274" s="185">
        <v>1324</v>
      </c>
      <c r="N274" s="185">
        <v>42244</v>
      </c>
      <c r="O274" s="185">
        <v>53</v>
      </c>
      <c r="P274" s="185">
        <f t="shared" si="27"/>
        <v>48588</v>
      </c>
      <c r="Q274" s="185">
        <f t="shared" si="27"/>
        <v>1271</v>
      </c>
      <c r="R274" s="185">
        <f t="shared" si="17"/>
        <v>1.4776931175537958E-2</v>
      </c>
      <c r="S274" s="185">
        <f t="shared" si="18"/>
        <v>1.0409795976972812E-3</v>
      </c>
      <c r="T274" s="185">
        <f t="shared" si="19"/>
        <v>2.6654044469964732E-2</v>
      </c>
      <c r="U274" s="185">
        <f t="shared" si="26"/>
        <v>68659.142857142855</v>
      </c>
      <c r="V274" s="185">
        <f t="shared" si="20"/>
        <v>36821</v>
      </c>
      <c r="W274" s="185">
        <f t="shared" si="21"/>
        <v>31838.142857142859</v>
      </c>
      <c r="X274" s="185">
        <f t="shared" si="22"/>
        <v>981.42857142857144</v>
      </c>
      <c r="Y274" s="185">
        <f t="shared" si="23"/>
        <v>33.142857142857146</v>
      </c>
    </row>
    <row r="275" spans="1:25" s="185" customFormat="1" x14ac:dyDescent="0.35">
      <c r="A275" s="127">
        <v>44125</v>
      </c>
      <c r="B275" s="185">
        <f t="shared" si="24"/>
        <v>2444707</v>
      </c>
      <c r="C275" s="185">
        <v>18561</v>
      </c>
      <c r="D275" s="185">
        <v>1199</v>
      </c>
      <c r="E275" s="185">
        <v>119</v>
      </c>
      <c r="F275" s="185">
        <v>1953</v>
      </c>
      <c r="G275" s="185">
        <f t="shared" si="25"/>
        <v>170804</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1.5478742108876571E-2</v>
      </c>
      <c r="S275" s="185">
        <f t="shared" si="18"/>
        <v>1.0217078556963648E-3</v>
      </c>
      <c r="T275" s="185">
        <f t="shared" si="19"/>
        <v>2.7638830012717254E-2</v>
      </c>
      <c r="U275" s="185">
        <f t="shared" si="26"/>
        <v>68250.28571428571</v>
      </c>
      <c r="V275" s="185">
        <f t="shared" si="20"/>
        <v>37070</v>
      </c>
      <c r="W275" s="185">
        <f t="shared" si="21"/>
        <v>31180.285714285714</v>
      </c>
      <c r="X275" s="185">
        <f t="shared" si="22"/>
        <v>1024.5714285714287</v>
      </c>
      <c r="Y275" s="185">
        <f t="shared" si="23"/>
        <v>31.857142857142858</v>
      </c>
    </row>
    <row r="276" spans="1:25" s="185" customFormat="1" x14ac:dyDescent="0.35">
      <c r="A276" s="127">
        <v>44126</v>
      </c>
      <c r="B276" s="185">
        <f t="shared" si="24"/>
        <v>2463389</v>
      </c>
      <c r="C276" s="185">
        <v>18682</v>
      </c>
      <c r="D276" s="185">
        <v>1374</v>
      </c>
      <c r="E276" s="185">
        <v>129</v>
      </c>
      <c r="F276" s="185">
        <v>1881</v>
      </c>
      <c r="G276" s="185">
        <f t="shared" si="25"/>
        <v>172685</v>
      </c>
      <c r="H276" s="185">
        <v>2348</v>
      </c>
      <c r="I276" s="185">
        <v>131</v>
      </c>
      <c r="J276" s="185">
        <v>19558</v>
      </c>
      <c r="K276" s="185">
        <v>69613</v>
      </c>
      <c r="L276" s="185">
        <v>89166</v>
      </c>
      <c r="M276" s="185">
        <v>1599</v>
      </c>
      <c r="N276" s="185">
        <v>42841</v>
      </c>
      <c r="O276" s="185">
        <v>39</v>
      </c>
      <c r="P276" s="185">
        <f t="shared" si="27"/>
        <v>46325</v>
      </c>
      <c r="Q276" s="185">
        <f t="shared" si="27"/>
        <v>1560</v>
      </c>
      <c r="R276" s="185">
        <f t="shared" si="17"/>
        <v>1.6323456073982417E-2</v>
      </c>
      <c r="S276" s="185">
        <f t="shared" si="18"/>
        <v>1.0322675785030277E-3</v>
      </c>
      <c r="T276" s="185">
        <f t="shared" si="19"/>
        <v>2.8976057288628069E-2</v>
      </c>
      <c r="U276" s="185">
        <f t="shared" si="26"/>
        <v>68464.142857142855</v>
      </c>
      <c r="V276" s="185">
        <f t="shared" si="20"/>
        <v>37464.428571428572</v>
      </c>
      <c r="W276" s="185">
        <f t="shared" si="21"/>
        <v>30999.714285714286</v>
      </c>
      <c r="X276" s="185">
        <f t="shared" si="22"/>
        <v>1085.5714285714287</v>
      </c>
      <c r="Y276" s="185">
        <f t="shared" si="23"/>
        <v>32</v>
      </c>
    </row>
    <row r="277" spans="1:25" s="185" customFormat="1" x14ac:dyDescent="0.35">
      <c r="A277" s="127">
        <v>44127</v>
      </c>
      <c r="B277" s="185">
        <f t="shared" si="24"/>
        <v>2480706</v>
      </c>
      <c r="C277" s="185">
        <v>17317</v>
      </c>
      <c r="D277" s="185">
        <v>1221</v>
      </c>
      <c r="E277" s="185">
        <v>96</v>
      </c>
      <c r="F277" s="185">
        <v>1845</v>
      </c>
      <c r="G277" s="185">
        <f t="shared" si="25"/>
        <v>174530</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1.7118369528008083E-2</v>
      </c>
      <c r="S277" s="185">
        <f t="shared" si="18"/>
        <v>1.048301424098765E-3</v>
      </c>
      <c r="T277" s="185">
        <f t="shared" si="19"/>
        <v>3.0056858216181797E-2</v>
      </c>
      <c r="U277" s="185">
        <f t="shared" si="26"/>
        <v>68439.428571428565</v>
      </c>
      <c r="V277" s="185">
        <f t="shared" si="20"/>
        <v>37913.857142857145</v>
      </c>
      <c r="W277" s="185">
        <f t="shared" si="21"/>
        <v>30525.571428571428</v>
      </c>
      <c r="X277" s="185">
        <f t="shared" si="22"/>
        <v>1139.5714285714287</v>
      </c>
      <c r="Y277" s="185">
        <f t="shared" si="23"/>
        <v>32</v>
      </c>
    </row>
    <row r="278" spans="1:25" s="185" customFormat="1" x14ac:dyDescent="0.35">
      <c r="A278" s="127">
        <v>44128</v>
      </c>
      <c r="B278" s="185">
        <f t="shared" si="24"/>
        <v>2492203</v>
      </c>
      <c r="C278" s="185">
        <v>11497</v>
      </c>
      <c r="D278" s="185">
        <v>789</v>
      </c>
      <c r="E278" s="185">
        <v>107</v>
      </c>
      <c r="F278" s="185">
        <v>1445</v>
      </c>
      <c r="G278" s="185">
        <f t="shared" si="25"/>
        <v>175975</v>
      </c>
      <c r="H278" s="185">
        <v>1795</v>
      </c>
      <c r="I278" s="185">
        <v>108</v>
      </c>
      <c r="J278" s="185">
        <v>12015</v>
      </c>
      <c r="K278" s="185">
        <v>19201</v>
      </c>
      <c r="L278" s="185">
        <v>31216</v>
      </c>
      <c r="M278" s="185">
        <v>987</v>
      </c>
      <c r="N278" s="185">
        <v>8691</v>
      </c>
      <c r="O278" s="185">
        <v>10</v>
      </c>
      <c r="P278" s="185">
        <f t="shared" si="27"/>
        <v>22525</v>
      </c>
      <c r="Q278" s="185">
        <f t="shared" si="27"/>
        <v>977</v>
      </c>
      <c r="R278" s="185">
        <f t="shared" si="17"/>
        <v>1.7713051065774713E-2</v>
      </c>
      <c r="S278" s="185">
        <f t="shared" si="18"/>
        <v>1.0348864434558652E-3</v>
      </c>
      <c r="T278" s="185">
        <f t="shared" si="19"/>
        <v>3.1013107285559581E-2</v>
      </c>
      <c r="U278" s="185">
        <f t="shared" si="26"/>
        <v>68762.857142857145</v>
      </c>
      <c r="V278" s="185">
        <f t="shared" si="20"/>
        <v>38255.714285714283</v>
      </c>
      <c r="W278" s="185">
        <f t="shared" si="21"/>
        <v>30507.142857142859</v>
      </c>
      <c r="X278" s="185">
        <f t="shared" si="22"/>
        <v>1186.4285714285713</v>
      </c>
      <c r="Y278" s="185">
        <f t="shared" si="23"/>
        <v>31.571428571428573</v>
      </c>
    </row>
    <row r="279" spans="1:25" s="185" customFormat="1" x14ac:dyDescent="0.35">
      <c r="A279" s="127">
        <v>44129</v>
      </c>
      <c r="B279" s="185">
        <f t="shared" si="24"/>
        <v>2499588</v>
      </c>
      <c r="C279" s="185">
        <v>7385</v>
      </c>
      <c r="D279" s="185">
        <v>483</v>
      </c>
      <c r="E279" s="185">
        <v>117</v>
      </c>
      <c r="F279" s="185">
        <v>1541</v>
      </c>
      <c r="G279" s="185">
        <f t="shared" si="25"/>
        <v>177516</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1.7983051408520641E-2</v>
      </c>
      <c r="S279" s="185">
        <f>((SUM(O273:O279))/(SUM(N273:N279)))</f>
        <v>1.0459127690073634E-3</v>
      </c>
      <c r="T279" s="185">
        <f>((SUM(Q273:Q279))/(SUM(P273:P279)))</f>
        <v>3.1458854211169604E-2</v>
      </c>
      <c r="U279" s="185">
        <f t="shared" si="26"/>
        <v>69049.142857142855</v>
      </c>
      <c r="V279" s="185">
        <f t="shared" ref="V279:V340" si="29">AVERAGE(P273:P279)</f>
        <v>38453.857142857145</v>
      </c>
      <c r="W279" s="185">
        <f t="shared" ref="W279:W340" si="30">AVERAGE(N273:N279)</f>
        <v>30595.285714285714</v>
      </c>
      <c r="X279" s="185">
        <f t="shared" ref="X279:X340" si="31">AVERAGE(Q273:Q279)</f>
        <v>1209.7142857142858</v>
      </c>
      <c r="Y279" s="185">
        <f t="shared" ref="Y279:Y287" si="32">AVERAGE(O273:O279)</f>
        <v>32</v>
      </c>
    </row>
    <row r="280" spans="1:25" s="185" customFormat="1" x14ac:dyDescent="0.35">
      <c r="A280" s="127">
        <v>44130</v>
      </c>
      <c r="B280" s="185">
        <f t="shared" si="24"/>
        <v>2520186</v>
      </c>
      <c r="C280" s="185">
        <v>20598</v>
      </c>
      <c r="D280" s="185">
        <v>1521</v>
      </c>
      <c r="E280" s="185">
        <v>111</v>
      </c>
      <c r="F280" s="185">
        <v>2225</v>
      </c>
      <c r="G280" s="185">
        <f>F280+G279</f>
        <v>179741</v>
      </c>
      <c r="H280" s="185">
        <v>2819</v>
      </c>
      <c r="I280" s="185">
        <v>113</v>
      </c>
      <c r="J280" s="185">
        <v>21354</v>
      </c>
      <c r="K280" s="185">
        <v>72782</v>
      </c>
      <c r="L280" s="185">
        <v>94190</v>
      </c>
      <c r="M280" s="185">
        <v>1816</v>
      </c>
      <c r="N280" s="185">
        <v>43228</v>
      </c>
      <c r="O280" s="185">
        <v>64</v>
      </c>
      <c r="P280" s="185">
        <f t="shared" si="27"/>
        <v>50962</v>
      </c>
      <c r="Q280" s="185">
        <f t="shared" si="27"/>
        <v>1752</v>
      </c>
      <c r="R280" s="185">
        <f t="shared" si="28"/>
        <v>1.8740100262904357E-2</v>
      </c>
      <c r="S280" s="185">
        <f t="shared" ref="S280:S287" si="33">((SUM(O274:O280))/(SUM(N274:N280)))</f>
        <v>1.1341004647045807E-3</v>
      </c>
      <c r="T280" s="185">
        <f t="shared" ref="T280:T287" si="34">((SUM(Q274:Q280))/(SUM(P274:P280)))</f>
        <v>3.2728937728937729E-2</v>
      </c>
      <c r="U280" s="185">
        <f t="shared" si="26"/>
        <v>69987.428571428565</v>
      </c>
      <c r="V280" s="185">
        <f t="shared" si="29"/>
        <v>39000</v>
      </c>
      <c r="W280" s="185">
        <f t="shared" si="30"/>
        <v>30987.428571428572</v>
      </c>
      <c r="X280" s="185">
        <f t="shared" si="31"/>
        <v>1276.4285714285713</v>
      </c>
      <c r="Y280" s="185">
        <f t="shared" si="32"/>
        <v>35.142857142857146</v>
      </c>
    </row>
    <row r="281" spans="1:25" s="185" customFormat="1" x14ac:dyDescent="0.35">
      <c r="A281" s="127">
        <v>44131</v>
      </c>
      <c r="B281" s="185">
        <f t="shared" si="24"/>
        <v>2540228</v>
      </c>
      <c r="C281" s="185">
        <v>20042</v>
      </c>
      <c r="D281" s="185">
        <v>1345</v>
      </c>
      <c r="E281" s="185">
        <v>136</v>
      </c>
      <c r="F281" s="185">
        <v>2201</v>
      </c>
      <c r="G281" s="185">
        <f t="shared" ref="G281:G344" si="35">F281+G280</f>
        <v>181942</v>
      </c>
      <c r="H281" s="185">
        <v>2764</v>
      </c>
      <c r="I281" s="185">
        <v>139</v>
      </c>
      <c r="J281" s="185">
        <v>20910</v>
      </c>
      <c r="K281" s="185">
        <v>73237</v>
      </c>
      <c r="L281" s="185">
        <v>94202</v>
      </c>
      <c r="M281" s="185">
        <v>1562</v>
      </c>
      <c r="N281" s="185">
        <v>43459</v>
      </c>
      <c r="O281" s="185">
        <v>32</v>
      </c>
      <c r="P281" s="185">
        <f t="shared" si="27"/>
        <v>50743</v>
      </c>
      <c r="Q281" s="185">
        <f t="shared" si="27"/>
        <v>1530</v>
      </c>
      <c r="R281" s="185">
        <f t="shared" si="28"/>
        <v>1.9094554433366714E-2</v>
      </c>
      <c r="S281" s="185">
        <f t="shared" si="33"/>
        <v>1.0315091666781278E-3</v>
      </c>
      <c r="T281" s="185">
        <f t="shared" si="34"/>
        <v>3.3413893987025496E-2</v>
      </c>
      <c r="U281" s="185">
        <f t="shared" si="26"/>
        <v>70468.857142857145</v>
      </c>
      <c r="V281" s="185">
        <f t="shared" si="29"/>
        <v>39307.857142857145</v>
      </c>
      <c r="W281" s="185">
        <f t="shared" si="30"/>
        <v>31161</v>
      </c>
      <c r="X281" s="185">
        <f t="shared" si="31"/>
        <v>1313.4285714285713</v>
      </c>
      <c r="Y281" s="185">
        <f t="shared" si="32"/>
        <v>32.142857142857146</v>
      </c>
    </row>
    <row r="282" spans="1:25" s="185" customFormat="1" x14ac:dyDescent="0.35">
      <c r="A282" s="127">
        <v>44132</v>
      </c>
      <c r="B282" s="185">
        <f t="shared" si="24"/>
        <v>2559161</v>
      </c>
      <c r="C282" s="185">
        <v>18933</v>
      </c>
      <c r="D282" s="185">
        <v>1438</v>
      </c>
      <c r="E282" s="185">
        <v>127</v>
      </c>
      <c r="F282" s="185">
        <v>2400</v>
      </c>
      <c r="G282" s="185">
        <f t="shared" si="35"/>
        <v>184342</v>
      </c>
      <c r="H282" s="185">
        <v>2919</v>
      </c>
      <c r="I282" s="185">
        <v>132</v>
      </c>
      <c r="J282" s="185">
        <v>19667</v>
      </c>
      <c r="K282" s="185">
        <v>61679</v>
      </c>
      <c r="L282" s="185">
        <v>81359</v>
      </c>
      <c r="M282" s="185">
        <v>1682</v>
      </c>
      <c r="N282" s="185">
        <v>33090</v>
      </c>
      <c r="O282" s="185">
        <v>71</v>
      </c>
      <c r="P282" s="185">
        <f t="shared" si="27"/>
        <v>48269</v>
      </c>
      <c r="Q282" s="185">
        <f t="shared" si="27"/>
        <v>1611</v>
      </c>
      <c r="R282" s="185">
        <f t="shared" si="28"/>
        <v>1.9639731829238085E-2</v>
      </c>
      <c r="S282" s="185">
        <f t="shared" si="33"/>
        <v>1.1718569780853518E-3</v>
      </c>
      <c r="T282" s="185">
        <f t="shared" si="34"/>
        <v>3.4155026616190187E-2</v>
      </c>
      <c r="U282" s="185">
        <f t="shared" si="26"/>
        <v>70360.28571428571</v>
      </c>
      <c r="V282" s="185">
        <f t="shared" si="29"/>
        <v>39396</v>
      </c>
      <c r="W282" s="185">
        <f t="shared" si="30"/>
        <v>30964.285714285714</v>
      </c>
      <c r="X282" s="185">
        <f t="shared" si="31"/>
        <v>1345.5714285714287</v>
      </c>
      <c r="Y282" s="185">
        <f t="shared" si="32"/>
        <v>36.285714285714285</v>
      </c>
    </row>
    <row r="283" spans="1:25" s="185" customFormat="1" x14ac:dyDescent="0.35">
      <c r="A283" s="127">
        <v>44133</v>
      </c>
      <c r="B283" s="185">
        <f t="shared" si="24"/>
        <v>2580284</v>
      </c>
      <c r="C283" s="185">
        <v>21123</v>
      </c>
      <c r="D283" s="185">
        <v>1385</v>
      </c>
      <c r="E283" s="185">
        <v>172</v>
      </c>
      <c r="F283" s="185">
        <v>2573</v>
      </c>
      <c r="G283" s="185">
        <f t="shared" si="35"/>
        <v>186915</v>
      </c>
      <c r="H283" s="185">
        <v>3109</v>
      </c>
      <c r="I283" s="185">
        <v>179</v>
      </c>
      <c r="J283" s="185">
        <v>21990</v>
      </c>
      <c r="K283" s="185">
        <v>73541</v>
      </c>
      <c r="L283" s="185">
        <v>95452</v>
      </c>
      <c r="M283" s="185">
        <v>1663</v>
      </c>
      <c r="N283" s="185">
        <v>42983</v>
      </c>
      <c r="O283" s="185">
        <v>47</v>
      </c>
      <c r="P283" s="185">
        <f t="shared" si="27"/>
        <v>52469</v>
      </c>
      <c r="Q283" s="185">
        <f t="shared" si="27"/>
        <v>1616</v>
      </c>
      <c r="R283" s="185">
        <f t="shared" si="28"/>
        <v>1.9520536960112911E-2</v>
      </c>
      <c r="S283" s="185">
        <f t="shared" si="33"/>
        <v>1.2079744757759621E-3</v>
      </c>
      <c r="T283" s="185">
        <f t="shared" si="34"/>
        <v>3.3609302061607005E-2</v>
      </c>
      <c r="U283" s="185">
        <f t="shared" si="26"/>
        <v>71258.28571428571</v>
      </c>
      <c r="V283" s="185">
        <f t="shared" si="29"/>
        <v>40273.714285714283</v>
      </c>
      <c r="W283" s="185">
        <f t="shared" si="30"/>
        <v>30984.571428571428</v>
      </c>
      <c r="X283" s="185">
        <f t="shared" si="31"/>
        <v>1353.5714285714287</v>
      </c>
      <c r="Y283" s="185">
        <f t="shared" si="32"/>
        <v>37.428571428571431</v>
      </c>
    </row>
    <row r="284" spans="1:25" s="185" customFormat="1" x14ac:dyDescent="0.35">
      <c r="A284" s="127">
        <v>44134</v>
      </c>
      <c r="B284" s="185">
        <f t="shared" si="24"/>
        <v>2596438</v>
      </c>
      <c r="C284" s="185">
        <v>16154</v>
      </c>
      <c r="D284" s="185">
        <v>1124</v>
      </c>
      <c r="E284" s="185">
        <v>135</v>
      </c>
      <c r="F284" s="185">
        <v>2304</v>
      </c>
      <c r="G284" s="185">
        <f t="shared" si="35"/>
        <v>189219</v>
      </c>
      <c r="H284" s="185">
        <v>2946</v>
      </c>
      <c r="I284" s="185">
        <v>136</v>
      </c>
      <c r="J284" s="185">
        <v>16902</v>
      </c>
      <c r="K284" s="185">
        <v>52911</v>
      </c>
      <c r="L284" s="185">
        <v>69717</v>
      </c>
      <c r="M284" s="185">
        <v>1377</v>
      </c>
      <c r="N284" s="185">
        <v>31536</v>
      </c>
      <c r="O284" s="185">
        <v>26</v>
      </c>
      <c r="P284" s="185">
        <f t="shared" si="27"/>
        <v>38181</v>
      </c>
      <c r="Q284" s="185">
        <f t="shared" si="27"/>
        <v>1351</v>
      </c>
      <c r="R284" s="185">
        <f t="shared" si="28"/>
        <v>1.9532475523682872E-2</v>
      </c>
      <c r="S284" s="185">
        <f t="shared" si="33"/>
        <v>1.2137220344027417E-3</v>
      </c>
      <c r="T284" s="185">
        <f t="shared" si="34"/>
        <v>3.3651364835416905E-2</v>
      </c>
      <c r="U284" s="185">
        <f t="shared" si="26"/>
        <v>70578.428571428565</v>
      </c>
      <c r="V284" s="185">
        <f t="shared" si="29"/>
        <v>39858.285714285717</v>
      </c>
      <c r="W284" s="185">
        <f t="shared" si="30"/>
        <v>30720.142857142859</v>
      </c>
      <c r="X284" s="185">
        <f t="shared" si="31"/>
        <v>1341.2857142857142</v>
      </c>
      <c r="Y284" s="185">
        <f t="shared" si="32"/>
        <v>37.285714285714285</v>
      </c>
    </row>
    <row r="285" spans="1:25" s="185" customFormat="1" x14ac:dyDescent="0.35">
      <c r="A285" s="127">
        <v>44135</v>
      </c>
      <c r="B285" s="185">
        <f t="shared" si="24"/>
        <v>2607974</v>
      </c>
      <c r="C285" s="185">
        <v>11536</v>
      </c>
      <c r="D285" s="185">
        <v>870</v>
      </c>
      <c r="E285" s="185">
        <v>104</v>
      </c>
      <c r="F285" s="185">
        <v>1675</v>
      </c>
      <c r="G285" s="185">
        <f t="shared" si="35"/>
        <v>190894</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1.2035539694046358E-3</v>
      </c>
      <c r="T285" s="185">
        <f t="shared" si="34"/>
        <v>3.3727113744244974E-2</v>
      </c>
      <c r="U285" s="185">
        <f t="shared" si="26"/>
        <v>70769.428571428565</v>
      </c>
      <c r="V285" s="185">
        <f t="shared" si="29"/>
        <v>40027.142857142855</v>
      </c>
      <c r="W285" s="185">
        <f t="shared" si="30"/>
        <v>30742.285714285714</v>
      </c>
      <c r="X285" s="185">
        <f t="shared" si="31"/>
        <v>1350</v>
      </c>
      <c r="Y285" s="185">
        <f t="shared" si="32"/>
        <v>37</v>
      </c>
    </row>
    <row r="286" spans="1:25" s="185" customFormat="1" x14ac:dyDescent="0.35">
      <c r="A286" s="127">
        <v>44136</v>
      </c>
      <c r="B286" s="185">
        <f t="shared" si="24"/>
        <v>2616028</v>
      </c>
      <c r="C286" s="185">
        <v>8054</v>
      </c>
      <c r="D286" s="185">
        <v>521</v>
      </c>
      <c r="E286" s="185">
        <v>116</v>
      </c>
      <c r="F286" s="185">
        <v>1527</v>
      </c>
      <c r="G286" s="185">
        <f t="shared" si="35"/>
        <v>192421</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1.2014101493645051E-3</v>
      </c>
      <c r="T286" s="185">
        <f t="shared" si="34"/>
        <v>3.370033983833759E-2</v>
      </c>
      <c r="U286" s="185">
        <f t="shared" si="26"/>
        <v>71110.428571428565</v>
      </c>
      <c r="V286" s="185">
        <f t="shared" si="29"/>
        <v>40313.285714285717</v>
      </c>
      <c r="W286" s="185">
        <f t="shared" si="30"/>
        <v>30797.142857142859</v>
      </c>
      <c r="X286" s="185">
        <f t="shared" si="31"/>
        <v>1358.5714285714287</v>
      </c>
      <c r="Y286" s="185">
        <f t="shared" si="32"/>
        <v>37</v>
      </c>
    </row>
    <row r="287" spans="1:25" s="185" customFormat="1" x14ac:dyDescent="0.35">
      <c r="A287" s="127">
        <v>44137</v>
      </c>
      <c r="B287" s="185">
        <f t="shared" si="24"/>
        <v>2639082</v>
      </c>
      <c r="C287" s="185">
        <v>23054</v>
      </c>
      <c r="D287" s="185">
        <v>1833</v>
      </c>
      <c r="E287" s="185">
        <v>164</v>
      </c>
      <c r="F287" s="185">
        <v>2332</v>
      </c>
      <c r="G287" s="185">
        <f t="shared" si="35"/>
        <v>194753</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1.9904485188524865E-2</v>
      </c>
      <c r="S287" s="185">
        <f t="shared" si="33"/>
        <v>1.2639942217407005E-3</v>
      </c>
      <c r="T287" s="185">
        <f t="shared" si="34"/>
        <v>3.4266515020294874E-2</v>
      </c>
      <c r="U287" s="185">
        <f t="shared" si="26"/>
        <v>72718.71428571429</v>
      </c>
      <c r="V287" s="185">
        <f t="shared" si="29"/>
        <v>41073</v>
      </c>
      <c r="W287" s="185">
        <f t="shared" si="30"/>
        <v>31645.714285714286</v>
      </c>
      <c r="X287" s="185">
        <f t="shared" si="31"/>
        <v>1407.4285714285713</v>
      </c>
      <c r="Y287" s="185">
        <f t="shared" si="32"/>
        <v>40</v>
      </c>
    </row>
    <row r="288" spans="1:25" s="185" customFormat="1" x14ac:dyDescent="0.35">
      <c r="A288" s="127">
        <v>44138</v>
      </c>
      <c r="B288" s="185">
        <f t="shared" si="24"/>
        <v>2664945</v>
      </c>
      <c r="C288" s="185">
        <v>25863</v>
      </c>
      <c r="D288" s="185">
        <v>1905</v>
      </c>
      <c r="E288" s="185">
        <v>162</v>
      </c>
      <c r="F288" s="185">
        <v>2327</v>
      </c>
      <c r="G288" s="185">
        <f t="shared" si="35"/>
        <v>197080</v>
      </c>
      <c r="H288" s="185">
        <v>2938</v>
      </c>
      <c r="I288" s="185">
        <v>163</v>
      </c>
      <c r="J288" s="185">
        <v>26753</v>
      </c>
      <c r="K288" s="185">
        <v>70117</v>
      </c>
      <c r="L288" s="185">
        <v>96865</v>
      </c>
      <c r="M288" s="185">
        <v>2225</v>
      </c>
      <c r="N288" s="185">
        <v>42583</v>
      </c>
      <c r="O288" s="185">
        <v>121</v>
      </c>
      <c r="P288" s="185">
        <f t="shared" si="27"/>
        <v>54282</v>
      </c>
      <c r="Q288" s="185">
        <f t="shared" si="27"/>
        <v>2104</v>
      </c>
      <c r="R288" s="185">
        <f t="shared" ref="R288:R340" si="36">((SUM(M282:M288))/(SUM(L282:L288)))</f>
        <v>2.1096592885591778E-2</v>
      </c>
      <c r="S288" s="185">
        <f t="shared" ref="S288:S340" si="37">((SUM(O282:O288))/(SUM(N282:N288)))</f>
        <v>1.6723772230380161E-3</v>
      </c>
      <c r="T288" s="185">
        <f t="shared" ref="T288:T340" si="38">((SUM(Q282:Q288))/(SUM(P282:P288)))</f>
        <v>3.5822023707266795E-2</v>
      </c>
      <c r="U288" s="185">
        <f t="shared" si="26"/>
        <v>73099.142857142855</v>
      </c>
      <c r="V288" s="185">
        <f t="shared" si="29"/>
        <v>41578.571428571428</v>
      </c>
      <c r="W288" s="185">
        <f t="shared" si="30"/>
        <v>31520.571428571428</v>
      </c>
      <c r="X288" s="185">
        <f t="shared" si="31"/>
        <v>1489.4285714285713</v>
      </c>
      <c r="Y288" s="185">
        <f>AVERAGE(O282:O288)</f>
        <v>52.714285714285715</v>
      </c>
    </row>
    <row r="289" spans="1:25" s="185" customFormat="1" x14ac:dyDescent="0.35">
      <c r="A289" s="127">
        <v>44139</v>
      </c>
      <c r="B289" s="185">
        <f t="shared" si="24"/>
        <v>2686587</v>
      </c>
      <c r="C289" s="185">
        <v>21642</v>
      </c>
      <c r="D289" s="185">
        <v>2173</v>
      </c>
      <c r="E289" s="185">
        <v>195</v>
      </c>
      <c r="F289" s="185">
        <v>2355</v>
      </c>
      <c r="G289" s="185">
        <f t="shared" si="35"/>
        <v>199435</v>
      </c>
      <c r="H289" s="185">
        <v>2941</v>
      </c>
      <c r="I289" s="185">
        <v>200</v>
      </c>
      <c r="J289" s="185">
        <v>22208</v>
      </c>
      <c r="K289" s="185">
        <v>68810</v>
      </c>
      <c r="L289" s="185">
        <v>91008</v>
      </c>
      <c r="M289" s="185">
        <v>2494</v>
      </c>
      <c r="N289" s="185">
        <v>34189</v>
      </c>
      <c r="O289" s="185">
        <v>115</v>
      </c>
      <c r="P289" s="185">
        <f t="shared" ref="P289:Q304" si="39">L289-N289</f>
        <v>56819</v>
      </c>
      <c r="Q289" s="185">
        <f t="shared" si="39"/>
        <v>2379</v>
      </c>
      <c r="R289" s="185">
        <f t="shared" si="36"/>
        <v>2.2263653679055823E-2</v>
      </c>
      <c r="S289" s="185">
        <f t="shared" si="37"/>
        <v>1.8625165168686271E-3</v>
      </c>
      <c r="T289" s="185">
        <f t="shared" si="38"/>
        <v>3.7363150867823762E-2</v>
      </c>
      <c r="U289" s="185">
        <f t="shared" si="26"/>
        <v>74477.571428571435</v>
      </c>
      <c r="V289" s="185">
        <f t="shared" si="29"/>
        <v>42800</v>
      </c>
      <c r="W289" s="185">
        <f t="shared" si="30"/>
        <v>31677.571428571428</v>
      </c>
      <c r="X289" s="185">
        <f t="shared" si="31"/>
        <v>1599.1428571428571</v>
      </c>
      <c r="Y289" s="185">
        <f t="shared" ref="Y289:Y340" si="40">AVERAGE(O283:O289)</f>
        <v>59</v>
      </c>
    </row>
    <row r="290" spans="1:25" s="185" customFormat="1" x14ac:dyDescent="0.35">
      <c r="A290" s="127">
        <v>44140</v>
      </c>
      <c r="B290" s="185">
        <f t="shared" si="24"/>
        <v>2709385</v>
      </c>
      <c r="C290" s="185">
        <v>22798</v>
      </c>
      <c r="D290" s="185">
        <v>2414</v>
      </c>
      <c r="E290" s="185">
        <v>210</v>
      </c>
      <c r="F290" s="185">
        <v>2816</v>
      </c>
      <c r="G290" s="185">
        <f t="shared" si="35"/>
        <v>202251</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2.3990997465673111E-2</v>
      </c>
      <c r="S290" s="185">
        <f t="shared" si="37"/>
        <v>2.1879102331687191E-3</v>
      </c>
      <c r="T290" s="185">
        <f t="shared" si="38"/>
        <v>4.001220544520346E-2</v>
      </c>
      <c r="U290" s="185">
        <f t="shared" si="26"/>
        <v>75534.28571428571</v>
      </c>
      <c r="V290" s="185">
        <f t="shared" si="29"/>
        <v>43540.285714285717</v>
      </c>
      <c r="W290" s="185">
        <f t="shared" si="30"/>
        <v>31994</v>
      </c>
      <c r="X290" s="185">
        <f t="shared" si="31"/>
        <v>1742.1428571428571</v>
      </c>
      <c r="Y290" s="185">
        <f t="shared" si="40"/>
        <v>70</v>
      </c>
    </row>
    <row r="291" spans="1:25" s="185" customFormat="1" x14ac:dyDescent="0.35">
      <c r="A291" s="127">
        <v>44141</v>
      </c>
      <c r="B291" s="185">
        <f t="shared" si="24"/>
        <v>2730176</v>
      </c>
      <c r="C291" s="185">
        <v>20791</v>
      </c>
      <c r="D291" s="185">
        <v>2237</v>
      </c>
      <c r="E291" s="185">
        <v>205</v>
      </c>
      <c r="F291" s="185">
        <v>2373</v>
      </c>
      <c r="G291" s="185">
        <f t="shared" si="35"/>
        <v>204624</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2.5693838558980418E-2</v>
      </c>
      <c r="S291" s="185">
        <f t="shared" si="37"/>
        <v>2.3472518145892089E-3</v>
      </c>
      <c r="T291" s="185">
        <f t="shared" si="38"/>
        <v>4.2351605374377092E-2</v>
      </c>
      <c r="U291" s="185">
        <f t="shared" si="26"/>
        <v>77611.71428571429</v>
      </c>
      <c r="V291" s="185">
        <f t="shared" si="29"/>
        <v>45294.285714285717</v>
      </c>
      <c r="W291" s="185">
        <f t="shared" si="30"/>
        <v>32317.428571428572</v>
      </c>
      <c r="X291" s="185">
        <f t="shared" si="31"/>
        <v>1918.2857142857142</v>
      </c>
      <c r="Y291" s="185">
        <f t="shared" si="40"/>
        <v>75.857142857142861</v>
      </c>
    </row>
    <row r="292" spans="1:25" s="185" customFormat="1" x14ac:dyDescent="0.35">
      <c r="A292" s="127">
        <v>44142</v>
      </c>
      <c r="B292" s="185">
        <f t="shared" si="24"/>
        <v>2742962</v>
      </c>
      <c r="C292" s="185">
        <v>12786</v>
      </c>
      <c r="D292" s="185">
        <v>1329</v>
      </c>
      <c r="E292" s="185">
        <v>164</v>
      </c>
      <c r="F292" s="185">
        <v>1806</v>
      </c>
      <c r="G292" s="185">
        <f t="shared" si="35"/>
        <v>206430</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2.6382608186621005E-2</v>
      </c>
      <c r="S292" s="185">
        <f t="shared" si="37"/>
        <v>2.4033363964091328E-3</v>
      </c>
      <c r="T292" s="185">
        <f t="shared" si="38"/>
        <v>4.3328670979344105E-2</v>
      </c>
      <c r="U292" s="185">
        <f t="shared" si="26"/>
        <v>78092.571428571435</v>
      </c>
      <c r="V292" s="185">
        <f t="shared" si="29"/>
        <v>45756.571428571428</v>
      </c>
      <c r="W292" s="185">
        <f t="shared" si="30"/>
        <v>32336</v>
      </c>
      <c r="X292" s="185">
        <f t="shared" si="31"/>
        <v>1982.5714285714287</v>
      </c>
      <c r="Y292" s="185">
        <f t="shared" si="40"/>
        <v>77.714285714285708</v>
      </c>
    </row>
    <row r="293" spans="1:25" s="185" customFormat="1" x14ac:dyDescent="0.35">
      <c r="A293" s="127">
        <v>44143</v>
      </c>
      <c r="B293" s="185">
        <f t="shared" si="24"/>
        <v>2752995</v>
      </c>
      <c r="C293" s="185">
        <v>10033</v>
      </c>
      <c r="D293" s="185">
        <v>943</v>
      </c>
      <c r="E293" s="185">
        <v>175</v>
      </c>
      <c r="F293" s="185">
        <v>1903</v>
      </c>
      <c r="G293" s="185">
        <f t="shared" si="35"/>
        <v>208333</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2.7073829116917324E-2</v>
      </c>
      <c r="S293" s="185">
        <f t="shared" si="37"/>
        <v>2.4797910268629319E-3</v>
      </c>
      <c r="T293" s="185">
        <f t="shared" si="38"/>
        <v>4.4323541426820663E-2</v>
      </c>
      <c r="U293" s="185">
        <f t="shared" si="26"/>
        <v>78536.571428571435</v>
      </c>
      <c r="V293" s="185">
        <f t="shared" si="29"/>
        <v>46160.571428571428</v>
      </c>
      <c r="W293" s="185">
        <f t="shared" si="30"/>
        <v>32376</v>
      </c>
      <c r="X293" s="185">
        <f t="shared" si="31"/>
        <v>2046</v>
      </c>
      <c r="Y293" s="185">
        <f t="shared" si="40"/>
        <v>80.285714285714292</v>
      </c>
    </row>
    <row r="294" spans="1:25" s="185" customFormat="1" x14ac:dyDescent="0.35">
      <c r="A294" s="127">
        <v>44144</v>
      </c>
      <c r="B294" s="185">
        <f t="shared" si="24"/>
        <v>2777951</v>
      </c>
      <c r="C294" s="185">
        <v>24956</v>
      </c>
      <c r="D294" s="185">
        <v>3174</v>
      </c>
      <c r="E294" s="185">
        <v>241</v>
      </c>
      <c r="F294" s="185">
        <v>2757</v>
      </c>
      <c r="G294" s="185">
        <f t="shared" si="35"/>
        <v>211090</v>
      </c>
      <c r="H294" s="185">
        <v>3468</v>
      </c>
      <c r="I294" s="185">
        <v>244</v>
      </c>
      <c r="J294" s="185">
        <v>25227</v>
      </c>
      <c r="K294" s="185">
        <v>84737</v>
      </c>
      <c r="L294" s="185">
        <v>109949</v>
      </c>
      <c r="M294" s="185">
        <v>3600</v>
      </c>
      <c r="N294" s="185">
        <v>47747</v>
      </c>
      <c r="O294" s="185">
        <v>137</v>
      </c>
      <c r="P294" s="185">
        <f t="shared" si="39"/>
        <v>62202</v>
      </c>
      <c r="Q294" s="185">
        <f t="shared" si="39"/>
        <v>3463</v>
      </c>
      <c r="R294" s="185">
        <f t="shared" si="36"/>
        <v>2.9417761074736089E-2</v>
      </c>
      <c r="S294" s="185">
        <f t="shared" si="37"/>
        <v>2.7263321951414453E-3</v>
      </c>
      <c r="T294" s="185">
        <f t="shared" si="38"/>
        <v>4.7686341727296487E-2</v>
      </c>
      <c r="U294" s="185">
        <f t="shared" si="26"/>
        <v>79179.571428571435</v>
      </c>
      <c r="V294" s="185">
        <f t="shared" si="29"/>
        <v>47006.571428571428</v>
      </c>
      <c r="W294" s="185">
        <f t="shared" si="30"/>
        <v>32173</v>
      </c>
      <c r="X294" s="185">
        <f t="shared" si="31"/>
        <v>2241.5714285714284</v>
      </c>
      <c r="Y294" s="185">
        <f t="shared" si="40"/>
        <v>87.714285714285708</v>
      </c>
    </row>
    <row r="295" spans="1:25" s="185" customFormat="1" x14ac:dyDescent="0.35">
      <c r="A295" s="127">
        <v>44145</v>
      </c>
      <c r="B295" s="185">
        <f t="shared" si="24"/>
        <v>2801978</v>
      </c>
      <c r="C295" s="185">
        <v>24027</v>
      </c>
      <c r="D295" s="185">
        <v>2820</v>
      </c>
      <c r="E295" s="185">
        <v>252</v>
      </c>
      <c r="F295" s="185">
        <v>2988</v>
      </c>
      <c r="G295" s="185">
        <f t="shared" si="35"/>
        <v>214078</v>
      </c>
      <c r="H295" s="185">
        <v>3685</v>
      </c>
      <c r="I295" s="185">
        <v>260</v>
      </c>
      <c r="J295" s="185">
        <v>24370</v>
      </c>
      <c r="K295" s="185">
        <v>80226</v>
      </c>
      <c r="L295" s="185">
        <v>104578</v>
      </c>
      <c r="M295" s="185">
        <v>3164</v>
      </c>
      <c r="N295" s="185">
        <v>43962</v>
      </c>
      <c r="O295" s="185">
        <v>158</v>
      </c>
      <c r="P295" s="185">
        <f t="shared" si="39"/>
        <v>60616</v>
      </c>
      <c r="Q295" s="185">
        <f t="shared" si="39"/>
        <v>3006</v>
      </c>
      <c r="R295" s="185">
        <f t="shared" si="36"/>
        <v>3.0684912005978966E-2</v>
      </c>
      <c r="S295" s="185">
        <f t="shared" si="37"/>
        <v>2.8730305838739574E-3</v>
      </c>
      <c r="T295" s="185">
        <f t="shared" si="38"/>
        <v>4.9475222136084442E-2</v>
      </c>
      <c r="U295" s="185">
        <f t="shared" si="26"/>
        <v>80281.428571428565</v>
      </c>
      <c r="V295" s="185">
        <f t="shared" si="29"/>
        <v>47911.428571428572</v>
      </c>
      <c r="W295" s="185">
        <f t="shared" si="30"/>
        <v>32370</v>
      </c>
      <c r="X295" s="185">
        <f t="shared" si="31"/>
        <v>2370.4285714285716</v>
      </c>
      <c r="Y295" s="185">
        <f t="shared" si="40"/>
        <v>93</v>
      </c>
    </row>
    <row r="296" spans="1:25" s="185" customFormat="1" x14ac:dyDescent="0.35">
      <c r="A296" s="127">
        <v>44146</v>
      </c>
      <c r="B296" s="185">
        <f t="shared" si="24"/>
        <v>2825252</v>
      </c>
      <c r="C296" s="185">
        <v>23274</v>
      </c>
      <c r="D296" s="185">
        <v>2663</v>
      </c>
      <c r="E296" s="185">
        <v>352</v>
      </c>
      <c r="F296" s="185">
        <v>3056</v>
      </c>
      <c r="G296" s="185">
        <f t="shared" si="35"/>
        <v>217134</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3.2420157951374325E-2</v>
      </c>
      <c r="S296" s="185">
        <f t="shared" si="37"/>
        <v>2.8213799948535088E-3</v>
      </c>
      <c r="T296" s="185">
        <f t="shared" si="38"/>
        <v>5.1901429323203671E-2</v>
      </c>
      <c r="U296" s="185">
        <f t="shared" si="26"/>
        <v>78324.28571428571</v>
      </c>
      <c r="V296" s="185">
        <f t="shared" si="29"/>
        <v>47235.142857142855</v>
      </c>
      <c r="W296" s="185">
        <f t="shared" si="30"/>
        <v>31089.142857142859</v>
      </c>
      <c r="X296" s="185">
        <f t="shared" si="31"/>
        <v>2451.5714285714284</v>
      </c>
      <c r="Y296" s="185">
        <f t="shared" si="40"/>
        <v>87.714285714285708</v>
      </c>
    </row>
    <row r="297" spans="1:25" s="185" customFormat="1" x14ac:dyDescent="0.35">
      <c r="A297" s="127">
        <v>44147</v>
      </c>
      <c r="B297" s="185">
        <f t="shared" si="24"/>
        <v>2850101</v>
      </c>
      <c r="C297" s="185">
        <v>24849</v>
      </c>
      <c r="D297" s="185">
        <v>2983</v>
      </c>
      <c r="E297" s="185">
        <v>320</v>
      </c>
      <c r="F297" s="185">
        <v>3110</v>
      </c>
      <c r="G297" s="185">
        <f t="shared" si="35"/>
        <v>220244</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3.3345500146363144E-2</v>
      </c>
      <c r="S297" s="185">
        <f t="shared" si="37"/>
        <v>2.7635395195271884E-3</v>
      </c>
      <c r="T297" s="185">
        <f t="shared" si="38"/>
        <v>5.3415695499410415E-2</v>
      </c>
      <c r="U297" s="185">
        <f t="shared" si="26"/>
        <v>79059.71428571429</v>
      </c>
      <c r="V297" s="185">
        <f t="shared" si="29"/>
        <v>47733.428571428572</v>
      </c>
      <c r="W297" s="185">
        <f t="shared" si="30"/>
        <v>31326.285714285714</v>
      </c>
      <c r="X297" s="185">
        <f t="shared" si="31"/>
        <v>2549.7142857142858</v>
      </c>
      <c r="Y297" s="185">
        <f t="shared" si="40"/>
        <v>86.571428571428569</v>
      </c>
    </row>
    <row r="298" spans="1:25" s="185" customFormat="1" x14ac:dyDescent="0.35">
      <c r="A298" s="127">
        <v>44148</v>
      </c>
      <c r="B298" s="185">
        <f t="shared" si="24"/>
        <v>2872213</v>
      </c>
      <c r="C298" s="185">
        <v>22112</v>
      </c>
      <c r="D298" s="185">
        <v>2603</v>
      </c>
      <c r="E298" s="185">
        <v>243</v>
      </c>
      <c r="F298" s="185">
        <v>2451</v>
      </c>
      <c r="G298" s="185">
        <f t="shared" si="35"/>
        <v>222695</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3.3906435270022635E-2</v>
      </c>
      <c r="S298" s="185">
        <f t="shared" si="37"/>
        <v>2.8272107598700763E-3</v>
      </c>
      <c r="T298" s="185">
        <f t="shared" si="38"/>
        <v>5.4004082477886579E-2</v>
      </c>
      <c r="U298" s="185">
        <f t="shared" si="26"/>
        <v>79517.142857142855</v>
      </c>
      <c r="V298" s="185">
        <f t="shared" si="29"/>
        <v>48290</v>
      </c>
      <c r="W298" s="185">
        <f t="shared" si="30"/>
        <v>31227.142857142859</v>
      </c>
      <c r="X298" s="185">
        <f t="shared" si="31"/>
        <v>2607.8571428571427</v>
      </c>
      <c r="Y298" s="185">
        <f t="shared" si="40"/>
        <v>88.285714285714292</v>
      </c>
    </row>
    <row r="299" spans="1:25" s="185" customFormat="1" x14ac:dyDescent="0.35">
      <c r="A299" s="127">
        <v>44149</v>
      </c>
      <c r="B299" s="185">
        <f t="shared" si="24"/>
        <v>2886909</v>
      </c>
      <c r="C299" s="185">
        <v>14696</v>
      </c>
      <c r="D299" s="185">
        <v>1711</v>
      </c>
      <c r="E299" s="185">
        <v>219</v>
      </c>
      <c r="F299" s="185">
        <v>2080</v>
      </c>
      <c r="G299" s="185">
        <f t="shared" si="35"/>
        <v>224775</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3.4536832932681602E-2</v>
      </c>
      <c r="S299" s="185">
        <f t="shared" si="37"/>
        <v>2.9023131664465173E-3</v>
      </c>
      <c r="T299" s="185">
        <f t="shared" si="38"/>
        <v>5.4752349742097917E-2</v>
      </c>
      <c r="U299" s="185">
        <f t="shared" si="26"/>
        <v>80167</v>
      </c>
      <c r="V299" s="185">
        <f t="shared" si="29"/>
        <v>48911.142857142855</v>
      </c>
      <c r="W299" s="185">
        <f t="shared" si="30"/>
        <v>31255.857142857141</v>
      </c>
      <c r="X299" s="185">
        <f t="shared" si="31"/>
        <v>2678</v>
      </c>
      <c r="Y299" s="185">
        <f t="shared" si="40"/>
        <v>90.714285714285708</v>
      </c>
    </row>
    <row r="300" spans="1:25" s="185" customFormat="1" x14ac:dyDescent="0.35">
      <c r="A300" s="127">
        <v>44150</v>
      </c>
      <c r="B300" s="185">
        <f t="shared" si="24"/>
        <v>2897295</v>
      </c>
      <c r="C300" s="185">
        <v>10386</v>
      </c>
      <c r="D300" s="185">
        <v>1191</v>
      </c>
      <c r="E300" s="185">
        <v>288</v>
      </c>
      <c r="F300" s="185">
        <v>2369</v>
      </c>
      <c r="G300" s="185">
        <f t="shared" si="35"/>
        <v>227144</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3.4875772151584078E-2</v>
      </c>
      <c r="S300" s="185">
        <f t="shared" si="37"/>
        <v>3.0272866744593804E-3</v>
      </c>
      <c r="T300" s="185">
        <f t="shared" si="38"/>
        <v>5.5140895607380787E-2</v>
      </c>
      <c r="U300" s="185">
        <f t="shared" si="26"/>
        <v>80457</v>
      </c>
      <c r="V300" s="185">
        <f t="shared" si="29"/>
        <v>49170.142857142855</v>
      </c>
      <c r="W300" s="185">
        <f t="shared" si="30"/>
        <v>31286.857142857141</v>
      </c>
      <c r="X300" s="185">
        <f t="shared" si="31"/>
        <v>2711.2857142857142</v>
      </c>
      <c r="Y300" s="185">
        <f t="shared" si="40"/>
        <v>94.714285714285708</v>
      </c>
    </row>
    <row r="301" spans="1:25" s="185" customFormat="1" x14ac:dyDescent="0.35">
      <c r="A301" s="127">
        <v>44151</v>
      </c>
      <c r="B301" s="185">
        <f t="shared" si="24"/>
        <v>2925330</v>
      </c>
      <c r="C301" s="185">
        <v>28035</v>
      </c>
      <c r="D301" s="185">
        <v>3524</v>
      </c>
      <c r="E301" s="185">
        <v>287</v>
      </c>
      <c r="F301" s="185">
        <v>3382</v>
      </c>
      <c r="G301" s="185">
        <f t="shared" si="35"/>
        <v>230526</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3.3916110831872992E-3</v>
      </c>
      <c r="T301" s="185">
        <f t="shared" si="38"/>
        <v>5.4700917472656603E-2</v>
      </c>
      <c r="U301" s="185">
        <f t="shared" si="26"/>
        <v>82122.142857142855</v>
      </c>
      <c r="V301" s="185">
        <f t="shared" si="29"/>
        <v>50573.714285714283</v>
      </c>
      <c r="W301" s="185">
        <f t="shared" si="30"/>
        <v>31548.428571428572</v>
      </c>
      <c r="X301" s="185">
        <f t="shared" si="31"/>
        <v>2766.4285714285716</v>
      </c>
      <c r="Y301" s="185">
        <f t="shared" si="40"/>
        <v>107</v>
      </c>
    </row>
    <row r="302" spans="1:25" s="185" customFormat="1" x14ac:dyDescent="0.35">
      <c r="A302" s="127">
        <v>44152</v>
      </c>
      <c r="B302" s="185">
        <f t="shared" si="24"/>
        <v>2953836</v>
      </c>
      <c r="C302" s="185">
        <v>28506</v>
      </c>
      <c r="D302" s="185">
        <v>3135</v>
      </c>
      <c r="E302" s="185">
        <v>253</v>
      </c>
      <c r="F302" s="185">
        <v>3437</v>
      </c>
      <c r="G302" s="185">
        <f t="shared" si="35"/>
        <v>233963</v>
      </c>
      <c r="H302" s="185">
        <v>4216</v>
      </c>
      <c r="I302" s="185">
        <v>258</v>
      </c>
      <c r="J302" s="185">
        <v>28774</v>
      </c>
      <c r="K302" s="185">
        <v>88090</v>
      </c>
      <c r="L302" s="185">
        <v>116850</v>
      </c>
      <c r="M302" s="185">
        <v>3596</v>
      </c>
      <c r="N302" s="185">
        <v>45299</v>
      </c>
      <c r="O302" s="185">
        <v>189</v>
      </c>
      <c r="P302" s="185">
        <f t="shared" si="39"/>
        <v>71551</v>
      </c>
      <c r="Q302" s="185">
        <f t="shared" si="39"/>
        <v>3407</v>
      </c>
      <c r="R302" s="185">
        <f t="shared" si="36"/>
        <v>3.4994132444939513E-2</v>
      </c>
      <c r="S302" s="185">
        <f t="shared" si="37"/>
        <v>3.5107302318882327E-3</v>
      </c>
      <c r="T302" s="185">
        <f t="shared" si="38"/>
        <v>5.4160695545429384E-2</v>
      </c>
      <c r="U302" s="185">
        <f t="shared" si="26"/>
        <v>83875.28571428571</v>
      </c>
      <c r="V302" s="185">
        <f t="shared" si="29"/>
        <v>52135.857142857145</v>
      </c>
      <c r="W302" s="185">
        <f t="shared" si="30"/>
        <v>31739.428571428572</v>
      </c>
      <c r="X302" s="185">
        <f t="shared" si="31"/>
        <v>2823.7142857142858</v>
      </c>
      <c r="Y302" s="185">
        <f t="shared" si="40"/>
        <v>111.42857142857143</v>
      </c>
    </row>
    <row r="303" spans="1:25" s="185" customFormat="1" x14ac:dyDescent="0.35">
      <c r="A303" s="127">
        <v>44153</v>
      </c>
      <c r="B303" s="185">
        <f t="shared" si="24"/>
        <v>2984551</v>
      </c>
      <c r="C303" s="185">
        <v>30715</v>
      </c>
      <c r="D303" s="185">
        <v>2920</v>
      </c>
      <c r="E303" s="185">
        <v>317</v>
      </c>
      <c r="F303" s="185">
        <v>2747</v>
      </c>
      <c r="G303" s="185">
        <f t="shared" si="35"/>
        <v>236710</v>
      </c>
      <c r="H303" s="185">
        <v>3489</v>
      </c>
      <c r="I303" s="185">
        <v>325</v>
      </c>
      <c r="J303" s="185">
        <v>31049</v>
      </c>
      <c r="K303" s="185">
        <v>71523</v>
      </c>
      <c r="L303" s="185">
        <v>102557</v>
      </c>
      <c r="M303" s="185">
        <v>3444</v>
      </c>
      <c r="N303" s="185">
        <v>34053</v>
      </c>
      <c r="O303" s="185">
        <v>153</v>
      </c>
      <c r="P303" s="185">
        <f t="shared" si="39"/>
        <v>68504</v>
      </c>
      <c r="Q303" s="185">
        <f t="shared" si="39"/>
        <v>3291</v>
      </c>
      <c r="R303" s="185">
        <f t="shared" si="36"/>
        <v>3.4235502371092269E-2</v>
      </c>
      <c r="S303" s="185">
        <f t="shared" si="37"/>
        <v>3.7012025661671125E-3</v>
      </c>
      <c r="T303" s="185">
        <f t="shared" si="38"/>
        <v>5.2730943702965626E-2</v>
      </c>
      <c r="U303" s="185">
        <f t="shared" si="26"/>
        <v>87482.28571428571</v>
      </c>
      <c r="V303" s="185">
        <f t="shared" si="29"/>
        <v>54481.428571428572</v>
      </c>
      <c r="W303" s="185">
        <f t="shared" si="30"/>
        <v>33000.857142857145</v>
      </c>
      <c r="X303" s="185">
        <f t="shared" si="31"/>
        <v>2872.8571428571427</v>
      </c>
      <c r="Y303" s="185">
        <f t="shared" si="40"/>
        <v>122.14285714285714</v>
      </c>
    </row>
    <row r="304" spans="1:25" s="185" customFormat="1" x14ac:dyDescent="0.35">
      <c r="A304" s="127">
        <v>44154</v>
      </c>
      <c r="B304" s="185">
        <f t="shared" si="24"/>
        <v>3015289</v>
      </c>
      <c r="C304" s="185">
        <v>30738</v>
      </c>
      <c r="D304" s="185">
        <v>2997</v>
      </c>
      <c r="E304" s="185">
        <v>241</v>
      </c>
      <c r="F304" s="185">
        <v>2899</v>
      </c>
      <c r="G304" s="185">
        <f t="shared" si="35"/>
        <v>239609</v>
      </c>
      <c r="H304" s="185">
        <v>3810</v>
      </c>
      <c r="I304" s="185">
        <v>244</v>
      </c>
      <c r="J304" s="185">
        <v>31026</v>
      </c>
      <c r="K304" s="185">
        <v>86699</v>
      </c>
      <c r="L304" s="185">
        <v>117716</v>
      </c>
      <c r="M304" s="185">
        <v>3615</v>
      </c>
      <c r="N304" s="185">
        <v>44807</v>
      </c>
      <c r="O304" s="185">
        <v>161</v>
      </c>
      <c r="P304" s="185">
        <f t="shared" si="39"/>
        <v>72909</v>
      </c>
      <c r="Q304" s="185">
        <f t="shared" si="39"/>
        <v>3454</v>
      </c>
      <c r="R304" s="185">
        <f t="shared" si="36"/>
        <v>3.4014097525297583E-2</v>
      </c>
      <c r="S304" s="185">
        <f t="shared" si="37"/>
        <v>3.9309034526435324E-3</v>
      </c>
      <c r="T304" s="185">
        <f t="shared" si="38"/>
        <v>5.153380475148802E-2</v>
      </c>
      <c r="U304" s="185">
        <f t="shared" si="26"/>
        <v>88870.71428571429</v>
      </c>
      <c r="V304" s="185">
        <f t="shared" si="29"/>
        <v>56162.857142857145</v>
      </c>
      <c r="W304" s="185">
        <f t="shared" si="30"/>
        <v>32707.857142857141</v>
      </c>
      <c r="X304" s="185">
        <f t="shared" si="31"/>
        <v>2894.2857142857142</v>
      </c>
      <c r="Y304" s="185">
        <f t="shared" si="40"/>
        <v>128.57142857142858</v>
      </c>
    </row>
    <row r="305" spans="1:25" s="185" customFormat="1" x14ac:dyDescent="0.35">
      <c r="A305" s="127">
        <v>44155</v>
      </c>
      <c r="B305" s="185">
        <f t="shared" si="24"/>
        <v>3041859</v>
      </c>
      <c r="C305" s="185">
        <v>26570</v>
      </c>
      <c r="D305" s="185">
        <v>2849</v>
      </c>
      <c r="E305" s="185">
        <v>182</v>
      </c>
      <c r="F305" s="185">
        <v>2558</v>
      </c>
      <c r="G305" s="185">
        <f t="shared" si="35"/>
        <v>242167</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3.3617609268562602E-2</v>
      </c>
      <c r="S305" s="185">
        <f t="shared" si="37"/>
        <v>3.9199743233122924E-3</v>
      </c>
      <c r="T305" s="185">
        <f t="shared" si="38"/>
        <v>5.0706882158397748E-2</v>
      </c>
      <c r="U305" s="185">
        <f t="shared" si="26"/>
        <v>91393.428571428565</v>
      </c>
      <c r="V305" s="185">
        <f t="shared" si="29"/>
        <v>58011.285714285717</v>
      </c>
      <c r="W305" s="185">
        <f t="shared" si="30"/>
        <v>33382.142857142855</v>
      </c>
      <c r="X305" s="185">
        <f t="shared" si="31"/>
        <v>2941.5714285714284</v>
      </c>
      <c r="Y305" s="185">
        <f t="shared" si="40"/>
        <v>130.85714285714286</v>
      </c>
    </row>
    <row r="306" spans="1:25" s="185" customFormat="1" x14ac:dyDescent="0.35">
      <c r="A306" s="127">
        <v>44156</v>
      </c>
      <c r="B306" s="185">
        <f t="shared" si="24"/>
        <v>3060560</v>
      </c>
      <c r="C306" s="185">
        <v>18701</v>
      </c>
      <c r="D306" s="185">
        <v>1763</v>
      </c>
      <c r="E306" s="185">
        <v>179</v>
      </c>
      <c r="F306" s="185">
        <v>2120</v>
      </c>
      <c r="G306" s="185">
        <f t="shared" si="35"/>
        <v>244287</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3.3153751790569744E-2</v>
      </c>
      <c r="S306" s="185">
        <f t="shared" si="37"/>
        <v>3.8451755129726979E-3</v>
      </c>
      <c r="T306" s="185">
        <f t="shared" si="38"/>
        <v>4.9794318917604809E-2</v>
      </c>
      <c r="U306" s="185">
        <f t="shared" si="26"/>
        <v>93047</v>
      </c>
      <c r="V306" s="185">
        <f t="shared" si="29"/>
        <v>59349.857142857145</v>
      </c>
      <c r="W306" s="185">
        <f t="shared" si="30"/>
        <v>33697.142857142855</v>
      </c>
      <c r="X306" s="185">
        <f t="shared" si="31"/>
        <v>2955.2857142857142</v>
      </c>
      <c r="Y306" s="185">
        <f t="shared" si="40"/>
        <v>129.57142857142858</v>
      </c>
    </row>
    <row r="307" spans="1:25" s="185" customFormat="1" x14ac:dyDescent="0.35">
      <c r="A307" s="127">
        <v>44157</v>
      </c>
      <c r="B307" s="185">
        <f t="shared" si="24"/>
        <v>3072523</v>
      </c>
      <c r="C307" s="185">
        <v>11963</v>
      </c>
      <c r="D307" s="185">
        <v>1194</v>
      </c>
      <c r="E307" s="185">
        <v>197</v>
      </c>
      <c r="F307" s="185">
        <v>2294</v>
      </c>
      <c r="G307" s="185">
        <f t="shared" si="35"/>
        <v>246581</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3.2971371259073186E-2</v>
      </c>
      <c r="S307" s="185">
        <f t="shared" si="37"/>
        <v>3.6725058802550802E-3</v>
      </c>
      <c r="T307" s="185">
        <f t="shared" si="38"/>
        <v>4.9381717873109486E-2</v>
      </c>
      <c r="U307" s="185">
        <f t="shared" si="26"/>
        <v>93722</v>
      </c>
      <c r="V307" s="185">
        <f t="shared" si="29"/>
        <v>60074.285714285717</v>
      </c>
      <c r="W307" s="185">
        <f t="shared" si="30"/>
        <v>33647.714285714283</v>
      </c>
      <c r="X307" s="185">
        <f t="shared" si="31"/>
        <v>2966.5714285714284</v>
      </c>
      <c r="Y307" s="185">
        <f t="shared" si="40"/>
        <v>123.57142857142857</v>
      </c>
    </row>
    <row r="308" spans="1:25" s="185" customFormat="1" x14ac:dyDescent="0.35">
      <c r="A308" s="127">
        <v>44158</v>
      </c>
      <c r="B308" s="185">
        <f t="shared" si="24"/>
        <v>3102501</v>
      </c>
      <c r="C308" s="185">
        <v>29978</v>
      </c>
      <c r="D308" s="185">
        <v>3587</v>
      </c>
      <c r="E308" s="185">
        <v>296</v>
      </c>
      <c r="F308" s="185">
        <v>3202</v>
      </c>
      <c r="G308" s="185">
        <f t="shared" si="35"/>
        <v>249783</v>
      </c>
      <c r="H308" s="185">
        <v>4127</v>
      </c>
      <c r="I308" s="185">
        <v>300</v>
      </c>
      <c r="J308" s="185">
        <v>29973</v>
      </c>
      <c r="K308" s="185">
        <v>100611</v>
      </c>
      <c r="L308" s="185">
        <v>130572</v>
      </c>
      <c r="M308" s="185">
        <v>4176</v>
      </c>
      <c r="N308" s="185">
        <v>43620</v>
      </c>
      <c r="O308" s="185">
        <v>143</v>
      </c>
      <c r="P308" s="185">
        <f>L308-N308</f>
        <v>86952</v>
      </c>
      <c r="Q308" s="185">
        <f t="shared" si="41"/>
        <v>4033</v>
      </c>
      <c r="R308" s="185">
        <f t="shared" si="36"/>
        <v>3.2683178425944447E-2</v>
      </c>
      <c r="S308" s="185">
        <f t="shared" si="37"/>
        <v>3.4193469700665577E-3</v>
      </c>
      <c r="T308" s="185">
        <f t="shared" si="38"/>
        <v>4.8111701822273763E-2</v>
      </c>
      <c r="U308" s="185">
        <f t="shared" si="26"/>
        <v>95003</v>
      </c>
      <c r="V308" s="185">
        <f t="shared" si="29"/>
        <v>62206.428571428572</v>
      </c>
      <c r="W308" s="185">
        <f t="shared" si="30"/>
        <v>32796.571428571428</v>
      </c>
      <c r="X308" s="185">
        <f t="shared" si="31"/>
        <v>2992.8571428571427</v>
      </c>
      <c r="Y308" s="185">
        <f t="shared" si="40"/>
        <v>112.14285714285714</v>
      </c>
    </row>
    <row r="309" spans="1:25" s="185" customFormat="1" x14ac:dyDescent="0.35">
      <c r="A309" s="127">
        <v>44159</v>
      </c>
      <c r="B309" s="185">
        <f t="shared" si="24"/>
        <v>3129958</v>
      </c>
      <c r="C309" s="185">
        <v>27457</v>
      </c>
      <c r="D309" s="185">
        <v>3791</v>
      </c>
      <c r="E309" s="185">
        <v>297</v>
      </c>
      <c r="F309" s="185">
        <v>3349</v>
      </c>
      <c r="G309" s="185">
        <f t="shared" si="35"/>
        <v>253132</v>
      </c>
      <c r="H309" s="185">
        <v>4309</v>
      </c>
      <c r="I309" s="185">
        <v>303</v>
      </c>
      <c r="J309" s="185">
        <v>27436</v>
      </c>
      <c r="K309" s="185">
        <v>83918</v>
      </c>
      <c r="L309" s="185">
        <v>111366</v>
      </c>
      <c r="M309" s="185">
        <v>4411</v>
      </c>
      <c r="N309" s="185">
        <v>33723</v>
      </c>
      <c r="O309" s="185">
        <v>117</v>
      </c>
      <c r="P309" s="185">
        <f>L309-N309</f>
        <v>77643</v>
      </c>
      <c r="Q309" s="185">
        <f t="shared" si="41"/>
        <v>4294</v>
      </c>
      <c r="R309" s="185">
        <f t="shared" si="36"/>
        <v>3.4190651927033661E-2</v>
      </c>
      <c r="S309" s="185">
        <f t="shared" si="37"/>
        <v>3.2706422018348624E-3</v>
      </c>
      <c r="T309" s="185">
        <f t="shared" si="38"/>
        <v>4.9456783916183696E-2</v>
      </c>
      <c r="U309" s="185">
        <f t="shared" si="26"/>
        <v>94219.571428571435</v>
      </c>
      <c r="V309" s="185">
        <f t="shared" si="29"/>
        <v>63076.714285714283</v>
      </c>
      <c r="W309" s="185">
        <f t="shared" si="30"/>
        <v>31142.857142857141</v>
      </c>
      <c r="X309" s="185">
        <f t="shared" si="31"/>
        <v>3119.5714285714284</v>
      </c>
      <c r="Y309" s="185">
        <f t="shared" si="40"/>
        <v>101.85714285714286</v>
      </c>
    </row>
    <row r="310" spans="1:25" s="185" customFormat="1" x14ac:dyDescent="0.35">
      <c r="A310" s="127">
        <v>44160</v>
      </c>
      <c r="B310" s="185">
        <f t="shared" si="24"/>
        <v>3149699</v>
      </c>
      <c r="C310" s="185">
        <v>19741</v>
      </c>
      <c r="D310" s="185">
        <v>2943</v>
      </c>
      <c r="E310" s="185">
        <v>351</v>
      </c>
      <c r="F310" s="185">
        <v>3882</v>
      </c>
      <c r="G310" s="185">
        <f t="shared" si="35"/>
        <v>257014</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3.6490889422921217E-2</v>
      </c>
      <c r="S310" s="185">
        <f t="shared" si="37"/>
        <v>3.1091738265010458E-3</v>
      </c>
      <c r="T310" s="185">
        <f t="shared" si="38"/>
        <v>5.2298015409982364E-2</v>
      </c>
      <c r="U310" s="185">
        <f t="shared" si="26"/>
        <v>88217.71428571429</v>
      </c>
      <c r="V310" s="185">
        <f t="shared" si="29"/>
        <v>59868.428571428572</v>
      </c>
      <c r="W310" s="185">
        <f t="shared" si="30"/>
        <v>28349.285714285714</v>
      </c>
      <c r="X310" s="185">
        <f t="shared" si="31"/>
        <v>3131</v>
      </c>
      <c r="Y310" s="185">
        <f t="shared" si="40"/>
        <v>88.142857142857139</v>
      </c>
    </row>
    <row r="311" spans="1:25" s="185" customFormat="1" x14ac:dyDescent="0.35">
      <c r="A311" s="127">
        <v>44161</v>
      </c>
      <c r="B311" s="185">
        <f t="shared" si="24"/>
        <v>3151926</v>
      </c>
      <c r="C311" s="185">
        <v>2227</v>
      </c>
      <c r="D311" s="185">
        <v>445</v>
      </c>
      <c r="E311" s="185">
        <v>109</v>
      </c>
      <c r="F311" s="185">
        <v>1038</v>
      </c>
      <c r="G311" s="185">
        <f t="shared" si="35"/>
        <v>258052</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3.8342917090639472E-2</v>
      </c>
      <c r="S311" s="185">
        <f t="shared" si="37"/>
        <v>2.9814259105960263E-3</v>
      </c>
      <c r="T311" s="185">
        <f t="shared" si="38"/>
        <v>5.3854926748448155E-2</v>
      </c>
      <c r="U311" s="185">
        <f t="shared" si="26"/>
        <v>72444</v>
      </c>
      <c r="V311" s="185">
        <f t="shared" si="29"/>
        <v>50354.857142857145</v>
      </c>
      <c r="W311" s="185">
        <f t="shared" si="30"/>
        <v>22089.142857142859</v>
      </c>
      <c r="X311" s="185">
        <f t="shared" si="31"/>
        <v>2711.8571428571427</v>
      </c>
      <c r="Y311" s="185">
        <f t="shared" si="40"/>
        <v>65.857142857142861</v>
      </c>
    </row>
    <row r="312" spans="1:25" s="185" customFormat="1" x14ac:dyDescent="0.35">
      <c r="A312" s="127">
        <v>44162</v>
      </c>
      <c r="B312" s="185">
        <f t="shared" si="24"/>
        <v>3170949</v>
      </c>
      <c r="C312" s="185">
        <v>19023</v>
      </c>
      <c r="D312" s="185">
        <v>3378</v>
      </c>
      <c r="E312" s="185">
        <v>442</v>
      </c>
      <c r="F312" s="185">
        <v>3014</v>
      </c>
      <c r="G312" s="185">
        <f t="shared" si="35"/>
        <v>261066</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3.1770691731075463E-3</v>
      </c>
      <c r="T312" s="185">
        <f t="shared" si="38"/>
        <v>5.776555476697421E-2</v>
      </c>
      <c r="U312" s="185">
        <f t="shared" si="26"/>
        <v>66699.28571428571</v>
      </c>
      <c r="V312" s="185">
        <f t="shared" si="29"/>
        <v>48308.571428571428</v>
      </c>
      <c r="W312" s="185">
        <f t="shared" si="30"/>
        <v>18390.714285714286</v>
      </c>
      <c r="X312" s="185">
        <f t="shared" si="31"/>
        <v>2790.5714285714284</v>
      </c>
      <c r="Y312" s="185">
        <f t="shared" si="40"/>
        <v>58.428571428571431</v>
      </c>
    </row>
    <row r="313" spans="1:25" s="185" customFormat="1" x14ac:dyDescent="0.35">
      <c r="A313" s="127">
        <v>44163</v>
      </c>
      <c r="B313" s="185">
        <f t="shared" si="24"/>
        <v>3187654</v>
      </c>
      <c r="C313" s="185">
        <v>16705</v>
      </c>
      <c r="D313" s="185">
        <v>2908</v>
      </c>
      <c r="E313" s="185">
        <v>195</v>
      </c>
      <c r="F313" s="185">
        <v>1167</v>
      </c>
      <c r="G313" s="185">
        <f t="shared" si="35"/>
        <v>262233</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3.3357837906202821E-3</v>
      </c>
      <c r="T313" s="185">
        <f t="shared" si="38"/>
        <v>6.1959907593710409E-2</v>
      </c>
      <c r="U313" s="185">
        <f t="shared" si="26"/>
        <v>65997.428571428565</v>
      </c>
      <c r="V313" s="185">
        <f t="shared" si="29"/>
        <v>47925</v>
      </c>
      <c r="W313" s="185">
        <f t="shared" si="30"/>
        <v>18072.428571428572</v>
      </c>
      <c r="X313" s="185">
        <f t="shared" si="31"/>
        <v>2969.4285714285716</v>
      </c>
      <c r="Y313" s="185">
        <f t="shared" si="40"/>
        <v>60.285714285714285</v>
      </c>
    </row>
    <row r="314" spans="1:25" s="185" customFormat="1" x14ac:dyDescent="0.35">
      <c r="A314" s="127">
        <v>44164</v>
      </c>
      <c r="B314" s="185">
        <f t="shared" si="24"/>
        <v>3199091</v>
      </c>
      <c r="C314" s="185">
        <v>11437</v>
      </c>
      <c r="D314" s="185">
        <v>1762</v>
      </c>
      <c r="E314" s="185">
        <v>310</v>
      </c>
      <c r="F314" s="185">
        <v>2556</v>
      </c>
      <c r="G314" s="185">
        <f t="shared" si="35"/>
        <v>264789</v>
      </c>
      <c r="H314" s="185">
        <v>3152</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3.5305904992127737E-3</v>
      </c>
      <c r="T314" s="185">
        <f t="shared" si="38"/>
        <v>6.3966465403234973E-2</v>
      </c>
      <c r="U314" s="185">
        <f t="shared" si="26"/>
        <v>65711.428571428565</v>
      </c>
      <c r="V314" s="185">
        <f t="shared" si="29"/>
        <v>47746</v>
      </c>
      <c r="W314" s="185">
        <f t="shared" si="30"/>
        <v>17965.428571428572</v>
      </c>
      <c r="X314" s="185">
        <f t="shared" si="31"/>
        <v>3054.1428571428573</v>
      </c>
      <c r="Y314" s="185">
        <f t="shared" si="40"/>
        <v>63.428571428571431</v>
      </c>
    </row>
    <row r="315" spans="1:25" s="185" customFormat="1" x14ac:dyDescent="0.35">
      <c r="A315" s="127">
        <v>44165</v>
      </c>
      <c r="B315" s="185">
        <f t="shared" si="24"/>
        <v>3229168</v>
      </c>
      <c r="C315" s="185">
        <v>30077</v>
      </c>
      <c r="D315" s="185">
        <v>5507</v>
      </c>
      <c r="E315" s="185">
        <v>478</v>
      </c>
      <c r="F315" s="185">
        <v>3337</v>
      </c>
      <c r="G315" s="185">
        <f t="shared" si="35"/>
        <v>268126</v>
      </c>
      <c r="H315" s="185">
        <v>4468</v>
      </c>
      <c r="I315" s="185">
        <v>483</v>
      </c>
      <c r="J315" s="185">
        <v>29064</v>
      </c>
      <c r="K315" s="185">
        <v>98259</v>
      </c>
      <c r="L315" s="185">
        <v>127324</v>
      </c>
      <c r="M315" s="185">
        <v>6151</v>
      </c>
      <c r="N315" s="185">
        <v>37556</v>
      </c>
      <c r="O315" s="185">
        <v>231</v>
      </c>
      <c r="P315" s="185">
        <f t="shared" si="42"/>
        <v>89768</v>
      </c>
      <c r="Q315" s="185">
        <f t="shared" si="41"/>
        <v>5920</v>
      </c>
      <c r="R315" s="185">
        <f t="shared" si="36"/>
        <v>5.210495432770202E-2</v>
      </c>
      <c r="S315" s="185">
        <f t="shared" si="37"/>
        <v>4.4446672347820274E-3</v>
      </c>
      <c r="T315" s="185">
        <f t="shared" si="38"/>
        <v>6.9030791780155351E-2</v>
      </c>
      <c r="U315" s="185">
        <f t="shared" si="26"/>
        <v>65247.428571428572</v>
      </c>
      <c r="V315" s="185">
        <f t="shared" si="29"/>
        <v>48148.285714285717</v>
      </c>
      <c r="W315" s="185">
        <f t="shared" si="30"/>
        <v>17099.142857142859</v>
      </c>
      <c r="X315" s="185">
        <f t="shared" si="31"/>
        <v>3323.7142857142858</v>
      </c>
      <c r="Y315" s="185">
        <f t="shared" si="40"/>
        <v>76</v>
      </c>
    </row>
    <row r="316" spans="1:25" s="185" customFormat="1" x14ac:dyDescent="0.35">
      <c r="A316" s="127">
        <v>44166</v>
      </c>
      <c r="B316" s="185">
        <f t="shared" si="24"/>
        <v>3259560</v>
      </c>
      <c r="C316" s="185">
        <v>30392</v>
      </c>
      <c r="D316" s="185">
        <v>5868</v>
      </c>
      <c r="E316" s="185">
        <v>434</v>
      </c>
      <c r="F316" s="185">
        <v>2930</v>
      </c>
      <c r="G316" s="185">
        <f t="shared" si="35"/>
        <v>271056</v>
      </c>
      <c r="H316" s="185">
        <v>3854</v>
      </c>
      <c r="I316" s="185">
        <v>438</v>
      </c>
      <c r="J316" s="185">
        <v>29517</v>
      </c>
      <c r="K316" s="185">
        <v>83630</v>
      </c>
      <c r="L316" s="185">
        <v>113149</v>
      </c>
      <c r="M316" s="185">
        <v>6569</v>
      </c>
      <c r="N316" s="185">
        <v>29895</v>
      </c>
      <c r="O316" s="185">
        <v>167</v>
      </c>
      <c r="P316" s="185">
        <f t="shared" si="42"/>
        <v>83254</v>
      </c>
      <c r="Q316" s="185">
        <f t="shared" si="41"/>
        <v>6402</v>
      </c>
      <c r="R316" s="185">
        <f t="shared" si="36"/>
        <v>5.6608835043564551E-2</v>
      </c>
      <c r="S316" s="185">
        <f t="shared" si="37"/>
        <v>5.0230438610118586E-3</v>
      </c>
      <c r="T316" s="185">
        <f t="shared" si="38"/>
        <v>7.4052456011837187E-2</v>
      </c>
      <c r="U316" s="185">
        <f t="shared" si="26"/>
        <v>65502.142857142855</v>
      </c>
      <c r="V316" s="185">
        <f t="shared" si="29"/>
        <v>48949.857142857145</v>
      </c>
      <c r="W316" s="185">
        <f t="shared" si="30"/>
        <v>16552.285714285714</v>
      </c>
      <c r="X316" s="185">
        <f t="shared" si="31"/>
        <v>3624.8571428571427</v>
      </c>
      <c r="Y316" s="185">
        <f t="shared" si="40"/>
        <v>83.142857142857139</v>
      </c>
    </row>
    <row r="317" spans="1:25" s="185" customFormat="1" x14ac:dyDescent="0.35">
      <c r="A317" s="127">
        <v>44167</v>
      </c>
      <c r="B317" s="185">
        <f t="shared" si="24"/>
        <v>3289319</v>
      </c>
      <c r="C317" s="185">
        <v>29759</v>
      </c>
      <c r="D317" s="185">
        <v>6089</v>
      </c>
      <c r="E317" s="185">
        <v>362</v>
      </c>
      <c r="F317" s="185">
        <v>1995</v>
      </c>
      <c r="G317" s="185">
        <f t="shared" si="35"/>
        <v>273051</v>
      </c>
      <c r="H317" s="185">
        <v>2677</v>
      </c>
      <c r="I317" s="185">
        <v>367</v>
      </c>
      <c r="J317" s="185">
        <v>28772</v>
      </c>
      <c r="K317" s="185">
        <v>72540</v>
      </c>
      <c r="L317" s="185">
        <v>101313</v>
      </c>
      <c r="M317" s="185">
        <v>6789</v>
      </c>
      <c r="N317" s="185">
        <v>23487</v>
      </c>
      <c r="O317" s="185">
        <v>112</v>
      </c>
      <c r="P317" s="185">
        <f t="shared" si="42"/>
        <v>77826</v>
      </c>
      <c r="Q317" s="185">
        <f t="shared" si="41"/>
        <v>6677</v>
      </c>
      <c r="R317" s="185">
        <f t="shared" si="36"/>
        <v>5.8718084296712894E-2</v>
      </c>
      <c r="S317" s="185">
        <f t="shared" si="37"/>
        <v>5.1019182251411639E-3</v>
      </c>
      <c r="T317" s="185">
        <f t="shared" si="38"/>
        <v>7.659663113701129E-2</v>
      </c>
      <c r="U317" s="185">
        <f t="shared" si="26"/>
        <v>71326.28571428571</v>
      </c>
      <c r="V317" s="185">
        <f t="shared" si="29"/>
        <v>53489.857142857145</v>
      </c>
      <c r="W317" s="185">
        <f t="shared" si="30"/>
        <v>17836.428571428572</v>
      </c>
      <c r="X317" s="185">
        <f t="shared" si="31"/>
        <v>4097.1428571428569</v>
      </c>
      <c r="Y317" s="185">
        <f t="shared" si="40"/>
        <v>91</v>
      </c>
    </row>
    <row r="318" spans="1:25" s="185" customFormat="1" x14ac:dyDescent="0.35">
      <c r="A318" s="127">
        <v>44168</v>
      </c>
      <c r="B318" s="185">
        <f t="shared" si="24"/>
        <v>3318286</v>
      </c>
      <c r="C318" s="185">
        <v>28967</v>
      </c>
      <c r="D318" s="185">
        <v>5825</v>
      </c>
      <c r="E318" s="185">
        <v>471</v>
      </c>
      <c r="F318" s="185">
        <v>3465</v>
      </c>
      <c r="G318" s="185">
        <f t="shared" si="35"/>
        <v>276516</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5.8836166697753739E-2</v>
      </c>
      <c r="S318" s="185">
        <f t="shared" si="37"/>
        <v>4.940084120307912E-3</v>
      </c>
      <c r="T318" s="185">
        <f t="shared" si="38"/>
        <v>7.6976841505435697E-2</v>
      </c>
      <c r="U318" s="185">
        <f t="shared" si="26"/>
        <v>85780.571428571435</v>
      </c>
      <c r="V318" s="185">
        <f t="shared" si="29"/>
        <v>64178.857142857145</v>
      </c>
      <c r="W318" s="185">
        <f t="shared" si="30"/>
        <v>21601.714285714286</v>
      </c>
      <c r="X318" s="185">
        <f t="shared" si="31"/>
        <v>4940.2857142857147</v>
      </c>
      <c r="Y318" s="185">
        <f t="shared" si="40"/>
        <v>106.71428571428571</v>
      </c>
    </row>
    <row r="319" spans="1:25" s="185" customFormat="1" x14ac:dyDescent="0.35">
      <c r="A319" s="127">
        <v>44169</v>
      </c>
      <c r="B319" s="185">
        <f t="shared" si="24"/>
        <v>3346387</v>
      </c>
      <c r="C319" s="185">
        <v>28101</v>
      </c>
      <c r="D319" s="185">
        <v>5305</v>
      </c>
      <c r="E319" s="185">
        <v>293</v>
      </c>
      <c r="F319" s="185">
        <v>2214</v>
      </c>
      <c r="G319" s="185">
        <f t="shared" si="35"/>
        <v>278730</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5.9388215348703331E-2</v>
      </c>
      <c r="S319" s="185">
        <f t="shared" si="37"/>
        <v>4.9416856294293814E-3</v>
      </c>
      <c r="T319" s="185">
        <f t="shared" si="38"/>
        <v>7.8030626304314135E-2</v>
      </c>
      <c r="U319" s="185">
        <f t="shared" si="26"/>
        <v>90330.571428571435</v>
      </c>
      <c r="V319" s="185">
        <f t="shared" si="29"/>
        <v>67290.428571428565</v>
      </c>
      <c r="W319" s="185">
        <f t="shared" si="30"/>
        <v>23040.142857142859</v>
      </c>
      <c r="X319" s="185">
        <f t="shared" si="31"/>
        <v>5250.7142857142853</v>
      </c>
      <c r="Y319" s="185">
        <f t="shared" si="40"/>
        <v>113.85714285714286</v>
      </c>
    </row>
    <row r="320" spans="1:25" s="185" customFormat="1" x14ac:dyDescent="0.35">
      <c r="A320" s="127">
        <v>44170</v>
      </c>
      <c r="B320" s="185">
        <f t="shared" si="24"/>
        <v>3358881</v>
      </c>
      <c r="C320" s="185">
        <v>12494</v>
      </c>
      <c r="D320" s="185">
        <v>2187</v>
      </c>
      <c r="E320" s="185">
        <v>286</v>
      </c>
      <c r="F320" s="185">
        <v>1867</v>
      </c>
      <c r="G320" s="185">
        <f t="shared" si="35"/>
        <v>280597</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5.8958028161314131E-2</v>
      </c>
      <c r="S320" s="185">
        <f t="shared" si="37"/>
        <v>4.9492808764063315E-3</v>
      </c>
      <c r="T320" s="185">
        <f t="shared" si="38"/>
        <v>7.7510671759155242E-2</v>
      </c>
      <c r="U320" s="185">
        <f t="shared" si="26"/>
        <v>88845.28571428571</v>
      </c>
      <c r="V320" s="185">
        <f t="shared" si="29"/>
        <v>66129.142857142855</v>
      </c>
      <c r="W320" s="185">
        <f t="shared" si="30"/>
        <v>22716.142857142859</v>
      </c>
      <c r="X320" s="185">
        <f t="shared" si="31"/>
        <v>5125.7142857142853</v>
      </c>
      <c r="Y320" s="185">
        <f t="shared" si="40"/>
        <v>112.42857142857143</v>
      </c>
    </row>
    <row r="321" spans="1:25" s="185" customFormat="1" x14ac:dyDescent="0.35">
      <c r="A321" s="127">
        <v>44171</v>
      </c>
      <c r="B321" s="185">
        <f t="shared" si="24"/>
        <v>3370484</v>
      </c>
      <c r="C321" s="185">
        <v>11603</v>
      </c>
      <c r="D321" s="185">
        <v>2098</v>
      </c>
      <c r="E321" s="185">
        <v>295</v>
      </c>
      <c r="F321" s="185">
        <v>1921</v>
      </c>
      <c r="G321" s="185">
        <f t="shared" si="35"/>
        <v>282518</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5.9898449239986863E-2</v>
      </c>
      <c r="S321" s="185">
        <f t="shared" si="37"/>
        <v>4.9641832889643373E-3</v>
      </c>
      <c r="T321" s="185">
        <f t="shared" si="38"/>
        <v>7.8361958854460456E-2</v>
      </c>
      <c r="U321" s="185">
        <f t="shared" si="26"/>
        <v>88316.142857142855</v>
      </c>
      <c r="V321" s="185">
        <f t="shared" si="29"/>
        <v>66099.857142857145</v>
      </c>
      <c r="W321" s="185">
        <f t="shared" si="30"/>
        <v>22216.285714285714</v>
      </c>
      <c r="X321" s="185">
        <f t="shared" si="31"/>
        <v>5179.7142857142853</v>
      </c>
      <c r="Y321" s="185">
        <f t="shared" si="40"/>
        <v>110.28571428571429</v>
      </c>
    </row>
    <row r="322" spans="1:25" s="185" customFormat="1" x14ac:dyDescent="0.35">
      <c r="A322" s="127">
        <v>44172</v>
      </c>
      <c r="B322" s="185">
        <f t="shared" si="24"/>
        <v>3400009</v>
      </c>
      <c r="C322" s="185">
        <v>29525</v>
      </c>
      <c r="D322" s="185">
        <v>6211</v>
      </c>
      <c r="E322" s="185">
        <v>489</v>
      </c>
      <c r="F322" s="185">
        <v>2940</v>
      </c>
      <c r="G322" s="185">
        <f t="shared" si="35"/>
        <v>285458</v>
      </c>
      <c r="H322" s="185">
        <v>3918</v>
      </c>
      <c r="I322" s="185">
        <v>493</v>
      </c>
      <c r="J322" s="185">
        <v>28009</v>
      </c>
      <c r="K322" s="185">
        <v>94905</v>
      </c>
      <c r="L322" s="185">
        <v>122909</v>
      </c>
      <c r="M322" s="185">
        <v>7059</v>
      </c>
      <c r="N322" s="185">
        <v>35295</v>
      </c>
      <c r="O322" s="185">
        <v>171</v>
      </c>
      <c r="P322" s="185">
        <f t="shared" si="42"/>
        <v>87614</v>
      </c>
      <c r="Q322" s="185">
        <f t="shared" si="42"/>
        <v>6888</v>
      </c>
      <c r="R322" s="185">
        <f t="shared" si="36"/>
        <v>6.1808608043688637E-2</v>
      </c>
      <c r="S322" s="185">
        <f t="shared" si="37"/>
        <v>4.6459123149302133E-3</v>
      </c>
      <c r="T322" s="185">
        <f t="shared" si="38"/>
        <v>8.0830320598421435E-2</v>
      </c>
      <c r="U322" s="185">
        <f t="shared" si="26"/>
        <v>87685.428571428565</v>
      </c>
      <c r="V322" s="185">
        <f t="shared" si="29"/>
        <v>65792.142857142855</v>
      </c>
      <c r="W322" s="185">
        <f t="shared" si="30"/>
        <v>21893.285714285714</v>
      </c>
      <c r="X322" s="185">
        <f t="shared" si="31"/>
        <v>5318</v>
      </c>
      <c r="Y322" s="185">
        <f t="shared" si="40"/>
        <v>101.71428571428571</v>
      </c>
    </row>
    <row r="323" spans="1:25" s="185" customFormat="1" x14ac:dyDescent="0.35">
      <c r="A323" s="127">
        <v>44173</v>
      </c>
      <c r="B323" s="185">
        <f t="shared" si="24"/>
        <v>3426961</v>
      </c>
      <c r="C323" s="185">
        <v>26952</v>
      </c>
      <c r="D323" s="185">
        <v>5400</v>
      </c>
      <c r="E323" s="185">
        <v>419</v>
      </c>
      <c r="F323" s="185">
        <v>3222</v>
      </c>
      <c r="G323" s="185">
        <f t="shared" si="35"/>
        <v>288680</v>
      </c>
      <c r="H323" s="185">
        <v>4088</v>
      </c>
      <c r="I323" s="185">
        <v>423</v>
      </c>
      <c r="J323" s="185">
        <v>25792</v>
      </c>
      <c r="K323" s="185">
        <v>81436</v>
      </c>
      <c r="L323" s="185">
        <v>107230</v>
      </c>
      <c r="M323" s="185">
        <v>6168</v>
      </c>
      <c r="N323" s="185">
        <v>27847</v>
      </c>
      <c r="O323" s="185">
        <v>142</v>
      </c>
      <c r="P323" s="185">
        <f t="shared" si="42"/>
        <v>79383</v>
      </c>
      <c r="Q323" s="185">
        <f t="shared" si="42"/>
        <v>6026</v>
      </c>
      <c r="R323" s="185">
        <f t="shared" si="36"/>
        <v>6.1750776059051223E-2</v>
      </c>
      <c r="S323" s="185">
        <f t="shared" si="37"/>
        <v>4.5435005456168779E-3</v>
      </c>
      <c r="T323" s="185">
        <f t="shared" si="38"/>
        <v>8.0692134870826895E-2</v>
      </c>
      <c r="U323" s="185">
        <f t="shared" si="26"/>
        <v>86839.857142857145</v>
      </c>
      <c r="V323" s="185">
        <f t="shared" si="29"/>
        <v>65239.142857142855</v>
      </c>
      <c r="W323" s="185">
        <f t="shared" si="30"/>
        <v>21600.714285714286</v>
      </c>
      <c r="X323" s="185">
        <f t="shared" si="31"/>
        <v>5264.2857142857147</v>
      </c>
      <c r="Y323" s="185">
        <f t="shared" si="40"/>
        <v>98.142857142857139</v>
      </c>
    </row>
    <row r="324" spans="1:25" s="185" customFormat="1" x14ac:dyDescent="0.35">
      <c r="A324" s="127">
        <v>44174</v>
      </c>
      <c r="B324" s="185">
        <f t="shared" ref="B324:B387" si="43">C324+B323</f>
        <v>3453901</v>
      </c>
      <c r="C324" s="185">
        <v>26940</v>
      </c>
      <c r="D324" s="185">
        <v>5422</v>
      </c>
      <c r="E324" s="185">
        <v>471</v>
      </c>
      <c r="F324" s="185">
        <v>3625</v>
      </c>
      <c r="G324" s="185">
        <f t="shared" si="35"/>
        <v>292305</v>
      </c>
      <c r="H324" s="185">
        <v>4900</v>
      </c>
      <c r="I324" s="185">
        <v>479</v>
      </c>
      <c r="J324" s="185">
        <v>25886</v>
      </c>
      <c r="K324" s="185">
        <v>70961</v>
      </c>
      <c r="L324" s="185">
        <v>96851</v>
      </c>
      <c r="M324" s="185">
        <v>6209</v>
      </c>
      <c r="N324" s="185">
        <v>22867</v>
      </c>
      <c r="O324" s="185">
        <v>113</v>
      </c>
      <c r="P324" s="185">
        <f t="shared" si="42"/>
        <v>73984</v>
      </c>
      <c r="Q324" s="185">
        <f t="shared" si="42"/>
        <v>6096</v>
      </c>
      <c r="R324" s="185">
        <f t="shared" si="36"/>
        <v>6.1246202874628987E-2</v>
      </c>
      <c r="S324" s="185">
        <f t="shared" si="37"/>
        <v>4.5688481588471623E-3</v>
      </c>
      <c r="T324" s="185">
        <f t="shared" si="38"/>
        <v>8.0093721291781494E-2</v>
      </c>
      <c r="U324" s="185">
        <f t="shared" si="26"/>
        <v>86202.428571428565</v>
      </c>
      <c r="V324" s="185">
        <f t="shared" si="29"/>
        <v>64690.285714285717</v>
      </c>
      <c r="W324" s="185">
        <f t="shared" si="30"/>
        <v>21512.142857142859</v>
      </c>
      <c r="X324" s="185">
        <f t="shared" si="31"/>
        <v>5181.2857142857147</v>
      </c>
      <c r="Y324" s="185">
        <f t="shared" si="40"/>
        <v>98.285714285714292</v>
      </c>
    </row>
    <row r="325" spans="1:25" s="185" customFormat="1" x14ac:dyDescent="0.35">
      <c r="A325" s="127">
        <v>44175</v>
      </c>
      <c r="B325" s="185">
        <f t="shared" si="43"/>
        <v>3480561</v>
      </c>
      <c r="C325" s="185">
        <v>26660</v>
      </c>
      <c r="D325" s="185">
        <v>5463</v>
      </c>
      <c r="E325" s="185">
        <v>454</v>
      </c>
      <c r="F325" s="185">
        <v>3521</v>
      </c>
      <c r="G325" s="185">
        <f t="shared" si="35"/>
        <v>295826</v>
      </c>
      <c r="H325" s="185">
        <v>4874</v>
      </c>
      <c r="I325" s="185">
        <v>464</v>
      </c>
      <c r="J325" s="185">
        <v>25495</v>
      </c>
      <c r="K325" s="185">
        <v>81936</v>
      </c>
      <c r="L325" s="185">
        <v>107433</v>
      </c>
      <c r="M325" s="185">
        <v>6407</v>
      </c>
      <c r="N325" s="185">
        <v>26091</v>
      </c>
      <c r="O325" s="185">
        <v>114</v>
      </c>
      <c r="P325" s="185">
        <f t="shared" si="42"/>
        <v>81342</v>
      </c>
      <c r="Q325" s="185">
        <f t="shared" si="42"/>
        <v>6293</v>
      </c>
      <c r="R325" s="185">
        <f t="shared" si="36"/>
        <v>6.1136842804256519E-2</v>
      </c>
      <c r="S325" s="185">
        <f t="shared" si="37"/>
        <v>4.6004566974479849E-3</v>
      </c>
      <c r="T325" s="185">
        <f t="shared" si="38"/>
        <v>7.9772733794369999E-2</v>
      </c>
      <c r="U325" s="185">
        <f t="shared" si="26"/>
        <v>86052.857142857145</v>
      </c>
      <c r="V325" s="185">
        <f t="shared" si="29"/>
        <v>64719.571428571428</v>
      </c>
      <c r="W325" s="185">
        <f t="shared" si="30"/>
        <v>21333.285714285714</v>
      </c>
      <c r="X325" s="185">
        <f t="shared" si="31"/>
        <v>5162.8571428571431</v>
      </c>
      <c r="Y325" s="185">
        <f t="shared" si="40"/>
        <v>98.142857142857139</v>
      </c>
    </row>
    <row r="326" spans="1:25" s="185" customFormat="1" x14ac:dyDescent="0.35">
      <c r="A326" s="127">
        <v>44176</v>
      </c>
      <c r="B326" s="185">
        <f t="shared" si="43"/>
        <v>3506163</v>
      </c>
      <c r="C326" s="185">
        <v>25602</v>
      </c>
      <c r="D326" s="185">
        <v>4940</v>
      </c>
      <c r="E326" s="185">
        <v>306</v>
      </c>
      <c r="F326" s="185">
        <v>3164</v>
      </c>
      <c r="G326" s="185">
        <f t="shared" si="35"/>
        <v>298990</v>
      </c>
      <c r="H326" s="185">
        <v>4960</v>
      </c>
      <c r="I326" s="185">
        <v>312</v>
      </c>
      <c r="J326" s="185">
        <v>24567</v>
      </c>
      <c r="K326" s="185">
        <v>70836</v>
      </c>
      <c r="L326" s="185">
        <v>95410</v>
      </c>
      <c r="M326" s="185">
        <v>5949</v>
      </c>
      <c r="N326" s="185">
        <v>22325</v>
      </c>
      <c r="O326" s="185">
        <v>88</v>
      </c>
      <c r="P326" s="185">
        <f t="shared" si="42"/>
        <v>73085</v>
      </c>
      <c r="Q326" s="185">
        <f t="shared" si="42"/>
        <v>5861</v>
      </c>
      <c r="R326" s="185">
        <f t="shared" si="36"/>
        <v>6.0957733730655897E-2</v>
      </c>
      <c r="S326" s="185">
        <f t="shared" si="37"/>
        <v>4.5572394622190151E-3</v>
      </c>
      <c r="T326" s="185">
        <f t="shared" si="38"/>
        <v>7.9657310726652802E-2</v>
      </c>
      <c r="U326" s="185">
        <f t="shared" si="26"/>
        <v>85860.428571428565</v>
      </c>
      <c r="V326" s="185">
        <f t="shared" si="29"/>
        <v>64481.571428571428</v>
      </c>
      <c r="W326" s="185">
        <f t="shared" si="30"/>
        <v>21378.857142857141</v>
      </c>
      <c r="X326" s="185">
        <f t="shared" si="31"/>
        <v>5136.4285714285716</v>
      </c>
      <c r="Y326" s="185">
        <f t="shared" si="40"/>
        <v>97.428571428571431</v>
      </c>
    </row>
    <row r="327" spans="1:25" s="185" customFormat="1" x14ac:dyDescent="0.35">
      <c r="A327" s="127">
        <v>44177</v>
      </c>
      <c r="B327" s="185">
        <f t="shared" si="43"/>
        <v>3521597</v>
      </c>
      <c r="C327" s="185">
        <v>15434</v>
      </c>
      <c r="D327" s="185">
        <v>2866</v>
      </c>
      <c r="E327" s="185">
        <v>220</v>
      </c>
      <c r="F327" s="185">
        <v>1652</v>
      </c>
      <c r="G327" s="185">
        <f t="shared" si="35"/>
        <v>300642</v>
      </c>
      <c r="H327" s="185">
        <v>2370</v>
      </c>
      <c r="I327" s="185">
        <v>222</v>
      </c>
      <c r="J327" s="185">
        <v>14875</v>
      </c>
      <c r="K327" s="185">
        <v>30125</v>
      </c>
      <c r="L327" s="185">
        <v>45002</v>
      </c>
      <c r="M327" s="185">
        <v>3429</v>
      </c>
      <c r="N327" s="185">
        <v>7199</v>
      </c>
      <c r="O327" s="185">
        <v>25</v>
      </c>
      <c r="P327" s="185">
        <f t="shared" ref="P327:Q342" si="44">L327-N327</f>
        <v>37803</v>
      </c>
      <c r="Q327" s="185">
        <f t="shared" si="44"/>
        <v>3404</v>
      </c>
      <c r="R327" s="185">
        <f t="shared" si="36"/>
        <v>6.1681426967693652E-2</v>
      </c>
      <c r="S327" s="185">
        <f t="shared" si="37"/>
        <v>4.5010502450571798E-3</v>
      </c>
      <c r="T327" s="185">
        <f t="shared" si="38"/>
        <v>8.0350164479771488E-2</v>
      </c>
      <c r="U327" s="185">
        <f t="shared" si="26"/>
        <v>87041.71428571429</v>
      </c>
      <c r="V327" s="185">
        <f t="shared" si="29"/>
        <v>65618.142857142855</v>
      </c>
      <c r="W327" s="185">
        <f t="shared" si="30"/>
        <v>21423.571428571428</v>
      </c>
      <c r="X327" s="185">
        <f t="shared" si="31"/>
        <v>5272.4285714285716</v>
      </c>
      <c r="Y327" s="185">
        <f t="shared" si="40"/>
        <v>96.428571428571431</v>
      </c>
    </row>
    <row r="328" spans="1:25" s="185" customFormat="1" x14ac:dyDescent="0.35">
      <c r="A328" s="127">
        <v>44178</v>
      </c>
      <c r="B328" s="185">
        <f t="shared" si="43"/>
        <v>3533855</v>
      </c>
      <c r="C328" s="185">
        <v>12258</v>
      </c>
      <c r="D328" s="185">
        <v>2202</v>
      </c>
      <c r="E328" s="185">
        <v>363</v>
      </c>
      <c r="F328" s="185">
        <v>2396</v>
      </c>
      <c r="G328" s="185">
        <f t="shared" si="35"/>
        <v>303038</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6.1600555309330764E-2</v>
      </c>
      <c r="S328" s="185">
        <f t="shared" si="37"/>
        <v>4.5537827825552005E-3</v>
      </c>
      <c r="T328" s="185">
        <f t="shared" si="38"/>
        <v>7.9980007152613511E-2</v>
      </c>
      <c r="U328" s="185">
        <f t="shared" si="26"/>
        <v>87673.142857142855</v>
      </c>
      <c r="V328" s="185">
        <f t="shared" si="29"/>
        <v>66309.428571428565</v>
      </c>
      <c r="W328" s="185">
        <f t="shared" si="30"/>
        <v>21363.714285714286</v>
      </c>
      <c r="X328" s="185">
        <f t="shared" si="31"/>
        <v>5303.4285714285716</v>
      </c>
      <c r="Y328" s="185">
        <f t="shared" si="40"/>
        <v>97.285714285714292</v>
      </c>
    </row>
    <row r="329" spans="1:25" s="185" customFormat="1" x14ac:dyDescent="0.35">
      <c r="A329" s="127">
        <v>44179</v>
      </c>
      <c r="B329" s="185">
        <f t="shared" si="43"/>
        <v>3562256</v>
      </c>
      <c r="C329" s="185">
        <v>28401</v>
      </c>
      <c r="D329" s="185">
        <v>6270</v>
      </c>
      <c r="E329" s="185">
        <v>513</v>
      </c>
      <c r="F329" s="185">
        <v>4733</v>
      </c>
      <c r="G329" s="185">
        <f t="shared" si="35"/>
        <v>307771</v>
      </c>
      <c r="H329" s="185">
        <v>7362</v>
      </c>
      <c r="I329" s="185">
        <v>524</v>
      </c>
      <c r="J329" s="185">
        <v>26556</v>
      </c>
      <c r="K329" s="185">
        <v>93833</v>
      </c>
      <c r="L329" s="185">
        <v>120392</v>
      </c>
      <c r="M329" s="185">
        <v>7300</v>
      </c>
      <c r="N329" s="185">
        <v>29308</v>
      </c>
      <c r="O329" s="185">
        <v>136</v>
      </c>
      <c r="P329" s="185">
        <f t="shared" si="44"/>
        <v>91084</v>
      </c>
      <c r="Q329" s="185">
        <f t="shared" si="44"/>
        <v>7164</v>
      </c>
      <c r="R329" s="185">
        <f t="shared" si="36"/>
        <v>6.2248545881429002E-2</v>
      </c>
      <c r="S329" s="185">
        <f t="shared" si="37"/>
        <v>4.4998920304543779E-3</v>
      </c>
      <c r="T329" s="185">
        <f t="shared" si="38"/>
        <v>7.9976734041006248E-2</v>
      </c>
      <c r="U329" s="185">
        <f t="shared" ref="U329:U340" si="45">AVERAGE(L323:L329)</f>
        <v>87313.571428571435</v>
      </c>
      <c r="V329" s="185">
        <f t="shared" si="29"/>
        <v>66805.142857142855</v>
      </c>
      <c r="W329" s="185">
        <f t="shared" si="30"/>
        <v>20508.428571428572</v>
      </c>
      <c r="X329" s="185">
        <f t="shared" si="31"/>
        <v>5342.8571428571431</v>
      </c>
      <c r="Y329" s="185">
        <f t="shared" si="40"/>
        <v>92.285714285714292</v>
      </c>
    </row>
    <row r="330" spans="1:25" s="185" customFormat="1" x14ac:dyDescent="0.35">
      <c r="A330" s="127">
        <v>44180</v>
      </c>
      <c r="B330" s="185">
        <f t="shared" si="43"/>
        <v>3592081</v>
      </c>
      <c r="C330" s="185">
        <v>29825</v>
      </c>
      <c r="D330" s="185">
        <v>5993</v>
      </c>
      <c r="E330" s="185">
        <v>355</v>
      </c>
      <c r="F330" s="185">
        <v>3088</v>
      </c>
      <c r="G330" s="185">
        <f t="shared" si="35"/>
        <v>310859</v>
      </c>
      <c r="H330" s="185">
        <v>4832</v>
      </c>
      <c r="I330" s="185">
        <v>366</v>
      </c>
      <c r="J330" s="185">
        <v>28208</v>
      </c>
      <c r="K330" s="185">
        <v>86074</v>
      </c>
      <c r="L330" s="185">
        <v>114283</v>
      </c>
      <c r="M330" s="185">
        <v>6988</v>
      </c>
      <c r="N330" s="185">
        <v>25344</v>
      </c>
      <c r="O330" s="185">
        <v>143</v>
      </c>
      <c r="P330" s="185">
        <f t="shared" si="44"/>
        <v>88939</v>
      </c>
      <c r="Q330" s="185">
        <f t="shared" si="44"/>
        <v>6845</v>
      </c>
      <c r="R330" s="185">
        <f t="shared" si="36"/>
        <v>6.2864740363090546E-2</v>
      </c>
      <c r="S330" s="185">
        <f t="shared" si="37"/>
        <v>4.5868307622504538E-3</v>
      </c>
      <c r="T330" s="185">
        <f t="shared" si="38"/>
        <v>8.0091451658871063E-2</v>
      </c>
      <c r="U330" s="185">
        <f t="shared" si="45"/>
        <v>88321.142857142855</v>
      </c>
      <c r="V330" s="185">
        <f t="shared" si="29"/>
        <v>68170.28571428571</v>
      </c>
      <c r="W330" s="185">
        <f t="shared" si="30"/>
        <v>20150.857142857141</v>
      </c>
      <c r="X330" s="185">
        <f t="shared" si="31"/>
        <v>5459.8571428571431</v>
      </c>
      <c r="Y330" s="185">
        <f t="shared" si="40"/>
        <v>92.428571428571431</v>
      </c>
    </row>
    <row r="331" spans="1:25" s="185" customFormat="1" x14ac:dyDescent="0.35">
      <c r="A331" s="127">
        <v>44181</v>
      </c>
      <c r="B331" s="185">
        <f t="shared" si="43"/>
        <v>3621003</v>
      </c>
      <c r="C331" s="185">
        <v>28922</v>
      </c>
      <c r="D331" s="185">
        <v>5648</v>
      </c>
      <c r="E331" s="185">
        <v>443</v>
      </c>
      <c r="F331" s="185">
        <v>4033</v>
      </c>
      <c r="G331" s="185">
        <f t="shared" si="35"/>
        <v>314892</v>
      </c>
      <c r="H331" s="185">
        <v>6054</v>
      </c>
      <c r="I331" s="185">
        <v>448</v>
      </c>
      <c r="J331" s="185">
        <v>27598</v>
      </c>
      <c r="K331" s="185">
        <v>79905</v>
      </c>
      <c r="L331" s="185">
        <v>107501</v>
      </c>
      <c r="M331" s="185">
        <v>6583</v>
      </c>
      <c r="N331" s="185">
        <v>22432</v>
      </c>
      <c r="O331" s="185">
        <v>89</v>
      </c>
      <c r="P331" s="185">
        <f t="shared" si="44"/>
        <v>85069</v>
      </c>
      <c r="Q331" s="185">
        <f t="shared" si="44"/>
        <v>6494</v>
      </c>
      <c r="R331" s="185">
        <f t="shared" si="36"/>
        <v>6.2394855763573745E-2</v>
      </c>
      <c r="S331" s="185">
        <f t="shared" si="37"/>
        <v>4.4303482410166335E-3</v>
      </c>
      <c r="T331" s="185">
        <f t="shared" si="38"/>
        <v>7.9088304384601363E-2</v>
      </c>
      <c r="U331" s="185">
        <f t="shared" si="45"/>
        <v>89842.571428571435</v>
      </c>
      <c r="V331" s="185">
        <f t="shared" si="29"/>
        <v>69753.857142857145</v>
      </c>
      <c r="W331" s="185">
        <f t="shared" si="30"/>
        <v>20088.714285714286</v>
      </c>
      <c r="X331" s="185">
        <f t="shared" si="31"/>
        <v>5516.7142857142853</v>
      </c>
      <c r="Y331" s="185">
        <f t="shared" si="40"/>
        <v>89</v>
      </c>
    </row>
    <row r="332" spans="1:25" s="185" customFormat="1" x14ac:dyDescent="0.35">
      <c r="A332" s="127">
        <v>44182</v>
      </c>
      <c r="B332" s="185">
        <f t="shared" si="43"/>
        <v>3633950</v>
      </c>
      <c r="C332" s="185">
        <v>12947</v>
      </c>
      <c r="D332" s="185">
        <v>1574</v>
      </c>
      <c r="E332" s="185">
        <v>209</v>
      </c>
      <c r="F332" s="185">
        <v>1767</v>
      </c>
      <c r="G332" s="185">
        <f t="shared" si="35"/>
        <v>316659</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6.1377863169917571E-2</v>
      </c>
      <c r="S332" s="185">
        <f t="shared" si="37"/>
        <v>4.2080457835381247E-3</v>
      </c>
      <c r="T332" s="185">
        <f t="shared" si="38"/>
        <v>7.7589929856303155E-2</v>
      </c>
      <c r="U332" s="185">
        <f t="shared" si="45"/>
        <v>80673.571428571435</v>
      </c>
      <c r="V332" s="185">
        <f t="shared" si="29"/>
        <v>62850.571428571428</v>
      </c>
      <c r="W332" s="185">
        <f t="shared" si="30"/>
        <v>17823</v>
      </c>
      <c r="X332" s="185">
        <f t="shared" si="31"/>
        <v>4876.5714285714284</v>
      </c>
      <c r="Y332" s="185">
        <f t="shared" si="40"/>
        <v>75</v>
      </c>
    </row>
    <row r="333" spans="1:25" s="185" customFormat="1" x14ac:dyDescent="0.35">
      <c r="A333" s="127">
        <v>44183</v>
      </c>
      <c r="B333" s="185">
        <f t="shared" si="43"/>
        <v>3660968</v>
      </c>
      <c r="C333" s="185">
        <v>27018</v>
      </c>
      <c r="D333" s="185">
        <v>5690</v>
      </c>
      <c r="E333" s="185">
        <v>650</v>
      </c>
      <c r="F333" s="185">
        <v>5479</v>
      </c>
      <c r="G333" s="185">
        <f t="shared" si="35"/>
        <v>322138</v>
      </c>
      <c r="H333" s="185">
        <v>8645</v>
      </c>
      <c r="I333" s="185">
        <v>662</v>
      </c>
      <c r="J333" s="185">
        <v>25429</v>
      </c>
      <c r="K333" s="185">
        <v>79947</v>
      </c>
      <c r="L333" s="185">
        <v>105393</v>
      </c>
      <c r="M333" s="185">
        <v>6636</v>
      </c>
      <c r="N333" s="185">
        <v>22255</v>
      </c>
      <c r="O333" s="185">
        <v>97</v>
      </c>
      <c r="P333" s="185">
        <f t="shared" si="44"/>
        <v>83138</v>
      </c>
      <c r="Q333" s="185">
        <f t="shared" si="44"/>
        <v>6539</v>
      </c>
      <c r="R333" s="185">
        <f t="shared" si="36"/>
        <v>6.1507087200581873E-2</v>
      </c>
      <c r="S333" s="185">
        <f t="shared" si="37"/>
        <v>4.2825865539613929E-3</v>
      </c>
      <c r="T333" s="185">
        <f t="shared" si="38"/>
        <v>7.7363241016250861E-2</v>
      </c>
      <c r="U333" s="185">
        <f t="shared" si="45"/>
        <v>82099.71428571429</v>
      </c>
      <c r="V333" s="185">
        <f t="shared" si="29"/>
        <v>64286.714285714283</v>
      </c>
      <c r="W333" s="185">
        <f t="shared" si="30"/>
        <v>17813</v>
      </c>
      <c r="X333" s="185">
        <f t="shared" si="31"/>
        <v>4973.4285714285716</v>
      </c>
      <c r="Y333" s="185">
        <f t="shared" si="40"/>
        <v>76.285714285714292</v>
      </c>
    </row>
    <row r="334" spans="1:25" s="185" customFormat="1" x14ac:dyDescent="0.35">
      <c r="A334" s="127">
        <v>44184</v>
      </c>
      <c r="B334" s="185">
        <f t="shared" si="43"/>
        <v>3681066</v>
      </c>
      <c r="C334" s="185">
        <v>20098</v>
      </c>
      <c r="D334" s="185">
        <v>3650</v>
      </c>
      <c r="E334" s="185">
        <v>303</v>
      </c>
      <c r="F334" s="185">
        <v>1882</v>
      </c>
      <c r="G334" s="185">
        <f t="shared" si="35"/>
        <v>324020</v>
      </c>
      <c r="H334" s="185">
        <v>2890</v>
      </c>
      <c r="I334" s="185">
        <v>305</v>
      </c>
      <c r="J334" s="185">
        <v>19171</v>
      </c>
      <c r="K334" s="185">
        <v>35853</v>
      </c>
      <c r="L334" s="185">
        <v>55022</v>
      </c>
      <c r="M334" s="185">
        <v>4376</v>
      </c>
      <c r="N334" s="185">
        <v>5880</v>
      </c>
      <c r="O334" s="185">
        <v>32</v>
      </c>
      <c r="P334" s="185">
        <f t="shared" si="44"/>
        <v>49142</v>
      </c>
      <c r="Q334" s="185">
        <f t="shared" si="44"/>
        <v>4344</v>
      </c>
      <c r="R334" s="185">
        <f t="shared" si="36"/>
        <v>6.2072657246741166E-2</v>
      </c>
      <c r="S334" s="185">
        <f t="shared" si="37"/>
        <v>4.3851116947119283E-3</v>
      </c>
      <c r="T334" s="185">
        <f t="shared" si="38"/>
        <v>7.7499317215278765E-2</v>
      </c>
      <c r="U334" s="185">
        <f t="shared" si="45"/>
        <v>83531.142857142855</v>
      </c>
      <c r="V334" s="185">
        <f t="shared" si="29"/>
        <v>65906.571428571435</v>
      </c>
      <c r="W334" s="185">
        <f t="shared" si="30"/>
        <v>17624.571428571428</v>
      </c>
      <c r="X334" s="185">
        <f t="shared" si="31"/>
        <v>5107.7142857142853</v>
      </c>
      <c r="Y334" s="185">
        <f t="shared" si="40"/>
        <v>77.285714285714292</v>
      </c>
    </row>
    <row r="335" spans="1:25" s="185" customFormat="1" x14ac:dyDescent="0.35">
      <c r="A335" s="127">
        <v>44185</v>
      </c>
      <c r="B335" s="185">
        <f t="shared" si="43"/>
        <v>3694801</v>
      </c>
      <c r="C335" s="185">
        <v>13735</v>
      </c>
      <c r="D335" s="185">
        <v>2330</v>
      </c>
      <c r="E335" s="185">
        <v>429</v>
      </c>
      <c r="F335" s="185">
        <v>2951</v>
      </c>
      <c r="G335" s="185">
        <f t="shared" si="35"/>
        <v>326971</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6.2072608610450802E-2</v>
      </c>
      <c r="S335" s="185">
        <f t="shared" si="37"/>
        <v>4.5090348318750206E-3</v>
      </c>
      <c r="T335" s="185">
        <f t="shared" si="38"/>
        <v>7.6763152660048892E-2</v>
      </c>
      <c r="U335" s="185">
        <f t="shared" si="45"/>
        <v>83835</v>
      </c>
      <c r="V335" s="185">
        <f t="shared" si="29"/>
        <v>66789.857142857145</v>
      </c>
      <c r="W335" s="185">
        <f t="shared" si="30"/>
        <v>17045.142857142859</v>
      </c>
      <c r="X335" s="185">
        <f t="shared" si="31"/>
        <v>5127</v>
      </c>
      <c r="Y335" s="185">
        <f t="shared" si="40"/>
        <v>76.857142857142861</v>
      </c>
    </row>
    <row r="336" spans="1:25" s="185" customFormat="1" x14ac:dyDescent="0.35">
      <c r="A336" s="127">
        <v>44186</v>
      </c>
      <c r="B336" s="185">
        <f t="shared" si="43"/>
        <v>3729057</v>
      </c>
      <c r="C336" s="185">
        <v>34256</v>
      </c>
      <c r="D336" s="185">
        <v>6474</v>
      </c>
      <c r="E336" s="185">
        <v>457</v>
      </c>
      <c r="F336" s="185">
        <v>4633</v>
      </c>
      <c r="G336" s="185">
        <f t="shared" si="35"/>
        <v>331604</v>
      </c>
      <c r="H336" s="185">
        <v>8007</v>
      </c>
      <c r="I336" s="185">
        <v>470</v>
      </c>
      <c r="J336" s="185">
        <v>32350</v>
      </c>
      <c r="K336" s="185">
        <v>107528</v>
      </c>
      <c r="L336" s="185">
        <v>139872</v>
      </c>
      <c r="M336" s="185">
        <v>7648</v>
      </c>
      <c r="N336" s="185">
        <v>22855</v>
      </c>
      <c r="O336" s="185">
        <v>127</v>
      </c>
      <c r="P336" s="185">
        <f t="shared" si="44"/>
        <v>117017</v>
      </c>
      <c r="Q336" s="185">
        <f t="shared" si="44"/>
        <v>7521</v>
      </c>
      <c r="R336" s="185">
        <f t="shared" si="36"/>
        <v>6.0652290438296293E-2</v>
      </c>
      <c r="S336" s="185">
        <f t="shared" si="37"/>
        <v>4.6870985176718678E-3</v>
      </c>
      <c r="T336" s="185">
        <f t="shared" si="38"/>
        <v>7.3452464424818939E-2</v>
      </c>
      <c r="U336" s="185">
        <f t="shared" si="45"/>
        <v>86617.857142857145</v>
      </c>
      <c r="V336" s="185">
        <f t="shared" si="29"/>
        <v>70494.571428571435</v>
      </c>
      <c r="W336" s="185">
        <f t="shared" si="30"/>
        <v>16123.285714285714</v>
      </c>
      <c r="X336" s="185">
        <f t="shared" si="31"/>
        <v>5178</v>
      </c>
      <c r="Y336" s="185">
        <f t="shared" si="40"/>
        <v>75.571428571428569</v>
      </c>
    </row>
    <row r="337" spans="1:25" s="185" customFormat="1" x14ac:dyDescent="0.35">
      <c r="A337" s="127">
        <v>44187</v>
      </c>
      <c r="B337" s="185">
        <f t="shared" si="43"/>
        <v>3759850</v>
      </c>
      <c r="C337" s="185">
        <v>30793</v>
      </c>
      <c r="D337" s="185">
        <v>5940</v>
      </c>
      <c r="E337" s="185">
        <v>440</v>
      </c>
      <c r="F337" s="185">
        <v>3857</v>
      </c>
      <c r="G337" s="185">
        <f t="shared" si="35"/>
        <v>335461</v>
      </c>
      <c r="H337" s="185">
        <v>5752</v>
      </c>
      <c r="I337" s="185">
        <v>445</v>
      </c>
      <c r="J337" s="185">
        <v>29081</v>
      </c>
      <c r="K337" s="185">
        <v>86914</v>
      </c>
      <c r="L337" s="185">
        <v>115994</v>
      </c>
      <c r="M337" s="185">
        <v>7052</v>
      </c>
      <c r="N337" s="185">
        <v>16439</v>
      </c>
      <c r="O337" s="185">
        <v>71</v>
      </c>
      <c r="P337" s="185">
        <f>L337-N337</f>
        <v>99555</v>
      </c>
      <c r="Q337" s="185">
        <f t="shared" si="44"/>
        <v>6981</v>
      </c>
      <c r="R337" s="185">
        <f t="shared" si="36"/>
        <v>6.0586873145669004E-2</v>
      </c>
      <c r="S337" s="185">
        <f t="shared" si="37"/>
        <v>4.3960060793782106E-3</v>
      </c>
      <c r="T337" s="185">
        <f t="shared" si="38"/>
        <v>7.2175337943730933E-2</v>
      </c>
      <c r="U337" s="185">
        <f t="shared" si="45"/>
        <v>86862.28571428571</v>
      </c>
      <c r="V337" s="185">
        <f t="shared" si="29"/>
        <v>72011.142857142855</v>
      </c>
      <c r="W337" s="185">
        <f t="shared" si="30"/>
        <v>14851.142857142857</v>
      </c>
      <c r="X337" s="185">
        <f t="shared" si="31"/>
        <v>5197.4285714285716</v>
      </c>
      <c r="Y337" s="185">
        <f t="shared" si="40"/>
        <v>65.285714285714292</v>
      </c>
    </row>
    <row r="338" spans="1:25" s="185" customFormat="1" x14ac:dyDescent="0.35">
      <c r="A338" s="127">
        <v>44188</v>
      </c>
      <c r="B338" s="185">
        <f t="shared" si="43"/>
        <v>3781312</v>
      </c>
      <c r="C338" s="185">
        <v>21462</v>
      </c>
      <c r="D338" s="185">
        <v>4469</v>
      </c>
      <c r="E338" s="185">
        <v>613</v>
      </c>
      <c r="F338" s="185">
        <v>6541</v>
      </c>
      <c r="G338" s="185">
        <f t="shared" si="35"/>
        <v>342002</v>
      </c>
      <c r="H338" s="185">
        <v>10814</v>
      </c>
      <c r="I338" s="185">
        <v>628</v>
      </c>
      <c r="J338" s="185">
        <v>20198</v>
      </c>
      <c r="K338" s="185">
        <v>50920</v>
      </c>
      <c r="L338" s="185">
        <v>71129</v>
      </c>
      <c r="M338" s="185">
        <v>5248</v>
      </c>
      <c r="N338" s="185">
        <v>10177</v>
      </c>
      <c r="O338" s="185">
        <v>50</v>
      </c>
      <c r="P338" s="185">
        <f>L338-N338</f>
        <v>60952</v>
      </c>
      <c r="Q338" s="185">
        <f t="shared" si="44"/>
        <v>5198</v>
      </c>
      <c r="R338" s="185">
        <f t="shared" si="36"/>
        <v>6.2106412158190828E-2</v>
      </c>
      <c r="S338" s="185">
        <f t="shared" si="37"/>
        <v>4.5581932979291842E-3</v>
      </c>
      <c r="T338" s="185">
        <f t="shared" si="38"/>
        <v>7.3101772852377594E-2</v>
      </c>
      <c r="U338" s="185">
        <f t="shared" si="45"/>
        <v>81666.28571428571</v>
      </c>
      <c r="V338" s="185">
        <f t="shared" si="29"/>
        <v>68565.857142857145</v>
      </c>
      <c r="W338" s="185">
        <f t="shared" si="30"/>
        <v>13100.428571428571</v>
      </c>
      <c r="X338" s="185">
        <f t="shared" si="31"/>
        <v>5012.2857142857147</v>
      </c>
      <c r="Y338" s="185">
        <f t="shared" si="40"/>
        <v>59.714285714285715</v>
      </c>
    </row>
    <row r="339" spans="1:25" s="185" customFormat="1" x14ac:dyDescent="0.35">
      <c r="A339" s="127">
        <v>44189</v>
      </c>
      <c r="B339" s="185">
        <f t="shared" si="43"/>
        <v>3792107</v>
      </c>
      <c r="C339" s="185">
        <v>10795</v>
      </c>
      <c r="D339" s="185">
        <v>2647</v>
      </c>
      <c r="E339" s="185">
        <v>471</v>
      </c>
      <c r="F339" s="185">
        <v>6112</v>
      </c>
      <c r="G339" s="185">
        <f t="shared" si="35"/>
        <v>348114</v>
      </c>
      <c r="H339" s="185">
        <v>9851</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6.5707463242269865E-2</v>
      </c>
      <c r="S339" s="185">
        <f t="shared" si="37"/>
        <v>4.9769143131258619E-3</v>
      </c>
      <c r="T339" s="185">
        <f t="shared" si="38"/>
        <v>7.6362427489043136E-2</v>
      </c>
      <c r="U339" s="185">
        <f t="shared" si="45"/>
        <v>79808.28571428571</v>
      </c>
      <c r="V339" s="185">
        <f t="shared" si="29"/>
        <v>67896.142857142855</v>
      </c>
      <c r="W339" s="185">
        <f t="shared" si="30"/>
        <v>11912.142857142857</v>
      </c>
      <c r="X339" s="185">
        <f t="shared" si="31"/>
        <v>5184.7142857142853</v>
      </c>
      <c r="Y339" s="185">
        <f t="shared" si="40"/>
        <v>59.285714285714285</v>
      </c>
    </row>
    <row r="340" spans="1:25" s="185" customFormat="1" x14ac:dyDescent="0.35">
      <c r="A340" s="127">
        <v>44190</v>
      </c>
      <c r="B340" s="185">
        <f t="shared" si="43"/>
        <v>3793641</v>
      </c>
      <c r="C340" s="185">
        <v>1534</v>
      </c>
      <c r="D340" s="185">
        <v>476</v>
      </c>
      <c r="E340" s="185">
        <v>47</v>
      </c>
      <c r="F340" s="185">
        <v>391</v>
      </c>
      <c r="G340" s="185">
        <f t="shared" si="35"/>
        <v>348505</v>
      </c>
      <c r="H340" s="185">
        <v>899</v>
      </c>
      <c r="I340" s="185">
        <v>47</v>
      </c>
      <c r="J340" s="185">
        <v>1360</v>
      </c>
      <c r="K340" s="185">
        <v>4425</v>
      </c>
      <c r="L340" s="185">
        <v>5787</v>
      </c>
      <c r="M340" s="185">
        <v>594</v>
      </c>
      <c r="N340" s="185">
        <v>355</v>
      </c>
      <c r="O340" s="185">
        <v>6</v>
      </c>
      <c r="P340" s="185">
        <f t="shared" si="46"/>
        <v>5432</v>
      </c>
      <c r="Q340" s="185">
        <f t="shared" si="44"/>
        <v>588</v>
      </c>
      <c r="R340" s="185">
        <f t="shared" si="36"/>
        <v>6.6802889433005413E-2</v>
      </c>
      <c r="S340" s="185">
        <f t="shared" si="37"/>
        <v>5.2695779458404486E-3</v>
      </c>
      <c r="T340" s="185">
        <f t="shared" si="38"/>
        <v>7.6319211604584894E-2</v>
      </c>
      <c r="U340" s="185">
        <f t="shared" si="45"/>
        <v>65578.857142857145</v>
      </c>
      <c r="V340" s="185">
        <f t="shared" si="29"/>
        <v>56795.285714285717</v>
      </c>
      <c r="W340" s="185">
        <f t="shared" si="30"/>
        <v>8783.5714285714294</v>
      </c>
      <c r="X340" s="185">
        <f t="shared" si="31"/>
        <v>4334.5714285714284</v>
      </c>
      <c r="Y340" s="185">
        <f t="shared" si="40"/>
        <v>46.285714285714285</v>
      </c>
    </row>
    <row r="341" spans="1:25" s="185" customFormat="1" x14ac:dyDescent="0.35">
      <c r="A341" s="127">
        <v>44191</v>
      </c>
      <c r="B341" s="185">
        <f t="shared" si="43"/>
        <v>3810321</v>
      </c>
      <c r="C341" s="185">
        <v>16680</v>
      </c>
      <c r="D341" s="185">
        <v>4189</v>
      </c>
      <c r="E341" s="185">
        <v>482</v>
      </c>
      <c r="F341" s="185">
        <v>3174</v>
      </c>
      <c r="G341" s="185">
        <f t="shared" si="35"/>
        <v>351679</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6.8782940597352196E-2</v>
      </c>
      <c r="S341" s="185">
        <f>((SUM(O335:O341))/(SUM(N335:N341)))</f>
        <v>5.3979714629534123E-3</v>
      </c>
      <c r="T341" s="185">
        <f>((SUM(Q335:Q341))/(SUM(P335:P341)))</f>
        <v>7.8096936597392558E-2</v>
      </c>
      <c r="U341" s="185">
        <f>AVERAGE(L335:L341)</f>
        <v>64862.428571428572</v>
      </c>
      <c r="V341" s="185">
        <f>AVERAGE(P335:P341)</f>
        <v>56552.428571428572</v>
      </c>
      <c r="W341" s="185">
        <f>AVERAGE(N335:N341)</f>
        <v>8310</v>
      </c>
      <c r="X341" s="185">
        <f>AVERAGE(Q335:Q341)</f>
        <v>4416.5714285714284</v>
      </c>
      <c r="Y341" s="185">
        <f>AVERAGE(O335:O341)</f>
        <v>44.857142857142854</v>
      </c>
    </row>
    <row r="342" spans="1:25" s="185" customFormat="1" x14ac:dyDescent="0.35">
      <c r="A342" s="127">
        <v>44192</v>
      </c>
      <c r="B342" s="185">
        <f t="shared" si="43"/>
        <v>3821669</v>
      </c>
      <c r="C342" s="185">
        <v>11348</v>
      </c>
      <c r="D342" s="185">
        <v>2665</v>
      </c>
      <c r="E342" s="185">
        <v>516</v>
      </c>
      <c r="F342" s="185">
        <v>2926</v>
      </c>
      <c r="G342" s="185">
        <f t="shared" si="35"/>
        <v>354605</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7.0256954597344337E-2</v>
      </c>
      <c r="S342" s="185">
        <f>((SUM(O336:O342))/(SUM(N336:N342)))</f>
        <v>5.2646406310525758E-3</v>
      </c>
      <c r="T342" s="185">
        <f>((SUM(Q336:Q342))/(SUM(P336:P342)))</f>
        <v>7.9659182087955471E-2</v>
      </c>
      <c r="U342" s="185">
        <f>AVERAGE(L336:L342)</f>
        <v>64197</v>
      </c>
      <c r="V342" s="185">
        <f>AVERAGE(P336:P342)</f>
        <v>56083.571428571428</v>
      </c>
      <c r="W342" s="185">
        <f>AVERAGE(N336:N342)</f>
        <v>8113.4285714285716</v>
      </c>
      <c r="X342" s="185">
        <f>AVERAGE(Q336:Q342)</f>
        <v>4467.5714285714284</v>
      </c>
      <c r="Y342" s="185">
        <f>AVERAGE(O336:O342)</f>
        <v>42.714285714285715</v>
      </c>
    </row>
    <row r="343" spans="1:25" s="185" customFormat="1" x14ac:dyDescent="0.35">
      <c r="A343" s="127">
        <v>44193</v>
      </c>
      <c r="B343" s="185">
        <f t="shared" si="43"/>
        <v>3853362</v>
      </c>
      <c r="C343" s="185">
        <v>31693</v>
      </c>
      <c r="D343" s="185">
        <v>8388</v>
      </c>
      <c r="E343" s="185">
        <v>672</v>
      </c>
      <c r="F343" s="185">
        <v>4418</v>
      </c>
      <c r="G343" s="185">
        <f t="shared" si="35"/>
        <v>359023</v>
      </c>
      <c r="H343" s="185">
        <v>7912</v>
      </c>
      <c r="I343" s="185">
        <v>691</v>
      </c>
      <c r="J343" s="185">
        <v>28440</v>
      </c>
      <c r="K343" s="185">
        <v>91768</v>
      </c>
      <c r="L343" s="185">
        <v>120212</v>
      </c>
      <c r="M343" s="185">
        <v>9527</v>
      </c>
      <c r="N343" s="185">
        <v>10990</v>
      </c>
      <c r="O343" s="185">
        <v>96</v>
      </c>
      <c r="P343" s="185">
        <f t="shared" si="46"/>
        <v>109222</v>
      </c>
      <c r="Q343" s="185">
        <f t="shared" si="46"/>
        <v>9431</v>
      </c>
      <c r="R343" s="185">
        <f>((SUM(M337:M343))/(SUM(L337:L343)))</f>
        <v>7.784389333494679E-2</v>
      </c>
      <c r="S343" s="185">
        <f>((SUM(O337:O343))/(SUM(N337:N343)))</f>
        <v>5.9649669478510541E-3</v>
      </c>
      <c r="T343" s="185">
        <f>((SUM(Q337:Q343))/(SUM(P337:P343)))</f>
        <v>8.6236648561553053E-2</v>
      </c>
      <c r="U343" s="185">
        <f>AVERAGE(L337:L343)</f>
        <v>61388.428571428572</v>
      </c>
      <c r="V343" s="185">
        <f>AVERAGE(P337:P343)</f>
        <v>54970</v>
      </c>
      <c r="W343" s="185">
        <f>AVERAGE(N337:N343)</f>
        <v>6418.4285714285716</v>
      </c>
      <c r="X343" s="185">
        <f>AVERAGE(Q337:Q343)</f>
        <v>4740.4285714285716</v>
      </c>
      <c r="Y343" s="185">
        <f>AVERAGE(O337:O343)</f>
        <v>38.285714285714285</v>
      </c>
    </row>
    <row r="344" spans="1:25" s="185" customFormat="1" x14ac:dyDescent="0.35">
      <c r="A344" s="127">
        <v>44194</v>
      </c>
      <c r="B344" s="185">
        <f t="shared" si="43"/>
        <v>3882307</v>
      </c>
      <c r="C344" s="185">
        <v>28945</v>
      </c>
      <c r="D344" s="185">
        <v>7179</v>
      </c>
      <c r="E344" s="185">
        <v>595</v>
      </c>
      <c r="F344" s="185">
        <v>3895</v>
      </c>
      <c r="G344" s="185">
        <f t="shared" si="35"/>
        <v>362918</v>
      </c>
      <c r="H344" s="185">
        <v>6154</v>
      </c>
      <c r="I344" s="185">
        <v>601</v>
      </c>
      <c r="J344" s="185">
        <v>26428</v>
      </c>
      <c r="K344" s="185">
        <v>76157</v>
      </c>
      <c r="L344" s="185">
        <v>102588</v>
      </c>
      <c r="M344" s="185">
        <v>8183</v>
      </c>
      <c r="N344" s="185">
        <v>6706</v>
      </c>
      <c r="O344" s="185">
        <v>50</v>
      </c>
      <c r="P344" s="185">
        <f t="shared" si="46"/>
        <v>95882</v>
      </c>
      <c r="Q344" s="185">
        <f t="shared" si="46"/>
        <v>8133</v>
      </c>
      <c r="R344" s="185">
        <f>((SUM(M338:M344))/(SUM(L338:L344)))</f>
        <v>8.3067307530632004E-2</v>
      </c>
      <c r="S344" s="185">
        <f>((SUM(O338:O344))/(SUM(N338:N344)))</f>
        <v>7.0178429366973523E-3</v>
      </c>
      <c r="T344" s="185">
        <f>((SUM(Q338:Q344))/(SUM(P338:P344)))</f>
        <v>9.0090444666598449E-2</v>
      </c>
      <c r="U344" s="185">
        <f>AVERAGE(L338:L344)</f>
        <v>59473.285714285717</v>
      </c>
      <c r="V344" s="185">
        <f>AVERAGE(P338:P344)</f>
        <v>54445.285714285717</v>
      </c>
      <c r="W344" s="185">
        <f>AVERAGE(N338:N344)</f>
        <v>5028</v>
      </c>
      <c r="X344" s="185">
        <f>AVERAGE(Q338:Q344)</f>
        <v>4905</v>
      </c>
      <c r="Y344" s="185">
        <f>AVERAGE(O338:O344)</f>
        <v>35.285714285714285</v>
      </c>
    </row>
    <row r="345" spans="1:25" s="185" customFormat="1" x14ac:dyDescent="0.35">
      <c r="A345" s="127">
        <v>44195</v>
      </c>
      <c r="B345" s="185">
        <f t="shared" si="43"/>
        <v>3905921</v>
      </c>
      <c r="C345" s="185">
        <v>23614</v>
      </c>
      <c r="D345" s="185">
        <v>5714</v>
      </c>
      <c r="E345" s="185">
        <v>705</v>
      </c>
      <c r="F345" s="185">
        <v>5648</v>
      </c>
      <c r="G345" s="185">
        <f>F345+G344</f>
        <v>368566</v>
      </c>
      <c r="H345" s="185">
        <v>9872</v>
      </c>
      <c r="I345" s="185">
        <v>711</v>
      </c>
      <c r="J345" s="185">
        <v>21771</v>
      </c>
      <c r="K345" s="185">
        <v>53329</v>
      </c>
      <c r="L345" s="185">
        <v>75106</v>
      </c>
      <c r="M345" s="185">
        <v>6460</v>
      </c>
      <c r="N345" s="185">
        <v>7438</v>
      </c>
      <c r="O345" s="185">
        <v>67</v>
      </c>
      <c r="P345" s="185">
        <f t="shared" si="46"/>
        <v>67668</v>
      </c>
      <c r="Q345" s="185">
        <f t="shared" si="46"/>
        <v>6393</v>
      </c>
      <c r="R345" s="185">
        <f>((SUM(M339:M345))/(SUM(L339:L345)))</f>
        <v>8.5165005115515474E-2</v>
      </c>
      <c r="S345" s="185">
        <f>((SUM(O339:O345))/(SUM(N339:N345)))</f>
        <v>8.1338386172474346E-3</v>
      </c>
      <c r="T345" s="185">
        <f>((SUM(Q339:Q345))/(SUM(P339:P345)))</f>
        <v>9.1611595712587632E-2</v>
      </c>
      <c r="U345" s="185">
        <f>AVERAGE(L339:L345)</f>
        <v>60041.428571428572</v>
      </c>
      <c r="V345" s="185">
        <f>AVERAGE(P339:P345)</f>
        <v>55404.714285714283</v>
      </c>
      <c r="W345" s="185">
        <f>AVERAGE(N339:N345)</f>
        <v>4636.7142857142853</v>
      </c>
      <c r="X345" s="185">
        <f>AVERAGE(Q339:Q345)</f>
        <v>5075.7142857142853</v>
      </c>
      <c r="Y345" s="185">
        <f>AVERAGE(O339:O345)</f>
        <v>37.714285714285715</v>
      </c>
    </row>
    <row r="346" spans="1:25" s="185" customFormat="1" x14ac:dyDescent="0.35">
      <c r="A346" s="127">
        <v>44196</v>
      </c>
      <c r="B346" s="185">
        <f t="shared" si="43"/>
        <v>3921135</v>
      </c>
      <c r="C346" s="185">
        <v>15214</v>
      </c>
      <c r="D346" s="185">
        <v>4165</v>
      </c>
      <c r="E346" s="185">
        <v>642</v>
      </c>
      <c r="F346" s="185">
        <v>5827</v>
      </c>
      <c r="G346" s="185">
        <f>F346+G345</f>
        <v>374393</v>
      </c>
      <c r="H346" s="185">
        <v>11777</v>
      </c>
      <c r="I346" s="185">
        <v>650</v>
      </c>
      <c r="J346" s="185">
        <v>13744</v>
      </c>
      <c r="K346" s="185">
        <v>27962</v>
      </c>
      <c r="L346" s="185">
        <v>41716</v>
      </c>
      <c r="M346" s="185">
        <v>4592</v>
      </c>
      <c r="N346" s="185">
        <v>1488</v>
      </c>
      <c r="O346" s="185">
        <v>19</v>
      </c>
      <c r="P346" s="185">
        <f t="shared" si="46"/>
        <v>40228</v>
      </c>
      <c r="Q346" s="185">
        <f t="shared" si="46"/>
        <v>4573</v>
      </c>
      <c r="R346" s="185">
        <f t="shared" ref="R346:R409" si="47">((SUM(M340:M346))/(SUM(L340:L346)))</f>
        <v>8.651525609016078E-2</v>
      </c>
      <c r="S346" s="185">
        <f t="shared" ref="S346:S439" si="48">((SUM(O340:O346))/(SUM(N340:N346)))</f>
        <v>8.4290709290709299E-3</v>
      </c>
      <c r="T346" s="185">
        <f t="shared" ref="T346:T439" si="49">((SUM(Q340:Q346))/(SUM(P340:P346)))</f>
        <v>9.2772621519525686E-2</v>
      </c>
      <c r="U346" s="185">
        <f t="shared" ref="U346:U439" si="50">AVERAGE(L340:L346)</f>
        <v>61680.285714285717</v>
      </c>
      <c r="V346" s="185">
        <f t="shared" ref="V346:V409" si="51">AVERAGE(P340:P346)</f>
        <v>57104.285714285717</v>
      </c>
      <c r="W346" s="185">
        <f t="shared" ref="W346:W439" si="52">AVERAGE(N340:N346)</f>
        <v>4576</v>
      </c>
      <c r="X346" s="185">
        <f t="shared" ref="X346:X439" si="53">AVERAGE(Q340:Q346)</f>
        <v>5297.7142857142853</v>
      </c>
      <c r="Y346" s="185">
        <f t="shared" ref="Y346:Y425" si="54">AVERAGE(O340:O346)</f>
        <v>38.571428571428569</v>
      </c>
    </row>
    <row r="347" spans="1:25" s="185" customFormat="1" x14ac:dyDescent="0.35">
      <c r="A347" s="127">
        <v>44197</v>
      </c>
      <c r="B347" s="185">
        <f t="shared" si="43"/>
        <v>3926396</v>
      </c>
      <c r="C347" s="185">
        <v>5261</v>
      </c>
      <c r="D347" s="185">
        <v>1352</v>
      </c>
      <c r="E347" s="185">
        <v>456</v>
      </c>
      <c r="F347" s="185">
        <v>2444</v>
      </c>
      <c r="G347" s="185">
        <f>F347+G346</f>
        <v>376837</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8.6700077798483835E-2</v>
      </c>
      <c r="S347" s="185">
        <f t="shared" si="48"/>
        <v>8.2967151153857978E-3</v>
      </c>
      <c r="T347" s="185">
        <f t="shared" si="49"/>
        <v>9.2928898382667074E-2</v>
      </c>
      <c r="U347" s="185">
        <f t="shared" si="50"/>
        <v>63166.857142857145</v>
      </c>
      <c r="V347" s="185">
        <f t="shared" si="51"/>
        <v>58517.857142857145</v>
      </c>
      <c r="W347" s="185">
        <f t="shared" si="52"/>
        <v>4649</v>
      </c>
      <c r="X347" s="185">
        <f t="shared" si="53"/>
        <v>5438</v>
      </c>
      <c r="Y347" s="185">
        <f t="shared" si="54"/>
        <v>38.571428571428569</v>
      </c>
    </row>
    <row r="348" spans="1:25" s="185" customFormat="1" x14ac:dyDescent="0.35">
      <c r="A348" s="127">
        <v>44198</v>
      </c>
      <c r="B348" s="185">
        <f t="shared" si="43"/>
        <v>3944840</v>
      </c>
      <c r="C348" s="185">
        <v>18444</v>
      </c>
      <c r="D348" s="185">
        <v>4683</v>
      </c>
      <c r="E348" s="185">
        <v>509</v>
      </c>
      <c r="F348" s="185">
        <v>3183</v>
      </c>
      <c r="G348" s="185">
        <f t="shared" ref="G348:G411" si="55">F348+G347</f>
        <v>380020</v>
      </c>
      <c r="H348" s="185">
        <v>5407</v>
      </c>
      <c r="I348" s="185">
        <v>521</v>
      </c>
      <c r="J348" s="185">
        <v>16643</v>
      </c>
      <c r="K348" s="185">
        <v>44929</v>
      </c>
      <c r="L348" s="185">
        <v>61572</v>
      </c>
      <c r="M348" s="185">
        <v>5308</v>
      </c>
      <c r="N348" s="185">
        <v>7789</v>
      </c>
      <c r="O348" s="185">
        <v>72</v>
      </c>
      <c r="P348" s="185">
        <f t="shared" si="46"/>
        <v>53783</v>
      </c>
      <c r="Q348" s="185">
        <f t="shared" si="46"/>
        <v>5236</v>
      </c>
      <c r="R348" s="185">
        <f t="shared" si="47"/>
        <v>8.5301267485503596E-2</v>
      </c>
      <c r="S348" s="185">
        <f t="shared" si="48"/>
        <v>8.4730055339317396E-3</v>
      </c>
      <c r="T348" s="185">
        <f t="shared" si="49"/>
        <v>9.2276772620839206E-2</v>
      </c>
      <c r="U348" s="185">
        <f t="shared" si="50"/>
        <v>64819</v>
      </c>
      <c r="V348" s="185">
        <f t="shared" si="51"/>
        <v>59423.714285714283</v>
      </c>
      <c r="W348" s="185">
        <f t="shared" si="52"/>
        <v>5395.2857142857147</v>
      </c>
      <c r="X348" s="185">
        <f t="shared" si="53"/>
        <v>5483.4285714285716</v>
      </c>
      <c r="Y348" s="185">
        <f t="shared" si="54"/>
        <v>45.714285714285715</v>
      </c>
    </row>
    <row r="349" spans="1:25" s="185" customFormat="1" x14ac:dyDescent="0.35">
      <c r="A349" s="127">
        <v>44199</v>
      </c>
      <c r="B349" s="185">
        <f t="shared" si="43"/>
        <v>3957317</v>
      </c>
      <c r="C349" s="185">
        <v>12477</v>
      </c>
      <c r="D349" s="185">
        <v>2985</v>
      </c>
      <c r="E349" s="185">
        <v>520</v>
      </c>
      <c r="F349" s="185">
        <v>3221</v>
      </c>
      <c r="G349" s="185">
        <f t="shared" si="55"/>
        <v>383241</v>
      </c>
      <c r="H349" s="185">
        <v>4822</v>
      </c>
      <c r="I349" s="185">
        <v>524</v>
      </c>
      <c r="J349" s="185">
        <v>11315</v>
      </c>
      <c r="K349" s="185">
        <v>29382</v>
      </c>
      <c r="L349" s="185">
        <v>40696</v>
      </c>
      <c r="M349" s="185">
        <v>3356</v>
      </c>
      <c r="N349" s="185">
        <v>4065</v>
      </c>
      <c r="O349" s="185">
        <v>37</v>
      </c>
      <c r="P349" s="185">
        <f t="shared" si="46"/>
        <v>36631</v>
      </c>
      <c r="Q349" s="185">
        <f t="shared" si="46"/>
        <v>3319</v>
      </c>
      <c r="R349" s="185">
        <f t="shared" si="47"/>
        <v>8.5141775617082499E-2</v>
      </c>
      <c r="S349" s="185">
        <f t="shared" si="48"/>
        <v>8.820090488536424E-3</v>
      </c>
      <c r="T349" s="185">
        <f t="shared" si="49"/>
        <v>9.2312431789578764E-2</v>
      </c>
      <c r="U349" s="185">
        <f t="shared" si="50"/>
        <v>65440.428571428572</v>
      </c>
      <c r="V349" s="185">
        <f t="shared" si="51"/>
        <v>59820.142857142855</v>
      </c>
      <c r="W349" s="185">
        <f t="shared" si="52"/>
        <v>5620.2857142857147</v>
      </c>
      <c r="X349" s="185">
        <f t="shared" si="53"/>
        <v>5522.1428571428569</v>
      </c>
      <c r="Y349" s="185">
        <f t="shared" si="54"/>
        <v>49.571428571428569</v>
      </c>
    </row>
    <row r="350" spans="1:25" s="185" customFormat="1" x14ac:dyDescent="0.35">
      <c r="A350" s="127">
        <v>44200</v>
      </c>
      <c r="B350" s="185">
        <f t="shared" si="43"/>
        <v>3991334</v>
      </c>
      <c r="C350" s="185">
        <v>34017</v>
      </c>
      <c r="D350" s="185">
        <v>9045</v>
      </c>
      <c r="E350" s="185">
        <v>874</v>
      </c>
      <c r="F350" s="185">
        <v>4938</v>
      </c>
      <c r="G350" s="185">
        <f t="shared" si="55"/>
        <v>388179</v>
      </c>
      <c r="H350" s="185">
        <v>9169</v>
      </c>
      <c r="I350" s="185">
        <v>890</v>
      </c>
      <c r="J350" s="185">
        <v>30423</v>
      </c>
      <c r="K350" s="185">
        <v>113148</v>
      </c>
      <c r="L350" s="185">
        <v>143571</v>
      </c>
      <c r="M350" s="185">
        <v>10107</v>
      </c>
      <c r="N350" s="185">
        <v>25112</v>
      </c>
      <c r="O350" s="185">
        <v>214</v>
      </c>
      <c r="P350" s="185">
        <f t="shared" si="46"/>
        <v>118459</v>
      </c>
      <c r="Q350" s="185">
        <f t="shared" si="46"/>
        <v>9893</v>
      </c>
      <c r="R350" s="185">
        <f t="shared" si="47"/>
        <v>8.2215510902663255E-2</v>
      </c>
      <c r="S350" s="185">
        <f t="shared" si="48"/>
        <v>8.6974412688912168E-3</v>
      </c>
      <c r="T350" s="185">
        <f t="shared" si="49"/>
        <v>9.1399557921201552E-2</v>
      </c>
      <c r="U350" s="185">
        <f t="shared" si="50"/>
        <v>68777.428571428565</v>
      </c>
      <c r="V350" s="185">
        <f t="shared" si="51"/>
        <v>61139.714285714283</v>
      </c>
      <c r="W350" s="185">
        <f t="shared" si="52"/>
        <v>7637.7142857142853</v>
      </c>
      <c r="X350" s="185">
        <f t="shared" si="53"/>
        <v>5588.1428571428569</v>
      </c>
      <c r="Y350" s="185">
        <f t="shared" si="54"/>
        <v>66.428571428571431</v>
      </c>
    </row>
    <row r="351" spans="1:25" s="185" customFormat="1" x14ac:dyDescent="0.35">
      <c r="A351" s="127">
        <v>44201</v>
      </c>
      <c r="B351" s="185">
        <f t="shared" si="43"/>
        <v>4021340</v>
      </c>
      <c r="C351" s="185">
        <v>30006</v>
      </c>
      <c r="D351" s="185">
        <v>7710</v>
      </c>
      <c r="E351" s="185">
        <v>742</v>
      </c>
      <c r="F351" s="185">
        <v>4711</v>
      </c>
      <c r="G351" s="185">
        <f t="shared" si="55"/>
        <v>392890</v>
      </c>
      <c r="H351" s="185">
        <v>7559</v>
      </c>
      <c r="I351" s="185">
        <v>745</v>
      </c>
      <c r="J351" s="185">
        <v>27133</v>
      </c>
      <c r="K351" s="185">
        <v>85851</v>
      </c>
      <c r="L351" s="185">
        <v>112987</v>
      </c>
      <c r="M351" s="185">
        <v>8493</v>
      </c>
      <c r="N351" s="185">
        <v>15183</v>
      </c>
      <c r="O351" s="185">
        <v>119</v>
      </c>
      <c r="P351" s="185">
        <f t="shared" si="46"/>
        <v>97804</v>
      </c>
      <c r="Q351" s="185">
        <f t="shared" si="46"/>
        <v>8374</v>
      </c>
      <c r="R351" s="185">
        <f t="shared" si="47"/>
        <v>8.1107512387133235E-2</v>
      </c>
      <c r="S351" s="185">
        <f t="shared" si="48"/>
        <v>8.6211071826415454E-3</v>
      </c>
      <c r="T351" s="185">
        <f t="shared" si="49"/>
        <v>9.1551523610141891E-2</v>
      </c>
      <c r="U351" s="185">
        <f t="shared" si="50"/>
        <v>70263</v>
      </c>
      <c r="V351" s="185">
        <f t="shared" si="51"/>
        <v>61414.285714285717</v>
      </c>
      <c r="W351" s="185">
        <f t="shared" si="52"/>
        <v>8848.7142857142862</v>
      </c>
      <c r="X351" s="185">
        <f t="shared" si="53"/>
        <v>5622.5714285714284</v>
      </c>
      <c r="Y351" s="185">
        <f t="shared" si="54"/>
        <v>76.285714285714292</v>
      </c>
    </row>
    <row r="352" spans="1:25" s="185" customFormat="1" x14ac:dyDescent="0.35">
      <c r="A352" s="127">
        <v>44202</v>
      </c>
      <c r="B352" s="185">
        <f t="shared" si="43"/>
        <v>4049176</v>
      </c>
      <c r="C352" s="185">
        <v>27836</v>
      </c>
      <c r="D352" s="185">
        <v>7051</v>
      </c>
      <c r="E352" s="185">
        <v>744</v>
      </c>
      <c r="F352" s="185">
        <v>4979</v>
      </c>
      <c r="G352" s="185">
        <f t="shared" si="55"/>
        <v>397869</v>
      </c>
      <c r="H352" s="185">
        <v>9276</v>
      </c>
      <c r="I352" s="185">
        <v>754</v>
      </c>
      <c r="J352" s="185">
        <v>25267</v>
      </c>
      <c r="K352" s="185">
        <v>71947</v>
      </c>
      <c r="L352" s="185">
        <v>97222</v>
      </c>
      <c r="M352" s="185">
        <v>7893</v>
      </c>
      <c r="N352" s="185">
        <v>11962</v>
      </c>
      <c r="O352" s="185">
        <v>101</v>
      </c>
      <c r="P352" s="185">
        <f t="shared" si="46"/>
        <v>85260</v>
      </c>
      <c r="Q352" s="185">
        <f t="shared" si="46"/>
        <v>7792</v>
      </c>
      <c r="R352" s="185">
        <f t="shared" si="47"/>
        <v>8.0405559219934739E-2</v>
      </c>
      <c r="S352" s="185">
        <f t="shared" si="48"/>
        <v>8.5458511998796356E-3</v>
      </c>
      <c r="T352" s="185">
        <f t="shared" si="49"/>
        <v>9.1078723195051531E-2</v>
      </c>
      <c r="U352" s="185">
        <f t="shared" si="50"/>
        <v>73422.428571428565</v>
      </c>
      <c r="V352" s="185">
        <f t="shared" si="51"/>
        <v>63927.428571428572</v>
      </c>
      <c r="W352" s="185">
        <f t="shared" si="52"/>
        <v>9495</v>
      </c>
      <c r="X352" s="185">
        <f t="shared" si="53"/>
        <v>5822.4285714285716</v>
      </c>
      <c r="Y352" s="185">
        <f t="shared" si="54"/>
        <v>81.142857142857139</v>
      </c>
    </row>
    <row r="353" spans="1:25" s="185" customFormat="1" x14ac:dyDescent="0.35">
      <c r="A353" s="127">
        <v>44203</v>
      </c>
      <c r="B353" s="185">
        <f t="shared" si="43"/>
        <v>4075472</v>
      </c>
      <c r="C353" s="185">
        <v>26296</v>
      </c>
      <c r="D353" s="185">
        <v>6453</v>
      </c>
      <c r="E353" s="185">
        <v>661</v>
      </c>
      <c r="F353" s="185">
        <v>4401</v>
      </c>
      <c r="G353" s="185">
        <f t="shared" si="55"/>
        <v>402270</v>
      </c>
      <c r="H353" s="185">
        <v>9425</v>
      </c>
      <c r="I353" s="185">
        <v>667</v>
      </c>
      <c r="J353" s="185">
        <v>23995</v>
      </c>
      <c r="K353" s="185">
        <v>77540</v>
      </c>
      <c r="L353" s="185">
        <v>101535</v>
      </c>
      <c r="M353" s="185">
        <v>7251</v>
      </c>
      <c r="N353" s="185">
        <v>13754</v>
      </c>
      <c r="O353" s="185">
        <v>71</v>
      </c>
      <c r="P353" s="185">
        <f t="shared" si="46"/>
        <v>87781</v>
      </c>
      <c r="Q353" s="185">
        <f t="shared" si="46"/>
        <v>7180</v>
      </c>
      <c r="R353" s="185">
        <f t="shared" si="47"/>
        <v>7.6657092663339005E-2</v>
      </c>
      <c r="S353" s="185">
        <f t="shared" si="48"/>
        <v>7.8749158527136702E-3</v>
      </c>
      <c r="T353" s="185">
        <f t="shared" si="49"/>
        <v>8.7596077124301827E-2</v>
      </c>
      <c r="U353" s="185">
        <f t="shared" si="50"/>
        <v>81968</v>
      </c>
      <c r="V353" s="185">
        <f t="shared" si="51"/>
        <v>70720.71428571429</v>
      </c>
      <c r="W353" s="185">
        <f t="shared" si="52"/>
        <v>11247.285714285714</v>
      </c>
      <c r="X353" s="185">
        <f t="shared" si="53"/>
        <v>6194.8571428571431</v>
      </c>
      <c r="Y353" s="185">
        <f t="shared" si="54"/>
        <v>88.571428571428569</v>
      </c>
    </row>
    <row r="354" spans="1:25" s="185" customFormat="1" x14ac:dyDescent="0.35">
      <c r="A354" s="127">
        <v>44204</v>
      </c>
      <c r="B354" s="185">
        <f t="shared" si="43"/>
        <v>4099383</v>
      </c>
      <c r="C354" s="185">
        <v>23911</v>
      </c>
      <c r="D354" s="185">
        <v>5738</v>
      </c>
      <c r="E354" s="185">
        <v>652</v>
      </c>
      <c r="F354" s="185">
        <v>4484</v>
      </c>
      <c r="G354" s="185">
        <f t="shared" si="55"/>
        <v>406754</v>
      </c>
      <c r="H354" s="185">
        <v>8844</v>
      </c>
      <c r="I354" s="185">
        <v>661</v>
      </c>
      <c r="J354" s="185">
        <v>21882</v>
      </c>
      <c r="K354" s="185">
        <v>68425</v>
      </c>
      <c r="L354" s="185">
        <v>90303</v>
      </c>
      <c r="M354" s="185">
        <v>6600</v>
      </c>
      <c r="N354" s="185">
        <v>12973</v>
      </c>
      <c r="O354" s="185">
        <v>72</v>
      </c>
      <c r="P354" s="185">
        <f t="shared" si="46"/>
        <v>77330</v>
      </c>
      <c r="Q354" s="185">
        <f t="shared" si="46"/>
        <v>6528</v>
      </c>
      <c r="R354" s="185">
        <f t="shared" si="47"/>
        <v>7.5642937183393377E-2</v>
      </c>
      <c r="S354" s="185">
        <f t="shared" si="48"/>
        <v>7.5519055901715143E-3</v>
      </c>
      <c r="T354" s="185">
        <f t="shared" si="49"/>
        <v>8.6746564030388759E-2</v>
      </c>
      <c r="U354" s="185">
        <f t="shared" si="50"/>
        <v>92555.142857142855</v>
      </c>
      <c r="V354" s="185">
        <f t="shared" si="51"/>
        <v>79578.28571428571</v>
      </c>
      <c r="W354" s="185">
        <f t="shared" si="52"/>
        <v>12976.857142857143</v>
      </c>
      <c r="X354" s="185">
        <f t="shared" si="53"/>
        <v>6903.1428571428569</v>
      </c>
      <c r="Y354" s="185">
        <f t="shared" si="54"/>
        <v>98</v>
      </c>
    </row>
    <row r="355" spans="1:25" s="185" customFormat="1" x14ac:dyDescent="0.35">
      <c r="A355" s="127">
        <v>44205</v>
      </c>
      <c r="B355" s="185">
        <f t="shared" si="43"/>
        <v>4115633</v>
      </c>
      <c r="C355" s="185">
        <v>16250</v>
      </c>
      <c r="D355" s="185">
        <v>3594</v>
      </c>
      <c r="E355" s="185">
        <v>468</v>
      </c>
      <c r="F355" s="185">
        <v>2803</v>
      </c>
      <c r="G355" s="185">
        <f t="shared" si="55"/>
        <v>409557</v>
      </c>
      <c r="H355" s="185">
        <v>4591</v>
      </c>
      <c r="I355" s="185">
        <v>473</v>
      </c>
      <c r="J355" s="185">
        <v>15124</v>
      </c>
      <c r="K355" s="185">
        <v>32403</v>
      </c>
      <c r="L355" s="185">
        <v>47527</v>
      </c>
      <c r="M355" s="185">
        <v>4142</v>
      </c>
      <c r="N355" s="185">
        <v>4679</v>
      </c>
      <c r="O355" s="185">
        <v>21</v>
      </c>
      <c r="P355" s="185">
        <f t="shared" si="46"/>
        <v>42848</v>
      </c>
      <c r="Q355" s="185">
        <f t="shared" si="46"/>
        <v>4121</v>
      </c>
      <c r="R355" s="185">
        <f t="shared" si="47"/>
        <v>7.547949722406723E-2</v>
      </c>
      <c r="S355" s="185">
        <f t="shared" si="48"/>
        <v>7.2382819624293273E-3</v>
      </c>
      <c r="T355" s="185">
        <f t="shared" si="49"/>
        <v>8.6441816986594353E-2</v>
      </c>
      <c r="U355" s="185">
        <f t="shared" si="50"/>
        <v>90548.71428571429</v>
      </c>
      <c r="V355" s="185">
        <f t="shared" si="51"/>
        <v>78016.142857142855</v>
      </c>
      <c r="W355" s="185">
        <f t="shared" si="52"/>
        <v>12532.571428571429</v>
      </c>
      <c r="X355" s="185">
        <f t="shared" si="53"/>
        <v>6743.8571428571431</v>
      </c>
      <c r="Y355" s="185">
        <f t="shared" si="54"/>
        <v>90.714285714285708</v>
      </c>
    </row>
    <row r="356" spans="1:25" s="185" customFormat="1" x14ac:dyDescent="0.35">
      <c r="A356" s="127">
        <v>44206</v>
      </c>
      <c r="B356" s="185">
        <f t="shared" si="43"/>
        <v>4127026</v>
      </c>
      <c r="C356" s="185">
        <v>11393</v>
      </c>
      <c r="D356" s="185">
        <v>2375</v>
      </c>
      <c r="E356" s="185">
        <v>413</v>
      </c>
      <c r="F356" s="185">
        <v>2342</v>
      </c>
      <c r="G356" s="185">
        <f t="shared" si="55"/>
        <v>411899</v>
      </c>
      <c r="H356" s="185">
        <v>4018</v>
      </c>
      <c r="I356" s="185">
        <v>420</v>
      </c>
      <c r="J356" s="185">
        <v>10548</v>
      </c>
      <c r="K356" s="185">
        <v>26712</v>
      </c>
      <c r="L356" s="185">
        <v>37262</v>
      </c>
      <c r="M356" s="185">
        <v>2743</v>
      </c>
      <c r="N356" s="185">
        <v>4591</v>
      </c>
      <c r="O356" s="185">
        <v>32</v>
      </c>
      <c r="P356" s="185">
        <f t="shared" si="46"/>
        <v>32671</v>
      </c>
      <c r="Q356" s="185">
        <f t="shared" si="46"/>
        <v>2711</v>
      </c>
      <c r="R356" s="185">
        <f t="shared" si="47"/>
        <v>7.4918267087770288E-2</v>
      </c>
      <c r="S356" s="185">
        <f t="shared" si="48"/>
        <v>7.1384866408321437E-3</v>
      </c>
      <c r="T356" s="185">
        <f t="shared" si="49"/>
        <v>8.5951751627308157E-2</v>
      </c>
      <c r="U356" s="185">
        <f t="shared" si="50"/>
        <v>90058.142857142855</v>
      </c>
      <c r="V356" s="185">
        <f t="shared" si="51"/>
        <v>77450.428571428565</v>
      </c>
      <c r="W356" s="185">
        <f t="shared" si="52"/>
        <v>12607.714285714286</v>
      </c>
      <c r="X356" s="185">
        <f t="shared" si="53"/>
        <v>6657</v>
      </c>
      <c r="Y356" s="185">
        <f t="shared" si="54"/>
        <v>90</v>
      </c>
    </row>
    <row r="357" spans="1:25" s="185" customFormat="1" x14ac:dyDescent="0.35">
      <c r="A357" s="127">
        <v>44207</v>
      </c>
      <c r="B357" s="185">
        <f t="shared" si="43"/>
        <v>4154756</v>
      </c>
      <c r="C357" s="185">
        <v>27730</v>
      </c>
      <c r="D357" s="185">
        <v>6465</v>
      </c>
      <c r="E357" s="185">
        <v>699</v>
      </c>
      <c r="F357" s="185">
        <v>4780</v>
      </c>
      <c r="G357" s="185">
        <f t="shared" si="55"/>
        <v>416679</v>
      </c>
      <c r="H357" s="185">
        <v>9538</v>
      </c>
      <c r="I357" s="185">
        <v>706</v>
      </c>
      <c r="J357" s="185">
        <v>25126</v>
      </c>
      <c r="K357" s="185">
        <v>105541</v>
      </c>
      <c r="L357" s="185">
        <v>130678</v>
      </c>
      <c r="M357" s="185">
        <v>7374</v>
      </c>
      <c r="N357" s="185">
        <v>25630</v>
      </c>
      <c r="O357" s="185">
        <v>138</v>
      </c>
      <c r="P357" s="185">
        <f t="shared" si="46"/>
        <v>105048</v>
      </c>
      <c r="Q357" s="185">
        <f t="shared" si="46"/>
        <v>7236</v>
      </c>
      <c r="R357" s="185">
        <f t="shared" si="47"/>
        <v>7.2056665921744284E-2</v>
      </c>
      <c r="S357" s="185">
        <f t="shared" si="48"/>
        <v>6.2407065290857478E-3</v>
      </c>
      <c r="T357" s="185">
        <f t="shared" si="49"/>
        <v>8.3106694758502256E-2</v>
      </c>
      <c r="U357" s="185">
        <f t="shared" si="50"/>
        <v>88216.28571428571</v>
      </c>
      <c r="V357" s="185">
        <f t="shared" si="51"/>
        <v>75534.571428571435</v>
      </c>
      <c r="W357" s="185">
        <f t="shared" si="52"/>
        <v>12681.714285714286</v>
      </c>
      <c r="X357" s="185">
        <f t="shared" si="53"/>
        <v>6277.4285714285716</v>
      </c>
      <c r="Y357" s="185">
        <f t="shared" si="54"/>
        <v>79.142857142857139</v>
      </c>
    </row>
    <row r="358" spans="1:25" s="185" customFormat="1" x14ac:dyDescent="0.35">
      <c r="A358" s="127">
        <v>44208</v>
      </c>
      <c r="B358" s="185">
        <f t="shared" si="43"/>
        <v>4180138</v>
      </c>
      <c r="C358" s="185">
        <v>25382</v>
      </c>
      <c r="D358" s="185">
        <v>5538</v>
      </c>
      <c r="E358" s="185">
        <v>610</v>
      </c>
      <c r="F358" s="185">
        <v>4120</v>
      </c>
      <c r="G358" s="185">
        <f t="shared" si="55"/>
        <v>420799</v>
      </c>
      <c r="H358" s="185">
        <v>7164</v>
      </c>
      <c r="I358" s="185">
        <v>622</v>
      </c>
      <c r="J358" s="185">
        <v>23244</v>
      </c>
      <c r="K358" s="185">
        <v>81143</v>
      </c>
      <c r="L358" s="185">
        <v>104400</v>
      </c>
      <c r="M358" s="185">
        <v>6320</v>
      </c>
      <c r="N358" s="185">
        <v>18769</v>
      </c>
      <c r="O358" s="185">
        <v>105</v>
      </c>
      <c r="P358" s="185">
        <f t="shared" si="46"/>
        <v>85631</v>
      </c>
      <c r="Q358" s="185">
        <f t="shared" si="46"/>
        <v>6215</v>
      </c>
      <c r="R358" s="185">
        <f t="shared" si="47"/>
        <v>6.950422628656637E-2</v>
      </c>
      <c r="S358" s="185">
        <f t="shared" si="48"/>
        <v>5.8468134866497762E-3</v>
      </c>
      <c r="T358" s="185">
        <f t="shared" si="49"/>
        <v>8.0885612570634313E-2</v>
      </c>
      <c r="U358" s="185">
        <f t="shared" si="50"/>
        <v>86989.571428571435</v>
      </c>
      <c r="V358" s="185">
        <f t="shared" si="51"/>
        <v>73795.571428571435</v>
      </c>
      <c r="W358" s="185">
        <f t="shared" si="52"/>
        <v>13194</v>
      </c>
      <c r="X358" s="185">
        <f t="shared" si="53"/>
        <v>5969</v>
      </c>
      <c r="Y358" s="185">
        <f t="shared" si="54"/>
        <v>77.142857142857139</v>
      </c>
    </row>
    <row r="359" spans="1:25" s="185" customFormat="1" x14ac:dyDescent="0.35">
      <c r="A359" s="127">
        <v>44209</v>
      </c>
      <c r="B359" s="185">
        <f t="shared" si="43"/>
        <v>4203491</v>
      </c>
      <c r="C359" s="185">
        <v>23353</v>
      </c>
      <c r="D359" s="185">
        <v>4884</v>
      </c>
      <c r="E359" s="185">
        <v>581</v>
      </c>
      <c r="F359" s="185">
        <v>3852</v>
      </c>
      <c r="G359" s="185">
        <f t="shared" si="55"/>
        <v>424651</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6.6354408030832784E-2</v>
      </c>
      <c r="S359" s="185">
        <f t="shared" si="48"/>
        <v>5.5174283985898742E-3</v>
      </c>
      <c r="T359" s="185">
        <f t="shared" si="49"/>
        <v>7.7838923399521559E-2</v>
      </c>
      <c r="U359" s="185">
        <f t="shared" si="50"/>
        <v>86253.28571428571</v>
      </c>
      <c r="V359" s="185">
        <f t="shared" si="51"/>
        <v>72556.428571428565</v>
      </c>
      <c r="W359" s="185">
        <f t="shared" si="52"/>
        <v>13696.857142857143</v>
      </c>
      <c r="X359" s="185">
        <f t="shared" si="53"/>
        <v>5647.7142857142853</v>
      </c>
      <c r="Y359" s="185">
        <f t="shared" si="54"/>
        <v>75.571428571428569</v>
      </c>
    </row>
    <row r="360" spans="1:25" s="185" customFormat="1" x14ac:dyDescent="0.35">
      <c r="A360" s="127">
        <v>44210</v>
      </c>
      <c r="B360" s="185">
        <f t="shared" si="43"/>
        <v>4226434</v>
      </c>
      <c r="C360" s="185">
        <v>22943</v>
      </c>
      <c r="D360" s="185">
        <v>4997</v>
      </c>
      <c r="E360" s="185">
        <v>563</v>
      </c>
      <c r="F360" s="185">
        <v>4249</v>
      </c>
      <c r="G360" s="185">
        <f t="shared" si="55"/>
        <v>428900</v>
      </c>
      <c r="H360" s="185">
        <v>9266</v>
      </c>
      <c r="I360" s="185">
        <v>570</v>
      </c>
      <c r="J360" s="185">
        <v>21101</v>
      </c>
      <c r="K360" s="185">
        <v>82947</v>
      </c>
      <c r="L360" s="185">
        <v>104060</v>
      </c>
      <c r="M360" s="185">
        <v>5814</v>
      </c>
      <c r="N360" s="185">
        <v>19098</v>
      </c>
      <c r="O360" s="185">
        <v>68</v>
      </c>
      <c r="P360" s="185">
        <f t="shared" si="46"/>
        <v>84962</v>
      </c>
      <c r="Q360" s="185">
        <f t="shared" si="46"/>
        <v>5746</v>
      </c>
      <c r="R360" s="185">
        <f t="shared" si="47"/>
        <v>6.3707945597709384E-2</v>
      </c>
      <c r="S360" s="185">
        <f t="shared" si="48"/>
        <v>5.1964987848491431E-3</v>
      </c>
      <c r="T360" s="185">
        <f t="shared" si="49"/>
        <v>7.5434192081983695E-2</v>
      </c>
      <c r="U360" s="185">
        <f t="shared" si="50"/>
        <v>86614</v>
      </c>
      <c r="V360" s="185">
        <f t="shared" si="51"/>
        <v>72153.71428571429</v>
      </c>
      <c r="W360" s="185">
        <f t="shared" si="52"/>
        <v>14460.285714285714</v>
      </c>
      <c r="X360" s="185">
        <f t="shared" si="53"/>
        <v>5442.8571428571431</v>
      </c>
      <c r="Y360" s="185">
        <f t="shared" si="54"/>
        <v>75.142857142857139</v>
      </c>
    </row>
    <row r="361" spans="1:25" s="185" customFormat="1" x14ac:dyDescent="0.35">
      <c r="A361" s="127">
        <v>44211</v>
      </c>
      <c r="B361" s="185">
        <f t="shared" si="43"/>
        <v>4248060</v>
      </c>
      <c r="C361" s="185">
        <v>21626</v>
      </c>
      <c r="D361" s="185">
        <v>4395</v>
      </c>
      <c r="E361" s="185">
        <v>468</v>
      </c>
      <c r="F361" s="185">
        <v>3790</v>
      </c>
      <c r="G361" s="185">
        <f t="shared" si="55"/>
        <v>432690</v>
      </c>
      <c r="H361" s="185">
        <v>7997</v>
      </c>
      <c r="I361" s="185">
        <v>481</v>
      </c>
      <c r="J361" s="185">
        <v>20048</v>
      </c>
      <c r="K361" s="185">
        <v>69440</v>
      </c>
      <c r="L361" s="185">
        <v>89491</v>
      </c>
      <c r="M361" s="185">
        <v>5368</v>
      </c>
      <c r="N361" s="185">
        <v>20856</v>
      </c>
      <c r="O361" s="185">
        <v>73</v>
      </c>
      <c r="P361" s="185">
        <f t="shared" si="46"/>
        <v>68635</v>
      </c>
      <c r="Q361" s="185">
        <f t="shared" si="46"/>
        <v>5295</v>
      </c>
      <c r="R361" s="185">
        <f t="shared" si="47"/>
        <v>6.1758653379268884E-2</v>
      </c>
      <c r="S361" s="185">
        <f t="shared" si="48"/>
        <v>4.8302094312817926E-3</v>
      </c>
      <c r="T361" s="185">
        <f t="shared" si="49"/>
        <v>7.4271577679242362E-2</v>
      </c>
      <c r="U361" s="185">
        <f t="shared" si="50"/>
        <v>86498</v>
      </c>
      <c r="V361" s="185">
        <f t="shared" si="51"/>
        <v>70911.571428571435</v>
      </c>
      <c r="W361" s="185">
        <f t="shared" si="52"/>
        <v>15586.428571428571</v>
      </c>
      <c r="X361" s="185">
        <f t="shared" si="53"/>
        <v>5266.7142857142853</v>
      </c>
      <c r="Y361" s="185">
        <f t="shared" si="54"/>
        <v>75.285714285714292</v>
      </c>
    </row>
    <row r="362" spans="1:25" s="185" customFormat="1" x14ac:dyDescent="0.35">
      <c r="A362" s="127">
        <v>44212</v>
      </c>
      <c r="B362" s="185">
        <f t="shared" si="43"/>
        <v>4262360</v>
      </c>
      <c r="C362" s="185">
        <v>14300</v>
      </c>
      <c r="D362" s="185">
        <v>2666</v>
      </c>
      <c r="E362" s="185">
        <v>353</v>
      </c>
      <c r="F362" s="185">
        <v>2306</v>
      </c>
      <c r="G362" s="185">
        <f t="shared" si="55"/>
        <v>434996</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6.0553535366977516E-2</v>
      </c>
      <c r="S362" s="185">
        <f t="shared" si="48"/>
        <v>4.888422204378403E-3</v>
      </c>
      <c r="T362" s="185">
        <f t="shared" si="49"/>
        <v>7.3485368728539946E-2</v>
      </c>
      <c r="U362" s="185">
        <f t="shared" si="50"/>
        <v>85879.142857142855</v>
      </c>
      <c r="V362" s="185">
        <f t="shared" si="51"/>
        <v>69689.28571428571</v>
      </c>
      <c r="W362" s="185">
        <f t="shared" si="52"/>
        <v>16189.857142857143</v>
      </c>
      <c r="X362" s="185">
        <f t="shared" si="53"/>
        <v>5121.1428571428569</v>
      </c>
      <c r="Y362" s="185">
        <f t="shared" si="54"/>
        <v>79.142857142857139</v>
      </c>
    </row>
    <row r="363" spans="1:25" s="185" customFormat="1" x14ac:dyDescent="0.35">
      <c r="A363" s="127">
        <v>44213</v>
      </c>
      <c r="B363" s="185">
        <f t="shared" si="43"/>
        <v>4273373</v>
      </c>
      <c r="C363" s="185">
        <v>11013</v>
      </c>
      <c r="D363" s="185">
        <v>1987</v>
      </c>
      <c r="E363" s="185">
        <v>367</v>
      </c>
      <c r="F363" s="185">
        <v>2361</v>
      </c>
      <c r="G363" s="185">
        <f t="shared" si="55"/>
        <v>437357</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5.9654942608948734E-2</v>
      </c>
      <c r="S363" s="185">
        <f t="shared" si="48"/>
        <v>4.8427998337672914E-3</v>
      </c>
      <c r="T363" s="185">
        <f t="shared" si="49"/>
        <v>7.2930789393677947E-2</v>
      </c>
      <c r="U363" s="185">
        <f t="shared" si="50"/>
        <v>86387.28571428571</v>
      </c>
      <c r="V363" s="185">
        <f t="shared" si="51"/>
        <v>69543.428571428565</v>
      </c>
      <c r="W363" s="185">
        <f t="shared" si="52"/>
        <v>16843.857142857141</v>
      </c>
      <c r="X363" s="185">
        <f t="shared" si="53"/>
        <v>5071.8571428571431</v>
      </c>
      <c r="Y363" s="185">
        <f t="shared" si="54"/>
        <v>81.571428571428569</v>
      </c>
    </row>
    <row r="364" spans="1:25" s="185" customFormat="1" x14ac:dyDescent="0.35">
      <c r="A364" s="127">
        <v>44214</v>
      </c>
      <c r="B364" s="185">
        <f t="shared" si="43"/>
        <v>4293320</v>
      </c>
      <c r="C364" s="185">
        <v>19947</v>
      </c>
      <c r="D364" s="185">
        <v>4313</v>
      </c>
      <c r="E364" s="185">
        <v>581</v>
      </c>
      <c r="F364" s="185">
        <v>3741</v>
      </c>
      <c r="G364" s="185">
        <f t="shared" si="55"/>
        <v>441098</v>
      </c>
      <c r="H364" s="185">
        <v>8213</v>
      </c>
      <c r="I364" s="185">
        <v>595</v>
      </c>
      <c r="J364" s="185">
        <v>18072</v>
      </c>
      <c r="K364" s="185">
        <v>76033</v>
      </c>
      <c r="L364" s="185">
        <v>94100</v>
      </c>
      <c r="M364" s="185">
        <v>5037</v>
      </c>
      <c r="N364" s="185">
        <v>20590</v>
      </c>
      <c r="O364" s="185">
        <v>112</v>
      </c>
      <c r="P364" s="185">
        <f t="shared" si="46"/>
        <v>73510</v>
      </c>
      <c r="Q364" s="185">
        <f t="shared" si="46"/>
        <v>4925</v>
      </c>
      <c r="R364" s="185">
        <f t="shared" si="47"/>
        <v>5.9382222120524596E-2</v>
      </c>
      <c r="S364" s="185">
        <f t="shared" si="48"/>
        <v>4.8286921775186724E-3</v>
      </c>
      <c r="T364" s="185">
        <f t="shared" si="49"/>
        <v>7.2906828096102064E-2</v>
      </c>
      <c r="U364" s="185">
        <f t="shared" si="50"/>
        <v>81161.857142857145</v>
      </c>
      <c r="V364" s="185">
        <f t="shared" si="51"/>
        <v>65038</v>
      </c>
      <c r="W364" s="185">
        <f t="shared" si="52"/>
        <v>16123.857142857143</v>
      </c>
      <c r="X364" s="185">
        <f t="shared" si="53"/>
        <v>4741.7142857142853</v>
      </c>
      <c r="Y364" s="185">
        <f t="shared" si="54"/>
        <v>77.857142857142861</v>
      </c>
    </row>
    <row r="365" spans="1:25" s="185" customFormat="1" x14ac:dyDescent="0.35">
      <c r="A365" s="127">
        <v>44215</v>
      </c>
      <c r="B365" s="185">
        <f t="shared" si="43"/>
        <v>4319862</v>
      </c>
      <c r="C365" s="185">
        <v>26542</v>
      </c>
      <c r="D365" s="185">
        <v>5382</v>
      </c>
      <c r="E365" s="185">
        <v>560</v>
      </c>
      <c r="F365" s="185">
        <v>3944</v>
      </c>
      <c r="G365" s="185">
        <f t="shared" si="55"/>
        <v>445042</v>
      </c>
      <c r="H365" s="185">
        <v>6943</v>
      </c>
      <c r="I365" s="185">
        <v>565</v>
      </c>
      <c r="J365" s="185">
        <v>24392</v>
      </c>
      <c r="K365" s="185">
        <v>112880</v>
      </c>
      <c r="L365" s="185">
        <v>137293</v>
      </c>
      <c r="M365" s="185">
        <v>6253</v>
      </c>
      <c r="N365" s="185">
        <v>37633</v>
      </c>
      <c r="O365" s="185">
        <v>175</v>
      </c>
      <c r="P365" s="185">
        <f t="shared" si="46"/>
        <v>99660</v>
      </c>
      <c r="Q365" s="185">
        <f t="shared" si="46"/>
        <v>6078</v>
      </c>
      <c r="R365" s="185">
        <f t="shared" si="47"/>
        <v>5.6020870977295488E-2</v>
      </c>
      <c r="S365" s="185">
        <f t="shared" si="48"/>
        <v>4.6686049601080987E-3</v>
      </c>
      <c r="T365" s="185">
        <f t="shared" si="49"/>
        <v>7.0435440394634508E-2</v>
      </c>
      <c r="U365" s="185">
        <f t="shared" si="50"/>
        <v>85860.857142857145</v>
      </c>
      <c r="V365" s="185">
        <f t="shared" si="51"/>
        <v>67042.142857142855</v>
      </c>
      <c r="W365" s="185">
        <f t="shared" si="52"/>
        <v>18818.714285714286</v>
      </c>
      <c r="X365" s="185">
        <f t="shared" si="53"/>
        <v>4722.1428571428569</v>
      </c>
      <c r="Y365" s="185">
        <f t="shared" si="54"/>
        <v>87.857142857142861</v>
      </c>
    </row>
    <row r="366" spans="1:25" s="185" customFormat="1" x14ac:dyDescent="0.35">
      <c r="A366" s="127">
        <v>44216</v>
      </c>
      <c r="B366" s="185">
        <f t="shared" si="43"/>
        <v>4341163</v>
      </c>
      <c r="C366" s="185">
        <v>21301</v>
      </c>
      <c r="D366" s="185">
        <v>4435</v>
      </c>
      <c r="E366" s="185">
        <v>518</v>
      </c>
      <c r="F366" s="185">
        <v>4029</v>
      </c>
      <c r="G366" s="185">
        <f t="shared" si="55"/>
        <v>449071</v>
      </c>
      <c r="H366" s="185">
        <v>8049</v>
      </c>
      <c r="I366" s="185">
        <v>527</v>
      </c>
      <c r="J366" s="185">
        <v>19614</v>
      </c>
      <c r="K366" s="185">
        <v>82711</v>
      </c>
      <c r="L366" s="185">
        <v>102329</v>
      </c>
      <c r="M366" s="185">
        <v>5206</v>
      </c>
      <c r="N366" s="185">
        <v>24090</v>
      </c>
      <c r="O366" s="185">
        <v>115</v>
      </c>
      <c r="P366" s="185">
        <f t="shared" si="46"/>
        <v>78239</v>
      </c>
      <c r="Q366" s="185">
        <f t="shared" si="46"/>
        <v>5091</v>
      </c>
      <c r="R366" s="185">
        <f t="shared" si="47"/>
        <v>5.4381984239808799E-2</v>
      </c>
      <c r="S366" s="185">
        <f t="shared" si="48"/>
        <v>4.5603859226587048E-3</v>
      </c>
      <c r="T366" s="185">
        <f t="shared" si="49"/>
        <v>6.9228449850089607E-2</v>
      </c>
      <c r="U366" s="185">
        <f t="shared" si="50"/>
        <v>87326.71428571429</v>
      </c>
      <c r="V366" s="185">
        <f t="shared" si="51"/>
        <v>67278.28571428571</v>
      </c>
      <c r="W366" s="185">
        <f t="shared" si="52"/>
        <v>20048.428571428572</v>
      </c>
      <c r="X366" s="185">
        <f t="shared" si="53"/>
        <v>4657.5714285714284</v>
      </c>
      <c r="Y366" s="185">
        <f t="shared" si="54"/>
        <v>91.428571428571431</v>
      </c>
    </row>
    <row r="367" spans="1:25" s="185" customFormat="1" x14ac:dyDescent="0.35">
      <c r="A367" s="127">
        <v>44217</v>
      </c>
      <c r="B367" s="185">
        <f t="shared" si="43"/>
        <v>4362705</v>
      </c>
      <c r="C367" s="185">
        <v>21542</v>
      </c>
      <c r="D367" s="185">
        <v>4341</v>
      </c>
      <c r="E367" s="185">
        <v>536</v>
      </c>
      <c r="F367" s="185">
        <v>4574</v>
      </c>
      <c r="G367" s="185">
        <f t="shared" si="55"/>
        <v>453645</v>
      </c>
      <c r="H367" s="185">
        <v>9554</v>
      </c>
      <c r="I367" s="185">
        <v>549</v>
      </c>
      <c r="J367" s="185">
        <v>19903</v>
      </c>
      <c r="K367" s="185">
        <v>93648</v>
      </c>
      <c r="L367" s="185">
        <v>113553</v>
      </c>
      <c r="M367" s="185">
        <v>5099</v>
      </c>
      <c r="N367" s="185">
        <v>30745</v>
      </c>
      <c r="O367" s="185">
        <v>144</v>
      </c>
      <c r="P367" s="185">
        <f t="shared" si="46"/>
        <v>82808</v>
      </c>
      <c r="Q367" s="185">
        <f t="shared" si="46"/>
        <v>4955</v>
      </c>
      <c r="R367" s="185">
        <f t="shared" si="47"/>
        <v>5.2398595315570735E-2</v>
      </c>
      <c r="S367" s="185">
        <f t="shared" si="48"/>
        <v>4.7109602200202652E-3</v>
      </c>
      <c r="T367" s="185">
        <f t="shared" si="49"/>
        <v>6.7859230280251023E-2</v>
      </c>
      <c r="U367" s="185">
        <f t="shared" si="50"/>
        <v>88682.857142857145</v>
      </c>
      <c r="V367" s="185">
        <f t="shared" si="51"/>
        <v>66970.571428571435</v>
      </c>
      <c r="W367" s="185">
        <f t="shared" si="52"/>
        <v>21712.285714285714</v>
      </c>
      <c r="X367" s="185">
        <f t="shared" si="53"/>
        <v>4544.5714285714284</v>
      </c>
      <c r="Y367" s="185">
        <f t="shared" si="54"/>
        <v>102.28571428571429</v>
      </c>
    </row>
    <row r="368" spans="1:25" s="185" customFormat="1" x14ac:dyDescent="0.35">
      <c r="A368" s="127">
        <v>44218</v>
      </c>
      <c r="B368" s="185">
        <f t="shared" si="43"/>
        <v>4382202</v>
      </c>
      <c r="C368" s="185">
        <v>19497</v>
      </c>
      <c r="D368" s="185">
        <v>3946</v>
      </c>
      <c r="E368" s="185">
        <v>487</v>
      </c>
      <c r="F368" s="185">
        <v>4136</v>
      </c>
      <c r="G368" s="185">
        <f t="shared" si="55"/>
        <v>457781</v>
      </c>
      <c r="H368" s="185">
        <v>9089</v>
      </c>
      <c r="I368" s="185">
        <v>502</v>
      </c>
      <c r="J368" s="185">
        <v>17986</v>
      </c>
      <c r="K368" s="185">
        <v>78950</v>
      </c>
      <c r="L368" s="185">
        <v>96927</v>
      </c>
      <c r="M368" s="185">
        <v>4723</v>
      </c>
      <c r="N368" s="185">
        <v>31163</v>
      </c>
      <c r="O368" s="185">
        <v>124</v>
      </c>
      <c r="P368" s="185">
        <f t="shared" si="46"/>
        <v>65764</v>
      </c>
      <c r="Q368" s="185">
        <f t="shared" si="46"/>
        <v>4599</v>
      </c>
      <c r="R368" s="185">
        <f t="shared" si="47"/>
        <v>5.075165229793574E-2</v>
      </c>
      <c r="S368" s="185">
        <f t="shared" si="48"/>
        <v>4.726020222683665E-3</v>
      </c>
      <c r="T368" s="185">
        <f t="shared" si="49"/>
        <v>6.6783567241797459E-2</v>
      </c>
      <c r="U368" s="185">
        <f t="shared" si="50"/>
        <v>89745.142857142855</v>
      </c>
      <c r="V368" s="185">
        <f t="shared" si="51"/>
        <v>66560.428571428565</v>
      </c>
      <c r="W368" s="185">
        <f t="shared" si="52"/>
        <v>23184.714285714286</v>
      </c>
      <c r="X368" s="185">
        <f t="shared" si="53"/>
        <v>4445.1428571428569</v>
      </c>
      <c r="Y368" s="185">
        <f t="shared" si="54"/>
        <v>109.57142857142857</v>
      </c>
    </row>
    <row r="369" spans="1:25" s="185" customFormat="1" ht="15" customHeight="1" x14ac:dyDescent="0.35">
      <c r="A369" s="127">
        <v>44219</v>
      </c>
      <c r="B369" s="185">
        <f t="shared" si="43"/>
        <v>4395266</v>
      </c>
      <c r="C369" s="185">
        <v>13064</v>
      </c>
      <c r="D369" s="185">
        <v>2438</v>
      </c>
      <c r="E369" s="185">
        <v>338</v>
      </c>
      <c r="F369" s="185">
        <v>2483</v>
      </c>
      <c r="G369" s="185">
        <f t="shared" si="55"/>
        <v>460264</v>
      </c>
      <c r="H369" s="185">
        <v>4184</v>
      </c>
      <c r="I369" s="185">
        <v>347</v>
      </c>
      <c r="J369" s="185">
        <v>12170</v>
      </c>
      <c r="K369" s="185">
        <v>39435</v>
      </c>
      <c r="L369" s="185">
        <v>51595</v>
      </c>
      <c r="M369" s="185">
        <v>2936</v>
      </c>
      <c r="N369" s="185">
        <v>14818</v>
      </c>
      <c r="O369" s="185">
        <v>42</v>
      </c>
      <c r="P369" s="185">
        <f t="shared" si="46"/>
        <v>36777</v>
      </c>
      <c r="Q369" s="185">
        <f t="shared" si="46"/>
        <v>2894</v>
      </c>
      <c r="R369" s="185">
        <f t="shared" si="47"/>
        <v>4.9745843648290336E-2</v>
      </c>
      <c r="S369" s="185">
        <f t="shared" si="48"/>
        <v>4.5241605631123373E-3</v>
      </c>
      <c r="T369" s="185">
        <f t="shared" si="49"/>
        <v>6.598520947549999E-2</v>
      </c>
      <c r="U369" s="185">
        <f t="shared" si="50"/>
        <v>90945.142857142855</v>
      </c>
      <c r="V369" s="185">
        <f t="shared" si="51"/>
        <v>66915.428571428565</v>
      </c>
      <c r="W369" s="185">
        <f t="shared" si="52"/>
        <v>24029.714285714286</v>
      </c>
      <c r="X369" s="185">
        <f t="shared" si="53"/>
        <v>4415.4285714285716</v>
      </c>
      <c r="Y369" s="185">
        <f t="shared" si="54"/>
        <v>108.71428571428571</v>
      </c>
    </row>
    <row r="370" spans="1:25" s="185" customFormat="1" x14ac:dyDescent="0.35">
      <c r="A370" s="127">
        <v>44220</v>
      </c>
      <c r="B370" s="185">
        <f t="shared" si="43"/>
        <v>4405740</v>
      </c>
      <c r="C370" s="185">
        <v>10474</v>
      </c>
      <c r="D370" s="185">
        <v>1587</v>
      </c>
      <c r="E370" s="185">
        <v>306</v>
      </c>
      <c r="F370" s="185">
        <v>2382</v>
      </c>
      <c r="G370" s="185">
        <f t="shared" si="55"/>
        <v>462646</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4.8559609203787005E-2</v>
      </c>
      <c r="S370" s="185">
        <f t="shared" si="48"/>
        <v>4.5095383226097753E-3</v>
      </c>
      <c r="T370" s="185">
        <f t="shared" si="49"/>
        <v>6.5366444005150931E-2</v>
      </c>
      <c r="U370" s="185">
        <f t="shared" si="50"/>
        <v>91651.71428571429</v>
      </c>
      <c r="V370" s="185">
        <f t="shared" si="51"/>
        <v>66340.28571428571</v>
      </c>
      <c r="W370" s="185">
        <f t="shared" si="52"/>
        <v>25311.428571428572</v>
      </c>
      <c r="X370" s="185">
        <f t="shared" si="53"/>
        <v>4336.4285714285716</v>
      </c>
      <c r="Y370" s="185">
        <f t="shared" si="54"/>
        <v>114.14285714285714</v>
      </c>
    </row>
    <row r="371" spans="1:25" s="185" customFormat="1" x14ac:dyDescent="0.35">
      <c r="A371" s="127">
        <v>44221</v>
      </c>
      <c r="B371" s="185">
        <f t="shared" si="43"/>
        <v>4428947</v>
      </c>
      <c r="C371" s="185">
        <v>23207</v>
      </c>
      <c r="D371" s="185">
        <v>4349</v>
      </c>
      <c r="E371" s="185">
        <v>508</v>
      </c>
      <c r="F371" s="185">
        <v>4517</v>
      </c>
      <c r="G371" s="185">
        <f t="shared" si="55"/>
        <v>467163</v>
      </c>
      <c r="H371" s="185">
        <v>9598</v>
      </c>
      <c r="I371" s="185">
        <v>522</v>
      </c>
      <c r="J371" s="185">
        <v>21511</v>
      </c>
      <c r="K371" s="185">
        <v>109759</v>
      </c>
      <c r="L371" s="185">
        <v>131305</v>
      </c>
      <c r="M371" s="185">
        <v>5015</v>
      </c>
      <c r="N371" s="185">
        <v>41041</v>
      </c>
      <c r="O371" s="185">
        <v>169</v>
      </c>
      <c r="P371" s="185">
        <f t="shared" si="46"/>
        <v>90264</v>
      </c>
      <c r="Q371" s="185">
        <f t="shared" si="46"/>
        <v>4846</v>
      </c>
      <c r="R371" s="185">
        <f t="shared" si="47"/>
        <v>4.5865517917046641E-2</v>
      </c>
      <c r="S371" s="185">
        <f t="shared" si="48"/>
        <v>4.3313042994267094E-3</v>
      </c>
      <c r="T371" s="185">
        <f t="shared" si="49"/>
        <v>6.2926074955937619E-2</v>
      </c>
      <c r="U371" s="185">
        <f t="shared" si="50"/>
        <v>96966.71428571429</v>
      </c>
      <c r="V371" s="185">
        <f t="shared" si="51"/>
        <v>68733.71428571429</v>
      </c>
      <c r="W371" s="185">
        <f t="shared" si="52"/>
        <v>28233</v>
      </c>
      <c r="X371" s="185">
        <f t="shared" si="53"/>
        <v>4325.1428571428569</v>
      </c>
      <c r="Y371" s="185">
        <f t="shared" si="54"/>
        <v>122.28571428571429</v>
      </c>
    </row>
    <row r="372" spans="1:25" s="185" customFormat="1" x14ac:dyDescent="0.35">
      <c r="A372" s="127">
        <v>44222</v>
      </c>
      <c r="B372" s="185">
        <f t="shared" si="43"/>
        <v>4450820</v>
      </c>
      <c r="C372" s="185">
        <v>21873</v>
      </c>
      <c r="D372" s="185">
        <v>3765</v>
      </c>
      <c r="E372" s="185">
        <v>366</v>
      </c>
      <c r="F372" s="185">
        <v>3459</v>
      </c>
      <c r="G372" s="185">
        <f t="shared" si="55"/>
        <v>470622</v>
      </c>
      <c r="H372" s="185">
        <v>7358</v>
      </c>
      <c r="I372" s="185">
        <v>375</v>
      </c>
      <c r="J372" s="185">
        <v>20417</v>
      </c>
      <c r="K372" s="185">
        <v>107158</v>
      </c>
      <c r="L372" s="185">
        <v>127575</v>
      </c>
      <c r="M372" s="185">
        <v>4369</v>
      </c>
      <c r="N372" s="185">
        <v>44953</v>
      </c>
      <c r="O372" s="185">
        <v>170</v>
      </c>
      <c r="P372" s="185">
        <f t="shared" si="46"/>
        <v>82622</v>
      </c>
      <c r="Q372" s="185">
        <f t="shared" si="46"/>
        <v>4199</v>
      </c>
      <c r="R372" s="185">
        <f t="shared" si="47"/>
        <v>4.3715781654258511E-2</v>
      </c>
      <c r="S372" s="185">
        <f t="shared" si="48"/>
        <v>4.1522119921347054E-3</v>
      </c>
      <c r="T372" s="185">
        <f t="shared" si="49"/>
        <v>6.1187507810850292E-2</v>
      </c>
      <c r="U372" s="185">
        <f t="shared" si="50"/>
        <v>95578.428571428565</v>
      </c>
      <c r="V372" s="185">
        <f t="shared" si="51"/>
        <v>66299.71428571429</v>
      </c>
      <c r="W372" s="185">
        <f t="shared" si="52"/>
        <v>29278.714285714286</v>
      </c>
      <c r="X372" s="185">
        <f t="shared" si="53"/>
        <v>4056.7142857142858</v>
      </c>
      <c r="Y372" s="185">
        <f t="shared" si="54"/>
        <v>121.57142857142857</v>
      </c>
    </row>
    <row r="373" spans="1:25" s="185" customFormat="1" x14ac:dyDescent="0.35">
      <c r="A373" s="127">
        <v>44223</v>
      </c>
      <c r="B373" s="185">
        <f t="shared" si="43"/>
        <v>4469559</v>
      </c>
      <c r="C373" s="185">
        <v>18739</v>
      </c>
      <c r="D373" s="185">
        <v>3090</v>
      </c>
      <c r="E373" s="185">
        <v>384</v>
      </c>
      <c r="F373" s="185">
        <v>3531</v>
      </c>
      <c r="G373" s="185">
        <f t="shared" si="55"/>
        <v>474153</v>
      </c>
      <c r="H373" s="185">
        <v>8010</v>
      </c>
      <c r="I373" s="185">
        <v>391</v>
      </c>
      <c r="J373" s="185">
        <v>17698</v>
      </c>
      <c r="K373" s="185">
        <v>85011</v>
      </c>
      <c r="L373" s="185">
        <v>102711</v>
      </c>
      <c r="M373" s="185">
        <v>3604</v>
      </c>
      <c r="N373" s="185">
        <v>34151</v>
      </c>
      <c r="O373" s="185">
        <v>145</v>
      </c>
      <c r="P373" s="185">
        <f t="shared" si="46"/>
        <v>68560</v>
      </c>
      <c r="Q373" s="185">
        <f t="shared" si="46"/>
        <v>3459</v>
      </c>
      <c r="R373" s="185">
        <f t="shared" si="47"/>
        <v>4.1297758842957673E-2</v>
      </c>
      <c r="S373" s="185">
        <f t="shared" si="48"/>
        <v>4.0974457239595927E-3</v>
      </c>
      <c r="T373" s="185">
        <f t="shared" si="49"/>
        <v>5.88993858091321E-2</v>
      </c>
      <c r="U373" s="185">
        <f t="shared" si="50"/>
        <v>95633</v>
      </c>
      <c r="V373" s="185">
        <f t="shared" si="51"/>
        <v>64917</v>
      </c>
      <c r="W373" s="185">
        <f t="shared" si="52"/>
        <v>30716</v>
      </c>
      <c r="X373" s="185">
        <f t="shared" si="53"/>
        <v>3823.5714285714284</v>
      </c>
      <c r="Y373" s="185">
        <f t="shared" si="54"/>
        <v>125.85714285714286</v>
      </c>
    </row>
    <row r="374" spans="1:25" s="185" customFormat="1" x14ac:dyDescent="0.35">
      <c r="A374" s="127">
        <v>44224</v>
      </c>
      <c r="B374" s="185">
        <f t="shared" si="43"/>
        <v>4487491</v>
      </c>
      <c r="C374" s="185">
        <v>17932</v>
      </c>
      <c r="D374" s="185">
        <v>3103</v>
      </c>
      <c r="E374" s="185">
        <v>375</v>
      </c>
      <c r="F374" s="185">
        <v>3509</v>
      </c>
      <c r="G374" s="185">
        <f t="shared" si="55"/>
        <v>477662</v>
      </c>
      <c r="H374" s="185">
        <v>8152</v>
      </c>
      <c r="I374" s="185">
        <v>382</v>
      </c>
      <c r="J374" s="185">
        <v>16872</v>
      </c>
      <c r="K374" s="185">
        <v>101183</v>
      </c>
      <c r="L374" s="185">
        <v>118060</v>
      </c>
      <c r="M374" s="185">
        <v>3695</v>
      </c>
      <c r="N374" s="185">
        <v>40234</v>
      </c>
      <c r="O374" s="185">
        <v>143</v>
      </c>
      <c r="P374" s="185">
        <f t="shared" si="46"/>
        <v>77826</v>
      </c>
      <c r="Q374" s="185">
        <f t="shared" si="46"/>
        <v>3552</v>
      </c>
      <c r="R374" s="185">
        <f t="shared" si="47"/>
        <v>3.8938299962311074E-2</v>
      </c>
      <c r="S374" s="185">
        <f t="shared" si="48"/>
        <v>3.9198043661275448E-3</v>
      </c>
      <c r="T374" s="185">
        <f t="shared" si="49"/>
        <v>5.6430600951857549E-2</v>
      </c>
      <c r="U374" s="185">
        <f t="shared" si="50"/>
        <v>96276.857142857145</v>
      </c>
      <c r="V374" s="185">
        <f t="shared" si="51"/>
        <v>64205.285714285717</v>
      </c>
      <c r="W374" s="185">
        <f t="shared" si="52"/>
        <v>32071.571428571428</v>
      </c>
      <c r="X374" s="185">
        <f t="shared" si="53"/>
        <v>3623.1428571428573</v>
      </c>
      <c r="Y374" s="185">
        <f t="shared" si="54"/>
        <v>125.71428571428571</v>
      </c>
    </row>
    <row r="375" spans="1:25" s="185" customFormat="1" x14ac:dyDescent="0.35">
      <c r="A375" s="127">
        <v>44225</v>
      </c>
      <c r="B375" s="185">
        <f t="shared" si="43"/>
        <v>4503476</v>
      </c>
      <c r="C375" s="185">
        <v>15985</v>
      </c>
      <c r="D375" s="185">
        <v>2649</v>
      </c>
      <c r="E375" s="185">
        <v>323</v>
      </c>
      <c r="F375" s="185">
        <v>3237</v>
      </c>
      <c r="G375" s="185">
        <f t="shared" si="55"/>
        <v>480899</v>
      </c>
      <c r="H375" s="185">
        <v>8154</v>
      </c>
      <c r="I375" s="185">
        <v>328</v>
      </c>
      <c r="J375" s="185">
        <v>15096</v>
      </c>
      <c r="K375" s="185">
        <v>83217</v>
      </c>
      <c r="L375" s="185">
        <v>98313</v>
      </c>
      <c r="M375" s="185">
        <v>3085</v>
      </c>
      <c r="N375" s="185">
        <v>40366</v>
      </c>
      <c r="O375" s="185">
        <v>102</v>
      </c>
      <c r="P375" s="185">
        <f t="shared" si="46"/>
        <v>57947</v>
      </c>
      <c r="Q375" s="185">
        <f t="shared" si="46"/>
        <v>2983</v>
      </c>
      <c r="R375" s="185">
        <f t="shared" si="47"/>
        <v>3.6432882586728742E-2</v>
      </c>
      <c r="S375" s="185">
        <f t="shared" si="48"/>
        <v>3.6713107178311024E-3</v>
      </c>
      <c r="T375" s="185">
        <f t="shared" si="49"/>
        <v>5.3770209682532495E-2</v>
      </c>
      <c r="U375" s="185">
        <f t="shared" si="50"/>
        <v>96474.857142857145</v>
      </c>
      <c r="V375" s="185">
        <f t="shared" si="51"/>
        <v>63088.571428571428</v>
      </c>
      <c r="W375" s="185">
        <f t="shared" si="52"/>
        <v>33386.285714285717</v>
      </c>
      <c r="X375" s="185">
        <f t="shared" si="53"/>
        <v>3392.2857142857142</v>
      </c>
      <c r="Y375" s="185">
        <f t="shared" si="54"/>
        <v>122.57142857142857</v>
      </c>
    </row>
    <row r="376" spans="1:25" s="185" customFormat="1" x14ac:dyDescent="0.35">
      <c r="A376" s="127">
        <v>44226</v>
      </c>
      <c r="B376" s="185">
        <f t="shared" si="43"/>
        <v>4513453</v>
      </c>
      <c r="C376" s="185">
        <v>9977</v>
      </c>
      <c r="D376" s="185">
        <v>1693</v>
      </c>
      <c r="E376" s="185">
        <v>252</v>
      </c>
      <c r="F376" s="185">
        <v>2467</v>
      </c>
      <c r="G376" s="185">
        <f t="shared" si="55"/>
        <v>483366</v>
      </c>
      <c r="H376" s="185">
        <v>4064</v>
      </c>
      <c r="I376" s="185">
        <v>257</v>
      </c>
      <c r="J376" s="185">
        <v>9384</v>
      </c>
      <c r="K376" s="185">
        <v>35400</v>
      </c>
      <c r="L376" s="185">
        <v>44793</v>
      </c>
      <c r="M376" s="185">
        <v>2024</v>
      </c>
      <c r="N376" s="185">
        <v>15830</v>
      </c>
      <c r="O376" s="185">
        <v>55</v>
      </c>
      <c r="P376" s="185">
        <f t="shared" si="46"/>
        <v>28963</v>
      </c>
      <c r="Q376" s="185">
        <f t="shared" si="46"/>
        <v>1969</v>
      </c>
      <c r="R376" s="185">
        <f t="shared" si="47"/>
        <v>3.5439372227092002E-2</v>
      </c>
      <c r="S376" s="185">
        <f t="shared" si="48"/>
        <v>3.7108676016973704E-3</v>
      </c>
      <c r="T376" s="185">
        <f t="shared" si="49"/>
        <v>5.2606464640876337E-2</v>
      </c>
      <c r="U376" s="185">
        <f t="shared" si="50"/>
        <v>95503.142857142855</v>
      </c>
      <c r="V376" s="185">
        <f t="shared" si="51"/>
        <v>61972.285714285717</v>
      </c>
      <c r="W376" s="185">
        <f t="shared" si="52"/>
        <v>33530.857142857145</v>
      </c>
      <c r="X376" s="185">
        <f t="shared" si="53"/>
        <v>3260.1428571428573</v>
      </c>
      <c r="Y376" s="185">
        <f t="shared" si="54"/>
        <v>124.42857142857143</v>
      </c>
    </row>
    <row r="377" spans="1:25" s="185" customFormat="1" x14ac:dyDescent="0.35">
      <c r="A377" s="127">
        <v>44227</v>
      </c>
      <c r="B377" s="185">
        <f t="shared" si="43"/>
        <v>4521765</v>
      </c>
      <c r="C377" s="185">
        <v>8312</v>
      </c>
      <c r="D377" s="185">
        <v>1337</v>
      </c>
      <c r="E377" s="185">
        <v>266</v>
      </c>
      <c r="F377" s="185">
        <v>2218</v>
      </c>
      <c r="G377" s="185">
        <f t="shared" si="55"/>
        <v>485584</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3.499754161270207E-2</v>
      </c>
      <c r="S377" s="185">
        <f t="shared" si="48"/>
        <v>3.5821659310433058E-3</v>
      </c>
      <c r="T377" s="185">
        <f t="shared" si="49"/>
        <v>5.2026194554435995E-2</v>
      </c>
      <c r="U377" s="185">
        <f t="shared" si="50"/>
        <v>95300.571428571435</v>
      </c>
      <c r="V377" s="185">
        <f t="shared" si="51"/>
        <v>61801.285714285717</v>
      </c>
      <c r="W377" s="185">
        <f t="shared" si="52"/>
        <v>33499.285714285717</v>
      </c>
      <c r="X377" s="185">
        <f t="shared" si="53"/>
        <v>3215.2857142857142</v>
      </c>
      <c r="Y377" s="185">
        <f t="shared" si="54"/>
        <v>120</v>
      </c>
    </row>
    <row r="378" spans="1:25" s="185" customFormat="1" x14ac:dyDescent="0.35">
      <c r="A378" s="127">
        <v>44228</v>
      </c>
      <c r="B378" s="185">
        <f t="shared" si="43"/>
        <v>4536266</v>
      </c>
      <c r="C378" s="185">
        <v>14501</v>
      </c>
      <c r="D378" s="185">
        <v>2708</v>
      </c>
      <c r="E378" s="185">
        <v>322</v>
      </c>
      <c r="F378" s="185">
        <v>2950</v>
      </c>
      <c r="G378" s="185">
        <f t="shared" si="55"/>
        <v>488534</v>
      </c>
      <c r="H378" s="185">
        <v>7099</v>
      </c>
      <c r="I378" s="185">
        <v>329</v>
      </c>
      <c r="J378" s="185">
        <v>13316</v>
      </c>
      <c r="K378" s="185">
        <v>95552</v>
      </c>
      <c r="L378" s="185">
        <v>108879</v>
      </c>
      <c r="M378" s="185">
        <v>3089</v>
      </c>
      <c r="N378" s="185">
        <v>37822</v>
      </c>
      <c r="O378" s="185">
        <v>153</v>
      </c>
      <c r="P378" s="185">
        <f t="shared" si="46"/>
        <v>71057</v>
      </c>
      <c r="Q378" s="185">
        <f t="shared" si="46"/>
        <v>2936</v>
      </c>
      <c r="R378" s="185">
        <f t="shared" si="47"/>
        <v>3.3227440675810252E-2</v>
      </c>
      <c r="S378" s="185">
        <f t="shared" si="48"/>
        <v>3.5628426641761361E-3</v>
      </c>
      <c r="T378" s="185">
        <f t="shared" si="49"/>
        <v>4.982317453713335E-2</v>
      </c>
      <c r="U378" s="185">
        <f t="shared" si="50"/>
        <v>92096.857142857145</v>
      </c>
      <c r="V378" s="185">
        <f t="shared" si="51"/>
        <v>59057.428571428572</v>
      </c>
      <c r="W378" s="185">
        <f t="shared" si="52"/>
        <v>33039.428571428572</v>
      </c>
      <c r="X378" s="185">
        <f t="shared" si="53"/>
        <v>2942.4285714285716</v>
      </c>
      <c r="Y378" s="185">
        <f t="shared" si="54"/>
        <v>117.71428571428571</v>
      </c>
    </row>
    <row r="379" spans="1:25" s="185" customFormat="1" x14ac:dyDescent="0.35">
      <c r="A379" s="127">
        <v>44229</v>
      </c>
      <c r="B379" s="185">
        <f t="shared" si="43"/>
        <v>4548430</v>
      </c>
      <c r="C379" s="185">
        <v>12164</v>
      </c>
      <c r="D379" s="185">
        <v>2364</v>
      </c>
      <c r="E379" s="185">
        <v>368</v>
      </c>
      <c r="F379" s="185">
        <v>2803</v>
      </c>
      <c r="G379" s="185">
        <f t="shared" si="55"/>
        <v>491337</v>
      </c>
      <c r="H379" s="185">
        <v>4881</v>
      </c>
      <c r="I379" s="185">
        <v>372</v>
      </c>
      <c r="J379" s="185">
        <v>11107</v>
      </c>
      <c r="K379" s="185">
        <v>76820</v>
      </c>
      <c r="L379" s="185">
        <v>87951</v>
      </c>
      <c r="M379" s="185">
        <v>2630</v>
      </c>
      <c r="N379" s="185">
        <v>35304</v>
      </c>
      <c r="O379" s="185">
        <v>167</v>
      </c>
      <c r="P379" s="185">
        <f t="shared" si="46"/>
        <v>52647</v>
      </c>
      <c r="Q379" s="185">
        <f t="shared" si="46"/>
        <v>2463</v>
      </c>
      <c r="R379" s="185">
        <f t="shared" si="47"/>
        <v>3.2529327960810109E-2</v>
      </c>
      <c r="S379" s="185">
        <f t="shared" si="48"/>
        <v>3.7044222951174723E-3</v>
      </c>
      <c r="T379" s="185">
        <f t="shared" si="49"/>
        <v>4.9190589082146012E-2</v>
      </c>
      <c r="U379" s="185">
        <f t="shared" si="50"/>
        <v>86436.28571428571</v>
      </c>
      <c r="V379" s="185">
        <f t="shared" si="51"/>
        <v>54775.285714285717</v>
      </c>
      <c r="W379" s="185">
        <f t="shared" si="52"/>
        <v>31661</v>
      </c>
      <c r="X379" s="185">
        <f t="shared" si="53"/>
        <v>2694.4285714285716</v>
      </c>
      <c r="Y379" s="185">
        <f t="shared" si="54"/>
        <v>117.28571428571429</v>
      </c>
    </row>
    <row r="380" spans="1:25" s="185" customFormat="1" x14ac:dyDescent="0.35">
      <c r="A380" s="127">
        <v>44230</v>
      </c>
      <c r="B380" s="185">
        <f t="shared" si="43"/>
        <v>4566223</v>
      </c>
      <c r="C380" s="185">
        <v>17793</v>
      </c>
      <c r="D380" s="185">
        <v>3266</v>
      </c>
      <c r="E380" s="185">
        <v>401</v>
      </c>
      <c r="F380" s="185">
        <v>4116</v>
      </c>
      <c r="G380" s="185">
        <f t="shared" si="55"/>
        <v>495453</v>
      </c>
      <c r="H380" s="185">
        <v>7995</v>
      </c>
      <c r="I380" s="185">
        <v>408</v>
      </c>
      <c r="J380" s="185">
        <v>16295</v>
      </c>
      <c r="K380" s="185">
        <v>107937</v>
      </c>
      <c r="L380" s="185">
        <v>124265</v>
      </c>
      <c r="M380" s="185">
        <v>3733</v>
      </c>
      <c r="N380" s="185">
        <v>47776</v>
      </c>
      <c r="O380" s="185">
        <v>220</v>
      </c>
      <c r="P380" s="185">
        <f t="shared" si="46"/>
        <v>76489</v>
      </c>
      <c r="Q380" s="185">
        <f t="shared" si="46"/>
        <v>3513</v>
      </c>
      <c r="R380" s="185">
        <f t="shared" si="47"/>
        <v>3.1616257692209486E-2</v>
      </c>
      <c r="S380" s="185">
        <f t="shared" si="48"/>
        <v>3.8086817540339719E-3</v>
      </c>
      <c r="T380" s="185">
        <f t="shared" si="49"/>
        <v>4.8331953515469289E-2</v>
      </c>
      <c r="U380" s="185">
        <f t="shared" si="50"/>
        <v>89515.428571428565</v>
      </c>
      <c r="V380" s="185">
        <f t="shared" si="51"/>
        <v>55908</v>
      </c>
      <c r="W380" s="185">
        <f t="shared" si="52"/>
        <v>33607.428571428572</v>
      </c>
      <c r="X380" s="185">
        <f t="shared" si="53"/>
        <v>2702.1428571428573</v>
      </c>
      <c r="Y380" s="185">
        <f t="shared" si="54"/>
        <v>128</v>
      </c>
    </row>
    <row r="381" spans="1:25" s="185" customFormat="1" x14ac:dyDescent="0.35">
      <c r="A381" s="127">
        <v>44231</v>
      </c>
      <c r="B381" s="185">
        <f t="shared" si="43"/>
        <v>4581633</v>
      </c>
      <c r="C381" s="185">
        <v>15410</v>
      </c>
      <c r="D381" s="185">
        <v>2904</v>
      </c>
      <c r="E381" s="185">
        <v>352</v>
      </c>
      <c r="F381" s="185">
        <v>3535</v>
      </c>
      <c r="G381" s="185">
        <f t="shared" si="55"/>
        <v>498988</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3.0791936985998643E-2</v>
      </c>
      <c r="S381" s="185">
        <f t="shared" si="48"/>
        <v>3.9035310878192736E-3</v>
      </c>
      <c r="T381" s="185">
        <f t="shared" si="49"/>
        <v>4.78244614333415E-2</v>
      </c>
      <c r="U381" s="185">
        <f t="shared" si="50"/>
        <v>90501.428571428565</v>
      </c>
      <c r="V381" s="185">
        <f t="shared" si="51"/>
        <v>55405</v>
      </c>
      <c r="W381" s="185">
        <f t="shared" si="52"/>
        <v>35096.428571428572</v>
      </c>
      <c r="X381" s="185">
        <f t="shared" si="53"/>
        <v>2649.7142857142858</v>
      </c>
      <c r="Y381" s="185">
        <f t="shared" si="54"/>
        <v>137</v>
      </c>
    </row>
    <row r="382" spans="1:25" s="185" customFormat="1" x14ac:dyDescent="0.35">
      <c r="A382" s="127">
        <v>44232</v>
      </c>
      <c r="B382" s="185">
        <f t="shared" si="43"/>
        <v>4595711</v>
      </c>
      <c r="C382" s="185">
        <v>14078</v>
      </c>
      <c r="D382" s="185">
        <v>2499</v>
      </c>
      <c r="E382" s="185">
        <v>294</v>
      </c>
      <c r="F382" s="185">
        <v>3878</v>
      </c>
      <c r="G382" s="185">
        <f t="shared" si="55"/>
        <v>502866</v>
      </c>
      <c r="H382" s="185">
        <v>7716</v>
      </c>
      <c r="I382" s="185">
        <v>299</v>
      </c>
      <c r="J382" s="185">
        <v>13061</v>
      </c>
      <c r="K382" s="185">
        <v>84826</v>
      </c>
      <c r="L382" s="185">
        <v>97888</v>
      </c>
      <c r="M382" s="185">
        <v>2955</v>
      </c>
      <c r="N382" s="185">
        <v>40124</v>
      </c>
      <c r="O382" s="185">
        <v>148</v>
      </c>
      <c r="P382" s="185">
        <f t="shared" si="46"/>
        <v>57764</v>
      </c>
      <c r="Q382" s="185">
        <f t="shared" si="46"/>
        <v>2807</v>
      </c>
      <c r="R382" s="185">
        <f t="shared" si="47"/>
        <v>3.0607264427367574E-2</v>
      </c>
      <c r="S382" s="185">
        <f t="shared" si="48"/>
        <v>4.0948038772292234E-3</v>
      </c>
      <c r="T382" s="185">
        <f t="shared" si="49"/>
        <v>4.7393022607906059E-2</v>
      </c>
      <c r="U382" s="185">
        <f t="shared" si="50"/>
        <v>90440.71428571429</v>
      </c>
      <c r="V382" s="185">
        <f t="shared" si="51"/>
        <v>55378.857142857145</v>
      </c>
      <c r="W382" s="185">
        <f t="shared" si="52"/>
        <v>35061.857142857145</v>
      </c>
      <c r="X382" s="185">
        <f t="shared" si="53"/>
        <v>2624.5714285714284</v>
      </c>
      <c r="Y382" s="185">
        <f t="shared" si="54"/>
        <v>143.57142857142858</v>
      </c>
    </row>
    <row r="383" spans="1:25" s="185" customFormat="1" x14ac:dyDescent="0.35">
      <c r="A383" s="127">
        <v>44233</v>
      </c>
      <c r="B383" s="185">
        <f t="shared" si="43"/>
        <v>4604747</v>
      </c>
      <c r="C383" s="185">
        <v>9036</v>
      </c>
      <c r="D383" s="185">
        <v>1487</v>
      </c>
      <c r="E383" s="185">
        <v>244</v>
      </c>
      <c r="F383" s="185">
        <v>2335</v>
      </c>
      <c r="G383" s="185">
        <f t="shared" si="55"/>
        <v>505201</v>
      </c>
      <c r="H383" s="185">
        <v>3740</v>
      </c>
      <c r="I383" s="185">
        <v>248</v>
      </c>
      <c r="J383" s="185">
        <v>8446</v>
      </c>
      <c r="K383" s="185">
        <v>33827</v>
      </c>
      <c r="L383" s="185">
        <v>42276</v>
      </c>
      <c r="M383" s="185">
        <v>1766</v>
      </c>
      <c r="N383" s="185">
        <v>13030</v>
      </c>
      <c r="O383" s="185">
        <v>46</v>
      </c>
      <c r="P383" s="185">
        <f t="shared" si="46"/>
        <v>29246</v>
      </c>
      <c r="Q383" s="185">
        <f t="shared" si="46"/>
        <v>1720</v>
      </c>
      <c r="R383" s="185">
        <f t="shared" si="47"/>
        <v>3.0320282665787037E-2</v>
      </c>
      <c r="S383" s="185">
        <f t="shared" si="48"/>
        <v>4.1049651119179995E-3</v>
      </c>
      <c r="T383" s="185">
        <f t="shared" si="49"/>
        <v>4.6716589119311223E-2</v>
      </c>
      <c r="U383" s="185">
        <f t="shared" si="50"/>
        <v>90081.142857142855</v>
      </c>
      <c r="V383" s="185">
        <f t="shared" si="51"/>
        <v>55419.285714285717</v>
      </c>
      <c r="W383" s="185">
        <f t="shared" si="52"/>
        <v>34661.857142857145</v>
      </c>
      <c r="X383" s="185">
        <f t="shared" si="53"/>
        <v>2589</v>
      </c>
      <c r="Y383" s="185">
        <f t="shared" si="54"/>
        <v>142.28571428571428</v>
      </c>
    </row>
    <row r="384" spans="1:25" s="185" customFormat="1" x14ac:dyDescent="0.35">
      <c r="A384" s="127">
        <v>44234</v>
      </c>
      <c r="B384" s="185">
        <f t="shared" si="43"/>
        <v>4609962</v>
      </c>
      <c r="C384" s="185">
        <v>5215</v>
      </c>
      <c r="D384" s="185">
        <v>821</v>
      </c>
      <c r="E384" s="185">
        <v>206</v>
      </c>
      <c r="F384" s="185">
        <v>1735</v>
      </c>
      <c r="G384" s="185">
        <f t="shared" si="55"/>
        <v>506936</v>
      </c>
      <c r="H384" s="185">
        <v>3024</v>
      </c>
      <c r="I384" s="185">
        <v>210</v>
      </c>
      <c r="J384" s="185">
        <v>4893</v>
      </c>
      <c r="K384" s="185">
        <v>26677</v>
      </c>
      <c r="L384" s="185">
        <v>31588</v>
      </c>
      <c r="M384" s="185">
        <v>976</v>
      </c>
      <c r="N384" s="185">
        <v>12839</v>
      </c>
      <c r="O384" s="185">
        <v>35</v>
      </c>
      <c r="P384" s="185">
        <f t="shared" si="46"/>
        <v>18749</v>
      </c>
      <c r="Q384" s="185">
        <f t="shared" si="46"/>
        <v>941</v>
      </c>
      <c r="R384" s="185">
        <f t="shared" si="47"/>
        <v>3.000927471111622E-2</v>
      </c>
      <c r="S384" s="185">
        <f t="shared" si="48"/>
        <v>4.1043645180844617E-3</v>
      </c>
      <c r="T384" s="185">
        <f t="shared" si="49"/>
        <v>4.6192443531611518E-2</v>
      </c>
      <c r="U384" s="185">
        <f t="shared" si="50"/>
        <v>88258.428571428565</v>
      </c>
      <c r="V384" s="185">
        <f t="shared" si="51"/>
        <v>54322.428571428572</v>
      </c>
      <c r="W384" s="185">
        <f t="shared" si="52"/>
        <v>33936</v>
      </c>
      <c r="X384" s="185">
        <f t="shared" si="53"/>
        <v>2509.2857142857142</v>
      </c>
      <c r="Y384" s="185">
        <f t="shared" si="54"/>
        <v>139.28571428571428</v>
      </c>
    </row>
    <row r="385" spans="1:25" s="185" customFormat="1" x14ac:dyDescent="0.35">
      <c r="A385" s="127">
        <v>44235</v>
      </c>
      <c r="B385" s="185">
        <f t="shared" si="43"/>
        <v>4626329</v>
      </c>
      <c r="C385" s="185">
        <v>16367</v>
      </c>
      <c r="D385" s="185">
        <v>2644</v>
      </c>
      <c r="E385" s="185">
        <v>286</v>
      </c>
      <c r="F385" s="185">
        <v>3739</v>
      </c>
      <c r="G385" s="185">
        <f t="shared" si="55"/>
        <v>510675</v>
      </c>
      <c r="H385" s="185">
        <v>7426</v>
      </c>
      <c r="I385" s="185">
        <v>292</v>
      </c>
      <c r="J385" s="185">
        <v>15099</v>
      </c>
      <c r="K385" s="185">
        <v>124394</v>
      </c>
      <c r="L385" s="185">
        <v>139503</v>
      </c>
      <c r="M385" s="185">
        <v>3066</v>
      </c>
      <c r="N385" s="185">
        <v>56271</v>
      </c>
      <c r="O385" s="185">
        <v>237</v>
      </c>
      <c r="P385" s="185">
        <f t="shared" si="46"/>
        <v>83232</v>
      </c>
      <c r="Q385" s="185">
        <f t="shared" si="46"/>
        <v>2829</v>
      </c>
      <c r="R385" s="185">
        <f t="shared" si="47"/>
        <v>2.8556535524873042E-2</v>
      </c>
      <c r="S385" s="185">
        <f t="shared" si="48"/>
        <v>4.136702591005504E-3</v>
      </c>
      <c r="T385" s="185">
        <f t="shared" si="49"/>
        <v>4.4486688139601258E-2</v>
      </c>
      <c r="U385" s="185">
        <f t="shared" si="50"/>
        <v>92633.28571428571</v>
      </c>
      <c r="V385" s="185">
        <f t="shared" si="51"/>
        <v>56061.714285714283</v>
      </c>
      <c r="W385" s="185">
        <f t="shared" si="52"/>
        <v>36571.571428571428</v>
      </c>
      <c r="X385" s="185">
        <f t="shared" si="53"/>
        <v>2494</v>
      </c>
      <c r="Y385" s="185">
        <f t="shared" si="54"/>
        <v>151.28571428571428</v>
      </c>
    </row>
    <row r="386" spans="1:25" s="185" customFormat="1" x14ac:dyDescent="0.35">
      <c r="A386" s="127">
        <v>44236</v>
      </c>
      <c r="B386" s="185">
        <f t="shared" si="43"/>
        <v>4639490</v>
      </c>
      <c r="C386" s="185">
        <v>13161</v>
      </c>
      <c r="D386" s="185">
        <v>1936</v>
      </c>
      <c r="E386" s="185">
        <v>296</v>
      </c>
      <c r="F386" s="185">
        <v>3098</v>
      </c>
      <c r="G386" s="185">
        <f t="shared" si="55"/>
        <v>513773</v>
      </c>
      <c r="H386" s="185">
        <v>5913</v>
      </c>
      <c r="I386" s="185">
        <v>304</v>
      </c>
      <c r="J386" s="185">
        <v>12245</v>
      </c>
      <c r="K386" s="185">
        <v>93165</v>
      </c>
      <c r="L386" s="185">
        <v>105438</v>
      </c>
      <c r="M386" s="185">
        <v>2268</v>
      </c>
      <c r="N386" s="185">
        <v>41482</v>
      </c>
      <c r="O386" s="185">
        <v>122</v>
      </c>
      <c r="P386" s="185">
        <f t="shared" si="46"/>
        <v>63956</v>
      </c>
      <c r="Q386" s="185">
        <f t="shared" si="46"/>
        <v>2146</v>
      </c>
      <c r="R386" s="185">
        <f t="shared" si="47"/>
        <v>2.72630345987506E-2</v>
      </c>
      <c r="S386" s="185">
        <f t="shared" si="48"/>
        <v>3.8675866488162669E-3</v>
      </c>
      <c r="T386" s="185">
        <f t="shared" si="49"/>
        <v>4.245543553912038E-2</v>
      </c>
      <c r="U386" s="185">
        <f t="shared" si="50"/>
        <v>95131.428571428565</v>
      </c>
      <c r="V386" s="185">
        <f t="shared" si="51"/>
        <v>57677.285714285717</v>
      </c>
      <c r="W386" s="185">
        <f t="shared" si="52"/>
        <v>37454.142857142855</v>
      </c>
      <c r="X386" s="185">
        <f t="shared" si="53"/>
        <v>2448.7142857142858</v>
      </c>
      <c r="Y386" s="185">
        <f t="shared" si="54"/>
        <v>144.85714285714286</v>
      </c>
    </row>
    <row r="387" spans="1:25" s="185" customFormat="1" x14ac:dyDescent="0.35">
      <c r="A387" s="127">
        <v>44237</v>
      </c>
      <c r="B387" s="185">
        <f t="shared" si="43"/>
        <v>4654609</v>
      </c>
      <c r="C387" s="185">
        <v>15119</v>
      </c>
      <c r="D387" s="185">
        <v>2252</v>
      </c>
      <c r="E387" s="185">
        <v>281</v>
      </c>
      <c r="F387" s="185">
        <v>3969</v>
      </c>
      <c r="G387" s="185">
        <f t="shared" si="55"/>
        <v>517742</v>
      </c>
      <c r="H387" s="185">
        <v>7610</v>
      </c>
      <c r="I387" s="185">
        <v>286</v>
      </c>
      <c r="J387" s="185">
        <v>14032</v>
      </c>
      <c r="K387" s="185">
        <v>96321</v>
      </c>
      <c r="L387" s="185">
        <v>110362</v>
      </c>
      <c r="M387" s="185">
        <v>2553</v>
      </c>
      <c r="N387" s="185">
        <v>41329</v>
      </c>
      <c r="O387" s="185">
        <v>127</v>
      </c>
      <c r="P387" s="185">
        <f t="shared" si="46"/>
        <v>69033</v>
      </c>
      <c r="Q387" s="185">
        <f t="shared" si="46"/>
        <v>2426</v>
      </c>
      <c r="R387" s="185">
        <f t="shared" si="47"/>
        <v>2.6034597257433473E-2</v>
      </c>
      <c r="S387" s="185">
        <f t="shared" si="48"/>
        <v>3.6014264933602364E-3</v>
      </c>
      <c r="T387" s="185">
        <f t="shared" si="49"/>
        <v>4.051124821782303E-2</v>
      </c>
      <c r="U387" s="185">
        <f t="shared" si="50"/>
        <v>93145.28571428571</v>
      </c>
      <c r="V387" s="185">
        <f t="shared" si="51"/>
        <v>56612.142857142855</v>
      </c>
      <c r="W387" s="185">
        <f t="shared" si="52"/>
        <v>36533.142857142855</v>
      </c>
      <c r="X387" s="185">
        <f t="shared" si="53"/>
        <v>2293.4285714285716</v>
      </c>
      <c r="Y387" s="185">
        <f t="shared" si="54"/>
        <v>131.57142857142858</v>
      </c>
    </row>
    <row r="388" spans="1:25" s="185" customFormat="1" x14ac:dyDescent="0.35">
      <c r="A388" s="127">
        <v>44238</v>
      </c>
      <c r="B388" s="185">
        <f t="shared" ref="B388:B451" si="56">C388+B387</f>
        <v>4668880</v>
      </c>
      <c r="C388" s="185">
        <v>14271</v>
      </c>
      <c r="D388" s="185">
        <v>2091</v>
      </c>
      <c r="E388" s="185">
        <v>236</v>
      </c>
      <c r="F388" s="185">
        <v>3491</v>
      </c>
      <c r="G388" s="185">
        <f t="shared" si="55"/>
        <v>521233</v>
      </c>
      <c r="H388" s="185">
        <v>8488</v>
      </c>
      <c r="I388" s="185">
        <v>245</v>
      </c>
      <c r="J388" s="185">
        <v>13352</v>
      </c>
      <c r="K388" s="185">
        <v>110066</v>
      </c>
      <c r="L388" s="185">
        <v>123413</v>
      </c>
      <c r="M388" s="185">
        <v>2441</v>
      </c>
      <c r="N388" s="185">
        <v>50229</v>
      </c>
      <c r="O388" s="185">
        <v>131</v>
      </c>
      <c r="P388" s="185">
        <f t="shared" si="46"/>
        <v>73184</v>
      </c>
      <c r="Q388" s="185">
        <f t="shared" si="46"/>
        <v>2310</v>
      </c>
      <c r="R388" s="185">
        <f t="shared" si="47"/>
        <v>2.4636108155973852E-2</v>
      </c>
      <c r="S388" s="185">
        <f t="shared" si="48"/>
        <v>3.3136966126656848E-3</v>
      </c>
      <c r="T388" s="185">
        <f t="shared" si="49"/>
        <v>3.8411899869421305E-2</v>
      </c>
      <c r="U388" s="185">
        <f t="shared" si="50"/>
        <v>92924</v>
      </c>
      <c r="V388" s="185">
        <f t="shared" si="51"/>
        <v>56452</v>
      </c>
      <c r="W388" s="185">
        <f t="shared" si="52"/>
        <v>36472</v>
      </c>
      <c r="X388" s="185">
        <f t="shared" si="53"/>
        <v>2168.4285714285716</v>
      </c>
      <c r="Y388" s="185">
        <f t="shared" si="54"/>
        <v>120.85714285714286</v>
      </c>
    </row>
    <row r="389" spans="1:25" s="185" customFormat="1" x14ac:dyDescent="0.35">
      <c r="A389" s="127">
        <v>44239</v>
      </c>
      <c r="B389" s="185">
        <f t="shared" si="56"/>
        <v>4680239</v>
      </c>
      <c r="C389" s="185">
        <v>11359</v>
      </c>
      <c r="D389" s="185">
        <v>1691</v>
      </c>
      <c r="E389" s="185">
        <v>227</v>
      </c>
      <c r="F389" s="185">
        <v>3282</v>
      </c>
      <c r="G389" s="185">
        <f t="shared" si="55"/>
        <v>524515</v>
      </c>
      <c r="H389" s="185">
        <v>6733</v>
      </c>
      <c r="I389" s="185">
        <v>238</v>
      </c>
      <c r="J389" s="185">
        <v>10649</v>
      </c>
      <c r="K389" s="185">
        <v>80792</v>
      </c>
      <c r="L389" s="185">
        <v>91447</v>
      </c>
      <c r="M389" s="185">
        <v>2051</v>
      </c>
      <c r="N389" s="185">
        <v>40736</v>
      </c>
      <c r="O389" s="185">
        <v>108</v>
      </c>
      <c r="P389" s="185">
        <f t="shared" si="46"/>
        <v>50711</v>
      </c>
      <c r="Q389" s="185">
        <f t="shared" si="46"/>
        <v>1943</v>
      </c>
      <c r="R389" s="185">
        <f t="shared" si="47"/>
        <v>2.3478829303740373E-2</v>
      </c>
      <c r="S389" s="185">
        <f t="shared" si="48"/>
        <v>3.1494709201456729E-3</v>
      </c>
      <c r="T389" s="185">
        <f t="shared" si="49"/>
        <v>3.6883778094411138E-2</v>
      </c>
      <c r="U389" s="185">
        <f t="shared" si="50"/>
        <v>92003.857142857145</v>
      </c>
      <c r="V389" s="185">
        <f t="shared" si="51"/>
        <v>55444.428571428572</v>
      </c>
      <c r="W389" s="185">
        <f t="shared" si="52"/>
        <v>36559.428571428572</v>
      </c>
      <c r="X389" s="185">
        <f t="shared" si="53"/>
        <v>2045</v>
      </c>
      <c r="Y389" s="185">
        <f t="shared" si="54"/>
        <v>115.14285714285714</v>
      </c>
    </row>
    <row r="390" spans="1:25" s="185" customFormat="1" x14ac:dyDescent="0.35">
      <c r="A390" s="127">
        <v>44240</v>
      </c>
      <c r="B390" s="185">
        <f t="shared" si="56"/>
        <v>4688492</v>
      </c>
      <c r="C390" s="185">
        <v>8253</v>
      </c>
      <c r="D390" s="185">
        <v>1108</v>
      </c>
      <c r="E390" s="185">
        <v>205</v>
      </c>
      <c r="F390" s="185">
        <v>2191</v>
      </c>
      <c r="G390" s="185">
        <f t="shared" si="55"/>
        <v>526706</v>
      </c>
      <c r="H390" s="185">
        <v>3534</v>
      </c>
      <c r="I390" s="185">
        <v>212</v>
      </c>
      <c r="J390" s="185">
        <v>7809</v>
      </c>
      <c r="K390" s="185">
        <v>30811</v>
      </c>
      <c r="L390" s="185">
        <v>38624</v>
      </c>
      <c r="M390" s="185">
        <v>1344</v>
      </c>
      <c r="N390" s="185">
        <v>12492</v>
      </c>
      <c r="O390" s="185">
        <v>36</v>
      </c>
      <c r="P390" s="185">
        <f t="shared" si="46"/>
        <v>26132</v>
      </c>
      <c r="Q390" s="185">
        <f t="shared" si="46"/>
        <v>1308</v>
      </c>
      <c r="R390" s="185">
        <f t="shared" si="47"/>
        <v>2.2953738044114776E-2</v>
      </c>
      <c r="S390" s="185">
        <f t="shared" si="48"/>
        <v>3.1169482101042379E-3</v>
      </c>
      <c r="T390" s="185">
        <f t="shared" si="49"/>
        <v>3.6111969703660027E-2</v>
      </c>
      <c r="U390" s="185">
        <f t="shared" si="50"/>
        <v>91482.142857142855</v>
      </c>
      <c r="V390" s="185">
        <f t="shared" si="51"/>
        <v>54999.571428571428</v>
      </c>
      <c r="W390" s="185">
        <f t="shared" si="52"/>
        <v>36482.571428571428</v>
      </c>
      <c r="X390" s="185">
        <f t="shared" si="53"/>
        <v>1986.1428571428571</v>
      </c>
      <c r="Y390" s="185">
        <f t="shared" si="54"/>
        <v>113.71428571428571</v>
      </c>
    </row>
    <row r="391" spans="1:25" s="185" customFormat="1" x14ac:dyDescent="0.35">
      <c r="A391" s="127">
        <v>44241</v>
      </c>
      <c r="B391" s="185">
        <f t="shared" si="56"/>
        <v>4694478</v>
      </c>
      <c r="C391" s="185">
        <v>5986</v>
      </c>
      <c r="D391" s="185">
        <v>806</v>
      </c>
      <c r="E391" s="185">
        <v>175</v>
      </c>
      <c r="F391" s="185">
        <v>1911</v>
      </c>
      <c r="G391" s="185">
        <f t="shared" si="55"/>
        <v>528617</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2.2752454287730418E-2</v>
      </c>
      <c r="S391" s="185">
        <f t="shared" si="48"/>
        <v>3.0574056945148593E-3</v>
      </c>
      <c r="T391" s="185">
        <f t="shared" si="49"/>
        <v>3.587424289696179E-2</v>
      </c>
      <c r="U391" s="185">
        <f t="shared" si="50"/>
        <v>92316.571428571435</v>
      </c>
      <c r="V391" s="185">
        <f t="shared" si="51"/>
        <v>55403.857142857145</v>
      </c>
      <c r="W391" s="185">
        <f t="shared" si="52"/>
        <v>36912.714285714283</v>
      </c>
      <c r="X391" s="185">
        <f t="shared" si="53"/>
        <v>1987.5714285714287</v>
      </c>
      <c r="Y391" s="185">
        <f t="shared" si="54"/>
        <v>112.85714285714286</v>
      </c>
    </row>
    <row r="392" spans="1:25" s="185" customFormat="1" x14ac:dyDescent="0.35">
      <c r="A392" s="127">
        <v>44242</v>
      </c>
      <c r="B392" s="185">
        <f t="shared" si="56"/>
        <v>4704926</v>
      </c>
      <c r="C392" s="185">
        <v>10448</v>
      </c>
      <c r="D392" s="185">
        <v>1639</v>
      </c>
      <c r="E392" s="185">
        <v>271</v>
      </c>
      <c r="F392" s="185">
        <v>3102</v>
      </c>
      <c r="G392" s="185">
        <f t="shared" si="55"/>
        <v>531719</v>
      </c>
      <c r="H392" s="185">
        <v>6557</v>
      </c>
      <c r="I392" s="185">
        <v>277</v>
      </c>
      <c r="J392" s="185">
        <v>9608</v>
      </c>
      <c r="K392" s="185">
        <v>80178</v>
      </c>
      <c r="L392" s="185">
        <v>89780</v>
      </c>
      <c r="M392" s="185">
        <v>1887</v>
      </c>
      <c r="N392" s="185">
        <v>38275</v>
      </c>
      <c r="O392" s="185">
        <v>135</v>
      </c>
      <c r="P392" s="185">
        <f t="shared" si="46"/>
        <v>51505</v>
      </c>
      <c r="Q392" s="185">
        <f t="shared" si="46"/>
        <v>1752</v>
      </c>
      <c r="R392" s="185">
        <f t="shared" si="47"/>
        <v>2.2672520884570314E-2</v>
      </c>
      <c r="S392" s="185">
        <f t="shared" si="48"/>
        <v>2.8619801741315261E-3</v>
      </c>
      <c r="T392" s="185">
        <f t="shared" si="49"/>
        <v>3.6046054479078909E-2</v>
      </c>
      <c r="U392" s="185">
        <f t="shared" si="50"/>
        <v>85213.28571428571</v>
      </c>
      <c r="V392" s="185">
        <f t="shared" si="51"/>
        <v>50871.428571428572</v>
      </c>
      <c r="W392" s="185">
        <f t="shared" si="52"/>
        <v>34341.857142857145</v>
      </c>
      <c r="X392" s="185">
        <f t="shared" si="53"/>
        <v>1833.7142857142858</v>
      </c>
      <c r="Y392" s="185">
        <f t="shared" si="54"/>
        <v>98.285714285714292</v>
      </c>
    </row>
    <row r="393" spans="1:25" s="185" customFormat="1" x14ac:dyDescent="0.35">
      <c r="A393" s="127">
        <v>44243</v>
      </c>
      <c r="B393" s="185">
        <f t="shared" si="56"/>
        <v>4717812</v>
      </c>
      <c r="C393" s="185">
        <v>12886</v>
      </c>
      <c r="D393" s="185">
        <v>1921</v>
      </c>
      <c r="E393" s="185">
        <v>281</v>
      </c>
      <c r="F393" s="185">
        <v>3062</v>
      </c>
      <c r="G393" s="185">
        <f t="shared" si="55"/>
        <v>534781</v>
      </c>
      <c r="H393" s="185">
        <v>6069</v>
      </c>
      <c r="I393" s="185">
        <v>289</v>
      </c>
      <c r="J393" s="185">
        <v>11977</v>
      </c>
      <c r="K393" s="185">
        <v>112006</v>
      </c>
      <c r="L393" s="185">
        <v>123992</v>
      </c>
      <c r="M393" s="185">
        <v>2214</v>
      </c>
      <c r="N393" s="185">
        <v>53168</v>
      </c>
      <c r="O393" s="185">
        <v>168</v>
      </c>
      <c r="P393" s="185">
        <f t="shared" si="46"/>
        <v>70824</v>
      </c>
      <c r="Q393" s="185">
        <f t="shared" si="46"/>
        <v>2046</v>
      </c>
      <c r="R393" s="185">
        <f t="shared" si="47"/>
        <v>2.1900765307366753E-2</v>
      </c>
      <c r="S393" s="185">
        <f t="shared" si="48"/>
        <v>2.9117855910250358E-3</v>
      </c>
      <c r="T393" s="185">
        <f t="shared" si="49"/>
        <v>3.5088492649489759E-2</v>
      </c>
      <c r="U393" s="185">
        <f t="shared" si="50"/>
        <v>87863.857142857145</v>
      </c>
      <c r="V393" s="185">
        <f t="shared" si="51"/>
        <v>51852.571428571428</v>
      </c>
      <c r="W393" s="185">
        <f t="shared" si="52"/>
        <v>36011.285714285717</v>
      </c>
      <c r="X393" s="185">
        <f t="shared" si="53"/>
        <v>1819.4285714285713</v>
      </c>
      <c r="Y393" s="185">
        <f t="shared" si="54"/>
        <v>104.85714285714286</v>
      </c>
    </row>
    <row r="394" spans="1:25" s="185" customFormat="1" x14ac:dyDescent="0.35">
      <c r="A394" s="127">
        <v>44244</v>
      </c>
      <c r="B394" s="185">
        <f t="shared" si="56"/>
        <v>4730729</v>
      </c>
      <c r="C394" s="185">
        <v>12917</v>
      </c>
      <c r="D394" s="185">
        <v>1867</v>
      </c>
      <c r="E394" s="185">
        <v>246</v>
      </c>
      <c r="F394" s="185">
        <v>3031</v>
      </c>
      <c r="G394" s="185">
        <f t="shared" si="55"/>
        <v>537812</v>
      </c>
      <c r="H394" s="185">
        <v>6477</v>
      </c>
      <c r="I394" s="185">
        <v>254</v>
      </c>
      <c r="J394" s="185">
        <v>12059</v>
      </c>
      <c r="K394" s="185">
        <v>95505</v>
      </c>
      <c r="L394" s="185">
        <v>107566</v>
      </c>
      <c r="M394" s="185">
        <v>2161</v>
      </c>
      <c r="N394" s="185">
        <v>42952</v>
      </c>
      <c r="O394" s="185">
        <v>117</v>
      </c>
      <c r="P394" s="185">
        <f t="shared" si="46"/>
        <v>64614</v>
      </c>
      <c r="Q394" s="185">
        <f t="shared" si="46"/>
        <v>2044</v>
      </c>
      <c r="R394" s="185">
        <f t="shared" si="47"/>
        <v>2.1360520440146281E-2</v>
      </c>
      <c r="S394" s="185">
        <f t="shared" si="48"/>
        <v>2.8537417915507168E-3</v>
      </c>
      <c r="T394" s="185">
        <f t="shared" si="49"/>
        <v>3.4455541641449289E-2</v>
      </c>
      <c r="U394" s="185">
        <f t="shared" si="50"/>
        <v>87464.428571428565</v>
      </c>
      <c r="V394" s="185">
        <f t="shared" si="51"/>
        <v>51221.285714285717</v>
      </c>
      <c r="W394" s="185">
        <f t="shared" si="52"/>
        <v>36243.142857142855</v>
      </c>
      <c r="X394" s="185">
        <f t="shared" si="53"/>
        <v>1764.8571428571429</v>
      </c>
      <c r="Y394" s="185">
        <f t="shared" si="54"/>
        <v>103.42857142857143</v>
      </c>
    </row>
    <row r="395" spans="1:25" s="185" customFormat="1" x14ac:dyDescent="0.35">
      <c r="A395" s="127">
        <v>44245</v>
      </c>
      <c r="B395" s="185">
        <f t="shared" si="56"/>
        <v>4742984</v>
      </c>
      <c r="C395" s="185">
        <v>12255</v>
      </c>
      <c r="D395" s="185">
        <v>1698</v>
      </c>
      <c r="E395" s="185">
        <v>266</v>
      </c>
      <c r="F395" s="185">
        <v>3031</v>
      </c>
      <c r="G395" s="185">
        <f t="shared" si="55"/>
        <v>540843</v>
      </c>
      <c r="H395" s="185">
        <v>7600</v>
      </c>
      <c r="I395" s="185">
        <v>273</v>
      </c>
      <c r="J395" s="185">
        <v>11542</v>
      </c>
      <c r="K395" s="185">
        <v>105045</v>
      </c>
      <c r="L395" s="185">
        <v>116592</v>
      </c>
      <c r="M395" s="185">
        <v>2007</v>
      </c>
      <c r="N395" s="185">
        <v>50216</v>
      </c>
      <c r="O395" s="185">
        <v>100</v>
      </c>
      <c r="P395" s="185">
        <f t="shared" si="46"/>
        <v>66376</v>
      </c>
      <c r="Q395" s="185">
        <f t="shared" si="46"/>
        <v>1907</v>
      </c>
      <c r="R395" s="185">
        <f t="shared" si="47"/>
        <v>2.0884330145516411E-2</v>
      </c>
      <c r="S395" s="185">
        <f t="shared" si="48"/>
        <v>2.7316911651667987E-3</v>
      </c>
      <c r="T395" s="185">
        <f t="shared" si="49"/>
        <v>3.39767044501494E-2</v>
      </c>
      <c r="U395" s="185">
        <f t="shared" si="50"/>
        <v>86490</v>
      </c>
      <c r="V395" s="185">
        <f t="shared" si="51"/>
        <v>50248.714285714283</v>
      </c>
      <c r="W395" s="185">
        <f t="shared" si="52"/>
        <v>36241.285714285717</v>
      </c>
      <c r="X395" s="185">
        <f t="shared" si="53"/>
        <v>1707.2857142857142</v>
      </c>
      <c r="Y395" s="185">
        <f t="shared" si="54"/>
        <v>99</v>
      </c>
    </row>
    <row r="396" spans="1:25" s="185" customFormat="1" x14ac:dyDescent="0.35">
      <c r="A396" s="127">
        <v>44246</v>
      </c>
      <c r="B396" s="185">
        <f t="shared" si="56"/>
        <v>4753751</v>
      </c>
      <c r="C396" s="185">
        <v>10767</v>
      </c>
      <c r="D396" s="185">
        <v>1437</v>
      </c>
      <c r="E396" s="185">
        <v>229</v>
      </c>
      <c r="F396" s="185">
        <v>3135</v>
      </c>
      <c r="G396" s="185">
        <f t="shared" si="55"/>
        <v>543978</v>
      </c>
      <c r="H396" s="185">
        <v>6855</v>
      </c>
      <c r="I396" s="185">
        <v>239</v>
      </c>
      <c r="J396" s="185">
        <v>10161</v>
      </c>
      <c r="K396" s="185">
        <v>73996</v>
      </c>
      <c r="L396" s="185">
        <v>84167</v>
      </c>
      <c r="M396" s="185">
        <v>1653</v>
      </c>
      <c r="N396" s="185">
        <v>36729</v>
      </c>
      <c r="O396" s="185">
        <v>79</v>
      </c>
      <c r="P396" s="185">
        <f t="shared" si="46"/>
        <v>47438</v>
      </c>
      <c r="Q396" s="185">
        <f t="shared" si="46"/>
        <v>1574</v>
      </c>
      <c r="R396" s="185">
        <f t="shared" si="47"/>
        <v>2.0473125470199784E-2</v>
      </c>
      <c r="S396" s="185">
        <f t="shared" si="48"/>
        <v>2.6593827348387147E-3</v>
      </c>
      <c r="T396" s="185">
        <f t="shared" si="49"/>
        <v>3.3236911280232331E-2</v>
      </c>
      <c r="U396" s="185">
        <f t="shared" si="50"/>
        <v>85450</v>
      </c>
      <c r="V396" s="185">
        <f t="shared" si="51"/>
        <v>49781.142857142855</v>
      </c>
      <c r="W396" s="185">
        <f t="shared" si="52"/>
        <v>35668.857142857145</v>
      </c>
      <c r="X396" s="185">
        <f t="shared" si="53"/>
        <v>1654.5714285714287</v>
      </c>
      <c r="Y396" s="185">
        <f t="shared" si="54"/>
        <v>94.857142857142861</v>
      </c>
    </row>
    <row r="397" spans="1:25" s="185" customFormat="1" x14ac:dyDescent="0.35">
      <c r="A397" s="127">
        <v>44247</v>
      </c>
      <c r="B397" s="185">
        <f t="shared" si="56"/>
        <v>4762762</v>
      </c>
      <c r="C397" s="185">
        <v>9011</v>
      </c>
      <c r="D397" s="185">
        <v>1031</v>
      </c>
      <c r="E397" s="185">
        <v>159</v>
      </c>
      <c r="F397" s="185">
        <v>2307</v>
      </c>
      <c r="G397" s="185">
        <f t="shared" si="55"/>
        <v>546285</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2.0076907173868098E-2</v>
      </c>
      <c r="S397" s="185">
        <f t="shared" si="48"/>
        <v>2.6257451303451952E-3</v>
      </c>
      <c r="T397" s="185">
        <f t="shared" si="49"/>
        <v>3.2333629903258138E-2</v>
      </c>
      <c r="U397" s="185">
        <f t="shared" si="50"/>
        <v>86375</v>
      </c>
      <c r="V397" s="185">
        <f t="shared" si="51"/>
        <v>50738.857142857145</v>
      </c>
      <c r="W397" s="185">
        <f t="shared" si="52"/>
        <v>35636.142857142855</v>
      </c>
      <c r="X397" s="185">
        <f t="shared" si="53"/>
        <v>1640.5714285714287</v>
      </c>
      <c r="Y397" s="185">
        <f t="shared" si="54"/>
        <v>93.571428571428569</v>
      </c>
    </row>
    <row r="398" spans="1:25" s="185" customFormat="1" x14ac:dyDescent="0.35">
      <c r="A398" s="127">
        <v>44248</v>
      </c>
      <c r="B398" s="185">
        <f t="shared" si="56"/>
        <v>4770366</v>
      </c>
      <c r="C398" s="185">
        <v>7604</v>
      </c>
      <c r="D398" s="185">
        <v>924</v>
      </c>
      <c r="E398" s="185">
        <v>205</v>
      </c>
      <c r="F398" s="185">
        <v>2359</v>
      </c>
      <c r="G398" s="185">
        <f t="shared" si="55"/>
        <v>548644</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1.9933988445530678E-2</v>
      </c>
      <c r="S398" s="185">
        <f t="shared" si="48"/>
        <v>2.6517242206810492E-3</v>
      </c>
      <c r="T398" s="185">
        <f t="shared" si="49"/>
        <v>3.1840990694329246E-2</v>
      </c>
      <c r="U398" s="185">
        <f t="shared" si="50"/>
        <v>87560.428571428565</v>
      </c>
      <c r="V398" s="185">
        <f t="shared" si="51"/>
        <v>51842.428571428572</v>
      </c>
      <c r="W398" s="185">
        <f t="shared" si="52"/>
        <v>35718</v>
      </c>
      <c r="X398" s="185">
        <f t="shared" si="53"/>
        <v>1650.7142857142858</v>
      </c>
      <c r="Y398" s="185">
        <f t="shared" si="54"/>
        <v>94.714285714285708</v>
      </c>
    </row>
    <row r="399" spans="1:25" s="185" customFormat="1" x14ac:dyDescent="0.35">
      <c r="A399" s="127">
        <v>44249</v>
      </c>
      <c r="B399" s="185">
        <f t="shared" si="56"/>
        <v>4786541</v>
      </c>
      <c r="C399" s="185">
        <v>16175</v>
      </c>
      <c r="D399" s="185">
        <v>2103</v>
      </c>
      <c r="E399" s="185">
        <v>212</v>
      </c>
      <c r="F399" s="185">
        <v>3031</v>
      </c>
      <c r="G399" s="185">
        <f t="shared" si="55"/>
        <v>551675</v>
      </c>
      <c r="H399" s="185">
        <v>7048</v>
      </c>
      <c r="I399" s="185">
        <v>219</v>
      </c>
      <c r="J399" s="185">
        <v>15255</v>
      </c>
      <c r="K399" s="185">
        <v>125373</v>
      </c>
      <c r="L399" s="185">
        <v>140631</v>
      </c>
      <c r="M399" s="185">
        <v>2392</v>
      </c>
      <c r="N399" s="185">
        <v>58053</v>
      </c>
      <c r="O399" s="185">
        <v>171</v>
      </c>
      <c r="P399" s="185">
        <f t="shared" si="46"/>
        <v>82578</v>
      </c>
      <c r="Q399" s="185">
        <f t="shared" si="46"/>
        <v>2221</v>
      </c>
      <c r="R399" s="185">
        <f t="shared" si="47"/>
        <v>1.9167668513680861E-2</v>
      </c>
      <c r="S399" s="185">
        <f t="shared" si="48"/>
        <v>2.5907695957065129E-3</v>
      </c>
      <c r="T399" s="185">
        <f t="shared" si="49"/>
        <v>3.052009036221032E-2</v>
      </c>
      <c r="U399" s="185">
        <f t="shared" si="50"/>
        <v>94824.857142857145</v>
      </c>
      <c r="V399" s="185">
        <f t="shared" si="51"/>
        <v>56281.428571428572</v>
      </c>
      <c r="W399" s="185">
        <f t="shared" si="52"/>
        <v>38543.428571428572</v>
      </c>
      <c r="X399" s="185">
        <f t="shared" si="53"/>
        <v>1717.7142857142858</v>
      </c>
      <c r="Y399" s="185">
        <f t="shared" si="54"/>
        <v>99.857142857142861</v>
      </c>
    </row>
    <row r="400" spans="1:25" s="185" customFormat="1" x14ac:dyDescent="0.35">
      <c r="A400" s="127">
        <v>44250</v>
      </c>
      <c r="B400" s="185">
        <f t="shared" si="56"/>
        <v>4800132</v>
      </c>
      <c r="C400" s="185">
        <v>13591</v>
      </c>
      <c r="D400" s="185">
        <v>1823</v>
      </c>
      <c r="E400" s="185">
        <v>288</v>
      </c>
      <c r="F400" s="185">
        <v>3237</v>
      </c>
      <c r="G400" s="185">
        <f t="shared" si="55"/>
        <v>554912</v>
      </c>
      <c r="H400" s="185">
        <v>6209</v>
      </c>
      <c r="I400" s="185">
        <v>292</v>
      </c>
      <c r="J400" s="185">
        <v>12769</v>
      </c>
      <c r="K400" s="185">
        <v>105450</v>
      </c>
      <c r="L400" s="185">
        <v>118257</v>
      </c>
      <c r="M400" s="185">
        <v>2086</v>
      </c>
      <c r="N400" s="185">
        <v>50282</v>
      </c>
      <c r="O400" s="185">
        <v>142</v>
      </c>
      <c r="P400" s="185">
        <f t="shared" si="46"/>
        <v>67975</v>
      </c>
      <c r="Q400" s="185">
        <f t="shared" si="46"/>
        <v>1944</v>
      </c>
      <c r="R400" s="185">
        <f t="shared" si="47"/>
        <v>1.914020293630013E-2</v>
      </c>
      <c r="S400" s="185">
        <f t="shared" si="48"/>
        <v>2.5213736053769321E-3</v>
      </c>
      <c r="T400" s="185">
        <f t="shared" si="49"/>
        <v>3.0481615663694867E-2</v>
      </c>
      <c r="U400" s="185">
        <f t="shared" si="50"/>
        <v>94005.571428571435</v>
      </c>
      <c r="V400" s="185">
        <f t="shared" si="51"/>
        <v>55874.428571428572</v>
      </c>
      <c r="W400" s="185">
        <f t="shared" si="52"/>
        <v>38131.142857142855</v>
      </c>
      <c r="X400" s="185">
        <f t="shared" si="53"/>
        <v>1703.1428571428571</v>
      </c>
      <c r="Y400" s="185">
        <f t="shared" si="54"/>
        <v>96.142857142857139</v>
      </c>
    </row>
    <row r="401" spans="1:25" s="185" customFormat="1" x14ac:dyDescent="0.35">
      <c r="A401" s="127">
        <v>44251</v>
      </c>
      <c r="B401" s="185">
        <f t="shared" si="56"/>
        <v>4811912</v>
      </c>
      <c r="C401" s="185">
        <v>11780</v>
      </c>
      <c r="D401" s="185">
        <v>1681</v>
      </c>
      <c r="E401" s="185">
        <v>259</v>
      </c>
      <c r="F401" s="185">
        <v>3152</v>
      </c>
      <c r="G401" s="185">
        <f t="shared" si="55"/>
        <v>558064</v>
      </c>
      <c r="H401" s="185">
        <v>6792</v>
      </c>
      <c r="I401" s="185">
        <v>265</v>
      </c>
      <c r="J401" s="185">
        <v>11055</v>
      </c>
      <c r="K401" s="185">
        <v>88858</v>
      </c>
      <c r="L401" s="185">
        <v>99934</v>
      </c>
      <c r="M401" s="185">
        <v>1923</v>
      </c>
      <c r="N401" s="185">
        <v>39201</v>
      </c>
      <c r="O401" s="185">
        <v>132</v>
      </c>
      <c r="P401" s="185">
        <f t="shared" si="46"/>
        <v>60733</v>
      </c>
      <c r="Q401" s="185">
        <f t="shared" si="46"/>
        <v>1791</v>
      </c>
      <c r="R401" s="185">
        <f t="shared" si="47"/>
        <v>1.8998873013359327E-2</v>
      </c>
      <c r="S401" s="185">
        <f t="shared" si="48"/>
        <v>2.614309544889747E-3</v>
      </c>
      <c r="T401" s="185">
        <f t="shared" si="49"/>
        <v>3.0133767172812725E-2</v>
      </c>
      <c r="U401" s="185">
        <f t="shared" si="50"/>
        <v>92915.28571428571</v>
      </c>
      <c r="V401" s="185">
        <f t="shared" si="51"/>
        <v>55320</v>
      </c>
      <c r="W401" s="185">
        <f t="shared" si="52"/>
        <v>37595.285714285717</v>
      </c>
      <c r="X401" s="185">
        <f t="shared" si="53"/>
        <v>1667</v>
      </c>
      <c r="Y401" s="185">
        <f t="shared" si="54"/>
        <v>98.285714285714292</v>
      </c>
    </row>
    <row r="402" spans="1:25" s="185" customFormat="1" x14ac:dyDescent="0.35">
      <c r="A402" s="127">
        <v>44252</v>
      </c>
      <c r="B402" s="185">
        <f t="shared" si="56"/>
        <v>4823301</v>
      </c>
      <c r="C402" s="185">
        <v>11389</v>
      </c>
      <c r="D402" s="185">
        <v>1584</v>
      </c>
      <c r="E402" s="185">
        <v>256</v>
      </c>
      <c r="F402" s="185">
        <v>3165</v>
      </c>
      <c r="G402" s="185">
        <f t="shared" si="55"/>
        <v>561229</v>
      </c>
      <c r="H402" s="185">
        <v>7013</v>
      </c>
      <c r="I402" s="185">
        <v>263</v>
      </c>
      <c r="J402" s="185">
        <v>10716</v>
      </c>
      <c r="K402" s="185">
        <v>109058</v>
      </c>
      <c r="L402" s="185">
        <v>119782</v>
      </c>
      <c r="M402" s="185">
        <v>1847</v>
      </c>
      <c r="N402" s="185">
        <v>53351</v>
      </c>
      <c r="O402" s="185">
        <v>111</v>
      </c>
      <c r="P402" s="185">
        <f t="shared" si="46"/>
        <v>66431</v>
      </c>
      <c r="Q402" s="185">
        <f t="shared" si="46"/>
        <v>1736</v>
      </c>
      <c r="R402" s="185">
        <f t="shared" si="47"/>
        <v>1.8661346364808897E-2</v>
      </c>
      <c r="S402" s="185">
        <f t="shared" si="48"/>
        <v>2.6248394679724524E-3</v>
      </c>
      <c r="T402" s="185">
        <f t="shared" si="49"/>
        <v>2.9687963955124647E-2</v>
      </c>
      <c r="U402" s="185">
        <f t="shared" si="50"/>
        <v>93371</v>
      </c>
      <c r="V402" s="185">
        <f t="shared" si="51"/>
        <v>55327.857142857145</v>
      </c>
      <c r="W402" s="185">
        <f t="shared" si="52"/>
        <v>38043.142857142855</v>
      </c>
      <c r="X402" s="185">
        <f t="shared" si="53"/>
        <v>1642.5714285714287</v>
      </c>
      <c r="Y402" s="185">
        <f t="shared" si="54"/>
        <v>99.857142857142861</v>
      </c>
    </row>
    <row r="403" spans="1:25" s="185" customFormat="1" x14ac:dyDescent="0.35">
      <c r="A403" s="127">
        <v>44253</v>
      </c>
      <c r="B403" s="185">
        <f t="shared" si="56"/>
        <v>4834051</v>
      </c>
      <c r="C403" s="185">
        <v>10750</v>
      </c>
      <c r="D403" s="185">
        <v>1431</v>
      </c>
      <c r="E403" s="185">
        <v>244</v>
      </c>
      <c r="F403" s="185">
        <v>3047</v>
      </c>
      <c r="G403" s="185">
        <f t="shared" si="55"/>
        <v>564276</v>
      </c>
      <c r="H403" s="185">
        <v>7634</v>
      </c>
      <c r="I403" s="185">
        <v>252</v>
      </c>
      <c r="J403" s="185">
        <v>10122</v>
      </c>
      <c r="K403" s="185">
        <v>77739</v>
      </c>
      <c r="L403" s="185">
        <v>87877</v>
      </c>
      <c r="M403" s="185">
        <v>1664</v>
      </c>
      <c r="N403" s="185">
        <v>40939</v>
      </c>
      <c r="O403" s="185">
        <v>90</v>
      </c>
      <c r="P403" s="185">
        <f t="shared" si="46"/>
        <v>46938</v>
      </c>
      <c r="Q403" s="185">
        <f t="shared" si="46"/>
        <v>1574</v>
      </c>
      <c r="R403" s="185">
        <f t="shared" si="47"/>
        <v>1.8572752153864176E-2</v>
      </c>
      <c r="S403" s="185">
        <f t="shared" si="48"/>
        <v>2.6246525107943455E-3</v>
      </c>
      <c r="T403" s="185">
        <f t="shared" si="49"/>
        <v>2.9726340826536021E-2</v>
      </c>
      <c r="U403" s="185">
        <f t="shared" si="50"/>
        <v>93901</v>
      </c>
      <c r="V403" s="185">
        <f t="shared" si="51"/>
        <v>55256.428571428572</v>
      </c>
      <c r="W403" s="185">
        <f t="shared" si="52"/>
        <v>38644.571428571428</v>
      </c>
      <c r="X403" s="185">
        <f t="shared" si="53"/>
        <v>1642.5714285714287</v>
      </c>
      <c r="Y403" s="185">
        <f t="shared" si="54"/>
        <v>101.42857142857143</v>
      </c>
    </row>
    <row r="404" spans="1:25" s="185" customFormat="1" x14ac:dyDescent="0.35">
      <c r="A404" s="127">
        <v>44254</v>
      </c>
      <c r="B404" s="185">
        <f t="shared" si="56"/>
        <v>4841056</v>
      </c>
      <c r="C404" s="185">
        <v>7005</v>
      </c>
      <c r="D404" s="185">
        <v>966</v>
      </c>
      <c r="E404" s="185">
        <v>201</v>
      </c>
      <c r="F404" s="185">
        <v>2036</v>
      </c>
      <c r="G404" s="185">
        <f t="shared" si="55"/>
        <v>566312</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1.875221645964224E-2</v>
      </c>
      <c r="S404" s="185">
        <f t="shared" si="48"/>
        <v>2.7157997619944715E-3</v>
      </c>
      <c r="T404" s="185">
        <f t="shared" si="49"/>
        <v>3.0134295004183478E-2</v>
      </c>
      <c r="U404" s="185">
        <f t="shared" si="50"/>
        <v>92248.142857142855</v>
      </c>
      <c r="V404" s="185">
        <f t="shared" si="51"/>
        <v>53953.714285714283</v>
      </c>
      <c r="W404" s="185">
        <f t="shared" si="52"/>
        <v>38294.428571428572</v>
      </c>
      <c r="X404" s="185">
        <f t="shared" si="53"/>
        <v>1625.8571428571429</v>
      </c>
      <c r="Y404" s="185">
        <f t="shared" si="54"/>
        <v>104</v>
      </c>
    </row>
    <row r="405" spans="1:25" s="185" customFormat="1" x14ac:dyDescent="0.35">
      <c r="A405" s="127">
        <v>44255</v>
      </c>
      <c r="B405" s="185">
        <f t="shared" si="56"/>
        <v>4846979</v>
      </c>
      <c r="C405" s="185">
        <v>5923</v>
      </c>
      <c r="D405" s="185">
        <v>854</v>
      </c>
      <c r="E405" s="185">
        <v>220</v>
      </c>
      <c r="F405" s="185">
        <v>1998</v>
      </c>
      <c r="G405" s="185">
        <f t="shared" si="55"/>
        <v>568310</v>
      </c>
      <c r="H405" s="185">
        <v>3330</v>
      </c>
      <c r="I405" s="185">
        <v>222</v>
      </c>
      <c r="J405" s="185">
        <v>5509</v>
      </c>
      <c r="K405" s="185">
        <v>33601</v>
      </c>
      <c r="L405" s="185">
        <v>39124</v>
      </c>
      <c r="M405" s="185">
        <v>1003</v>
      </c>
      <c r="N405" s="185">
        <v>15962</v>
      </c>
      <c r="O405" s="185">
        <v>46</v>
      </c>
      <c r="P405" s="185">
        <f t="shared" si="46"/>
        <v>23162</v>
      </c>
      <c r="Q405" s="185">
        <f t="shared" si="46"/>
        <v>957</v>
      </c>
      <c r="R405" s="185">
        <f t="shared" si="47"/>
        <v>1.8858330178022135E-2</v>
      </c>
      <c r="S405" s="185">
        <f t="shared" si="48"/>
        <v>2.7541106128550073E-3</v>
      </c>
      <c r="T405" s="185">
        <f t="shared" si="49"/>
        <v>3.0457508599482146E-2</v>
      </c>
      <c r="U405" s="185">
        <f t="shared" si="50"/>
        <v>91304.857142857145</v>
      </c>
      <c r="V405" s="185">
        <f t="shared" si="51"/>
        <v>53076.285714285717</v>
      </c>
      <c r="W405" s="185">
        <f t="shared" si="52"/>
        <v>38228.571428571428</v>
      </c>
      <c r="X405" s="185">
        <f t="shared" si="53"/>
        <v>1616.5714285714287</v>
      </c>
      <c r="Y405" s="185">
        <f t="shared" si="54"/>
        <v>105.28571428571429</v>
      </c>
    </row>
    <row r="406" spans="1:25" s="185" customFormat="1" x14ac:dyDescent="0.35">
      <c r="A406" s="127">
        <v>44256</v>
      </c>
      <c r="B406" s="185">
        <f t="shared" si="56"/>
        <v>4860283</v>
      </c>
      <c r="C406" s="185">
        <v>13304</v>
      </c>
      <c r="D406" s="185">
        <v>1785</v>
      </c>
      <c r="E406" s="185">
        <v>255</v>
      </c>
      <c r="F406" s="185">
        <v>3222</v>
      </c>
      <c r="G406" s="185">
        <f t="shared" si="55"/>
        <v>571532</v>
      </c>
      <c r="H406" s="185">
        <v>7252</v>
      </c>
      <c r="I406" s="185">
        <v>265</v>
      </c>
      <c r="J406" s="185">
        <v>12369</v>
      </c>
      <c r="K406" s="185">
        <v>118284</v>
      </c>
      <c r="L406" s="185">
        <v>130703</v>
      </c>
      <c r="M406" s="185">
        <v>2048</v>
      </c>
      <c r="N406" s="185">
        <v>57776</v>
      </c>
      <c r="O406" s="185">
        <v>163</v>
      </c>
      <c r="P406" s="185">
        <f t="shared" si="46"/>
        <v>72927</v>
      </c>
      <c r="Q406" s="185">
        <f t="shared" si="46"/>
        <v>1885</v>
      </c>
      <c r="R406" s="185">
        <f t="shared" si="47"/>
        <v>1.8609167744744963E-2</v>
      </c>
      <c r="S406" s="185">
        <f t="shared" si="48"/>
        <v>2.7270380775316753E-3</v>
      </c>
      <c r="T406" s="185">
        <f t="shared" si="49"/>
        <v>3.0341298154375862E-2</v>
      </c>
      <c r="U406" s="185">
        <f t="shared" si="50"/>
        <v>89886.571428571435</v>
      </c>
      <c r="V406" s="185">
        <f t="shared" si="51"/>
        <v>51697.571428571428</v>
      </c>
      <c r="W406" s="185">
        <f t="shared" si="52"/>
        <v>38189</v>
      </c>
      <c r="X406" s="185">
        <f t="shared" si="53"/>
        <v>1568.5714285714287</v>
      </c>
      <c r="Y406" s="185">
        <f t="shared" si="54"/>
        <v>104.14285714285714</v>
      </c>
    </row>
    <row r="407" spans="1:25" s="185" customFormat="1" x14ac:dyDescent="0.35">
      <c r="A407" s="127">
        <v>44257</v>
      </c>
      <c r="B407" s="185">
        <f t="shared" si="56"/>
        <v>4871380</v>
      </c>
      <c r="C407" s="185">
        <v>11097</v>
      </c>
      <c r="D407" s="185">
        <v>1430</v>
      </c>
      <c r="E407" s="185">
        <v>244</v>
      </c>
      <c r="F407" s="185">
        <v>3028</v>
      </c>
      <c r="G407" s="185">
        <f t="shared" si="55"/>
        <v>574560</v>
      </c>
      <c r="H407" s="185">
        <v>5936</v>
      </c>
      <c r="I407" s="185">
        <v>252</v>
      </c>
      <c r="J407" s="185">
        <v>10395</v>
      </c>
      <c r="K407" s="185">
        <v>94337</v>
      </c>
      <c r="L407" s="185">
        <v>104841</v>
      </c>
      <c r="M407" s="185">
        <v>1638</v>
      </c>
      <c r="N407" s="185">
        <v>49134</v>
      </c>
      <c r="O407" s="185">
        <v>146</v>
      </c>
      <c r="P407" s="185">
        <f t="shared" si="46"/>
        <v>55707</v>
      </c>
      <c r="Q407" s="185">
        <f t="shared" si="46"/>
        <v>1492</v>
      </c>
      <c r="R407" s="185">
        <f t="shared" si="47"/>
        <v>1.828707838711249E-2</v>
      </c>
      <c r="S407" s="185">
        <f t="shared" si="48"/>
        <v>2.7538273692119847E-3</v>
      </c>
      <c r="T407" s="185">
        <f t="shared" si="49"/>
        <v>3.0113124436880568E-2</v>
      </c>
      <c r="U407" s="185">
        <f t="shared" si="50"/>
        <v>87970</v>
      </c>
      <c r="V407" s="185">
        <f t="shared" si="51"/>
        <v>49945</v>
      </c>
      <c r="W407" s="185">
        <f t="shared" si="52"/>
        <v>38025</v>
      </c>
      <c r="X407" s="185">
        <f t="shared" si="53"/>
        <v>1504</v>
      </c>
      <c r="Y407" s="185">
        <f t="shared" si="54"/>
        <v>104.71428571428571</v>
      </c>
    </row>
    <row r="408" spans="1:25" s="185" customFormat="1" x14ac:dyDescent="0.35">
      <c r="A408" s="127">
        <v>44258</v>
      </c>
      <c r="B408" s="185">
        <f t="shared" si="56"/>
        <v>4882531</v>
      </c>
      <c r="C408" s="185">
        <v>11151</v>
      </c>
      <c r="D408" s="185">
        <v>1568</v>
      </c>
      <c r="E408" s="185">
        <v>303</v>
      </c>
      <c r="F408" s="185">
        <v>3152</v>
      </c>
      <c r="G408" s="185">
        <f t="shared" si="55"/>
        <v>577712</v>
      </c>
      <c r="H408" s="185">
        <v>6761</v>
      </c>
      <c r="I408" s="185">
        <v>313</v>
      </c>
      <c r="J408" s="185">
        <v>10405</v>
      </c>
      <c r="K408" s="185">
        <v>84594</v>
      </c>
      <c r="L408" s="185">
        <v>95110</v>
      </c>
      <c r="M408" s="185">
        <v>1802</v>
      </c>
      <c r="N408" s="185">
        <v>38662</v>
      </c>
      <c r="O408" s="185">
        <v>132</v>
      </c>
      <c r="P408" s="185">
        <f t="shared" si="46"/>
        <v>56448</v>
      </c>
      <c r="Q408" s="185">
        <f t="shared" si="46"/>
        <v>1670</v>
      </c>
      <c r="R408" s="185">
        <f t="shared" si="47"/>
        <v>1.8233420517672013E-2</v>
      </c>
      <c r="S408" s="185">
        <f t="shared" si="48"/>
        <v>2.7594151395142225E-3</v>
      </c>
      <c r="T408" s="185">
        <f t="shared" si="49"/>
        <v>3.0136391277908087E-2</v>
      </c>
      <c r="U408" s="185">
        <f t="shared" si="50"/>
        <v>87280.857142857145</v>
      </c>
      <c r="V408" s="185">
        <f t="shared" si="51"/>
        <v>49332.857142857145</v>
      </c>
      <c r="W408" s="185">
        <f t="shared" si="52"/>
        <v>37948</v>
      </c>
      <c r="X408" s="185">
        <f t="shared" si="53"/>
        <v>1486.7142857142858</v>
      </c>
      <c r="Y408" s="185">
        <f t="shared" si="54"/>
        <v>104.71428571428571</v>
      </c>
    </row>
    <row r="409" spans="1:25" s="185" customFormat="1" x14ac:dyDescent="0.35">
      <c r="A409" s="127">
        <v>44259</v>
      </c>
      <c r="B409" s="185">
        <f t="shared" si="56"/>
        <v>4893108</v>
      </c>
      <c r="C409" s="185">
        <v>10577</v>
      </c>
      <c r="D409" s="185">
        <v>1526</v>
      </c>
      <c r="E409" s="185">
        <v>285</v>
      </c>
      <c r="F409" s="185">
        <v>3478</v>
      </c>
      <c r="G409" s="185">
        <f t="shared" si="55"/>
        <v>581190</v>
      </c>
      <c r="H409" s="185">
        <v>7468</v>
      </c>
      <c r="I409" s="185">
        <v>293</v>
      </c>
      <c r="J409" s="185">
        <v>9800</v>
      </c>
      <c r="K409" s="185">
        <v>105815</v>
      </c>
      <c r="L409" s="185">
        <v>115690</v>
      </c>
      <c r="M409" s="185">
        <v>1770</v>
      </c>
      <c r="N409" s="185">
        <v>53633</v>
      </c>
      <c r="O409" s="185">
        <v>125</v>
      </c>
      <c r="P409" s="185">
        <f t="shared" si="46"/>
        <v>62057</v>
      </c>
      <c r="Q409" s="185">
        <f t="shared" si="46"/>
        <v>1645</v>
      </c>
      <c r="R409" s="185">
        <f t="shared" si="47"/>
        <v>1.8229484209242777E-2</v>
      </c>
      <c r="S409" s="185">
        <f t="shared" si="48"/>
        <v>2.8091366511480984E-3</v>
      </c>
      <c r="T409" s="185">
        <f t="shared" si="49"/>
        <v>3.0256103426835133E-2</v>
      </c>
      <c r="U409" s="185">
        <f t="shared" si="50"/>
        <v>86696.28571428571</v>
      </c>
      <c r="V409" s="185">
        <f t="shared" si="51"/>
        <v>48708</v>
      </c>
      <c r="W409" s="185">
        <f t="shared" si="52"/>
        <v>37988.285714285717</v>
      </c>
      <c r="X409" s="185">
        <f t="shared" si="53"/>
        <v>1473.7142857142858</v>
      </c>
      <c r="Y409" s="185">
        <f t="shared" si="54"/>
        <v>106.71428571428571</v>
      </c>
    </row>
    <row r="410" spans="1:25" s="185" customFormat="1" x14ac:dyDescent="0.35">
      <c r="A410" s="127">
        <v>44260</v>
      </c>
      <c r="B410" s="185">
        <f t="shared" si="56"/>
        <v>4902923</v>
      </c>
      <c r="C410" s="185">
        <v>9815</v>
      </c>
      <c r="D410" s="185">
        <v>1367</v>
      </c>
      <c r="E410" s="185">
        <v>292</v>
      </c>
      <c r="F410" s="185">
        <v>3134</v>
      </c>
      <c r="G410" s="185">
        <f t="shared" si="55"/>
        <v>584324</v>
      </c>
      <c r="H410" s="185">
        <v>6476</v>
      </c>
      <c r="I410" s="185">
        <v>303</v>
      </c>
      <c r="J410" s="185">
        <v>9176</v>
      </c>
      <c r="K410" s="185">
        <v>76509</v>
      </c>
      <c r="L410" s="185">
        <v>85778</v>
      </c>
      <c r="M410" s="185">
        <v>1640</v>
      </c>
      <c r="N410" s="185">
        <v>40378</v>
      </c>
      <c r="O410" s="185">
        <v>91</v>
      </c>
      <c r="P410" s="185">
        <f t="shared" si="46"/>
        <v>45400</v>
      </c>
      <c r="Q410" s="185">
        <f t="shared" si="46"/>
        <v>1549</v>
      </c>
      <c r="R410" s="185">
        <f t="shared" ref="R410:R473" si="57">((SUM(M404:M410))/(SUM(L404:L410)))</f>
        <v>1.8253069323302056E-2</v>
      </c>
      <c r="S410" s="185">
        <f t="shared" si="48"/>
        <v>2.8188440478299046E-3</v>
      </c>
      <c r="T410" s="185">
        <f t="shared" si="49"/>
        <v>3.0319546989258084E-2</v>
      </c>
      <c r="U410" s="185">
        <f t="shared" si="50"/>
        <v>86396.428571428565</v>
      </c>
      <c r="V410" s="185">
        <f t="shared" ref="V410:V473" si="58">AVERAGE(P404:P410)</f>
        <v>48488.285714285717</v>
      </c>
      <c r="W410" s="185">
        <f t="shared" si="52"/>
        <v>37908.142857142855</v>
      </c>
      <c r="X410" s="185">
        <f t="shared" si="53"/>
        <v>1470.1428571428571</v>
      </c>
      <c r="Y410" s="185">
        <f t="shared" si="54"/>
        <v>106.85714285714286</v>
      </c>
    </row>
    <row r="411" spans="1:25" s="185" customFormat="1" x14ac:dyDescent="0.35">
      <c r="A411" s="127">
        <v>44261</v>
      </c>
      <c r="B411" s="185">
        <f t="shared" si="56"/>
        <v>4909727</v>
      </c>
      <c r="C411" s="185">
        <v>6804</v>
      </c>
      <c r="D411" s="185">
        <v>866</v>
      </c>
      <c r="E411" s="185">
        <v>224</v>
      </c>
      <c r="F411" s="185">
        <v>2064</v>
      </c>
      <c r="G411" s="185">
        <f t="shared" si="55"/>
        <v>586388</v>
      </c>
      <c r="H411" s="185">
        <v>3843</v>
      </c>
      <c r="I411" s="185">
        <v>227</v>
      </c>
      <c r="J411" s="185">
        <v>6466</v>
      </c>
      <c r="K411" s="185">
        <v>26576</v>
      </c>
      <c r="L411" s="185">
        <v>33063</v>
      </c>
      <c r="M411" s="185">
        <v>1024</v>
      </c>
      <c r="N411" s="185">
        <v>9947</v>
      </c>
      <c r="O411" s="185">
        <v>22</v>
      </c>
      <c r="P411" s="185">
        <f t="shared" si="46"/>
        <v>23116</v>
      </c>
      <c r="Q411" s="185">
        <f t="shared" si="46"/>
        <v>1002</v>
      </c>
      <c r="R411" s="185">
        <f t="shared" si="57"/>
        <v>1.807849957554827E-2</v>
      </c>
      <c r="S411" s="185">
        <f t="shared" si="48"/>
        <v>2.730779081855574E-3</v>
      </c>
      <c r="T411" s="185">
        <f t="shared" si="49"/>
        <v>3.0104746810224989E-2</v>
      </c>
      <c r="U411" s="185">
        <f t="shared" si="50"/>
        <v>86329.857142857145</v>
      </c>
      <c r="V411" s="185">
        <f t="shared" si="58"/>
        <v>48402.428571428572</v>
      </c>
      <c r="W411" s="185">
        <f t="shared" si="52"/>
        <v>37927.428571428572</v>
      </c>
      <c r="X411" s="185">
        <f t="shared" si="53"/>
        <v>1457.1428571428571</v>
      </c>
      <c r="Y411" s="185">
        <f t="shared" si="54"/>
        <v>103.57142857142857</v>
      </c>
    </row>
    <row r="412" spans="1:25" s="185" customFormat="1" x14ac:dyDescent="0.35">
      <c r="A412" s="127">
        <v>44262</v>
      </c>
      <c r="B412" s="185">
        <f t="shared" si="56"/>
        <v>4915610</v>
      </c>
      <c r="C412" s="185">
        <v>5883</v>
      </c>
      <c r="D412" s="185">
        <v>742</v>
      </c>
      <c r="E412" s="185">
        <v>199</v>
      </c>
      <c r="F412" s="185">
        <v>1919</v>
      </c>
      <c r="G412" s="185">
        <f t="shared" ref="G412:G475" si="59">F412+G411</f>
        <v>588307</v>
      </c>
      <c r="H412" s="185">
        <v>3272</v>
      </c>
      <c r="I412" s="185">
        <v>203</v>
      </c>
      <c r="J412" s="185">
        <v>5512</v>
      </c>
      <c r="K412" s="185">
        <v>31104</v>
      </c>
      <c r="L412" s="185">
        <v>36620</v>
      </c>
      <c r="M412" s="185">
        <v>862</v>
      </c>
      <c r="N412" s="185">
        <v>14524</v>
      </c>
      <c r="O412" s="185">
        <v>29</v>
      </c>
      <c r="P412" s="185">
        <f t="shared" si="46"/>
        <v>22096</v>
      </c>
      <c r="Q412" s="185">
        <f t="shared" si="46"/>
        <v>833</v>
      </c>
      <c r="R412" s="185">
        <f t="shared" si="57"/>
        <v>1.7919425727602793E-2</v>
      </c>
      <c r="S412" s="185">
        <f t="shared" si="48"/>
        <v>2.6812697402803973E-3</v>
      </c>
      <c r="T412" s="185">
        <f t="shared" si="49"/>
        <v>2.9832628178747066E-2</v>
      </c>
      <c r="U412" s="185">
        <f t="shared" si="50"/>
        <v>85972.142857142855</v>
      </c>
      <c r="V412" s="185">
        <f t="shared" si="58"/>
        <v>48250.142857142855</v>
      </c>
      <c r="W412" s="185">
        <f t="shared" si="52"/>
        <v>37722</v>
      </c>
      <c r="X412" s="185">
        <f t="shared" si="53"/>
        <v>1439.4285714285713</v>
      </c>
      <c r="Y412" s="185">
        <f t="shared" si="54"/>
        <v>101.14285714285714</v>
      </c>
    </row>
    <row r="413" spans="1:25" s="185" customFormat="1" x14ac:dyDescent="0.35">
      <c r="A413" s="127">
        <v>44263</v>
      </c>
      <c r="B413" s="185">
        <f t="shared" si="56"/>
        <v>4928347</v>
      </c>
      <c r="C413" s="185">
        <v>12737</v>
      </c>
      <c r="D413" s="185">
        <v>1755</v>
      </c>
      <c r="E413" s="185">
        <v>317</v>
      </c>
      <c r="F413" s="185">
        <v>3397</v>
      </c>
      <c r="G413" s="185">
        <f t="shared" si="59"/>
        <v>591704</v>
      </c>
      <c r="H413" s="185">
        <v>7829</v>
      </c>
      <c r="I413" s="185">
        <v>325</v>
      </c>
      <c r="J413" s="185">
        <v>11875</v>
      </c>
      <c r="K413" s="185">
        <v>118321</v>
      </c>
      <c r="L413" s="185">
        <v>130343</v>
      </c>
      <c r="M413" s="185">
        <v>1960</v>
      </c>
      <c r="N413" s="185">
        <v>58451</v>
      </c>
      <c r="O413" s="185">
        <v>121</v>
      </c>
      <c r="P413" s="185">
        <f t="shared" si="46"/>
        <v>71892</v>
      </c>
      <c r="Q413" s="185">
        <f t="shared" si="46"/>
        <v>1839</v>
      </c>
      <c r="R413" s="185">
        <f t="shared" si="57"/>
        <v>1.7783837258602199E-2</v>
      </c>
      <c r="S413" s="185">
        <f t="shared" si="48"/>
        <v>2.5157802885214693E-3</v>
      </c>
      <c r="T413" s="185">
        <f t="shared" si="49"/>
        <v>2.9787714275531903E-2</v>
      </c>
      <c r="U413" s="185">
        <f t="shared" si="50"/>
        <v>85920.71428571429</v>
      </c>
      <c r="V413" s="185">
        <f t="shared" si="58"/>
        <v>48102.285714285717</v>
      </c>
      <c r="W413" s="185">
        <f t="shared" si="52"/>
        <v>37818.428571428572</v>
      </c>
      <c r="X413" s="185">
        <f t="shared" si="53"/>
        <v>1432.8571428571429</v>
      </c>
      <c r="Y413" s="185">
        <f t="shared" si="54"/>
        <v>95.142857142857139</v>
      </c>
    </row>
    <row r="414" spans="1:25" s="185" customFormat="1" x14ac:dyDescent="0.35">
      <c r="A414" s="127">
        <v>44264</v>
      </c>
      <c r="B414" s="185">
        <f t="shared" si="56"/>
        <v>4940263</v>
      </c>
      <c r="C414" s="185">
        <v>11916</v>
      </c>
      <c r="D414" s="185">
        <v>1587</v>
      </c>
      <c r="E414" s="185">
        <v>306</v>
      </c>
      <c r="F414" s="185">
        <v>3145</v>
      </c>
      <c r="G414" s="185">
        <f t="shared" si="59"/>
        <v>594849</v>
      </c>
      <c r="H414" s="185">
        <v>6013</v>
      </c>
      <c r="I414" s="185">
        <v>311</v>
      </c>
      <c r="J414" s="185">
        <v>11133</v>
      </c>
      <c r="K414" s="185">
        <v>97906</v>
      </c>
      <c r="L414" s="185">
        <v>109158</v>
      </c>
      <c r="M414" s="185">
        <v>1809</v>
      </c>
      <c r="N414" s="185">
        <v>48587</v>
      </c>
      <c r="O414" s="185">
        <v>125</v>
      </c>
      <c r="P414" s="185">
        <f t="shared" si="46"/>
        <v>60571</v>
      </c>
      <c r="Q414" s="185">
        <f t="shared" si="46"/>
        <v>1684</v>
      </c>
      <c r="R414" s="185">
        <f t="shared" si="57"/>
        <v>1.7939388736830635E-2</v>
      </c>
      <c r="S414" s="185">
        <f t="shared" si="48"/>
        <v>2.4414986637999563E-3</v>
      </c>
      <c r="T414" s="185">
        <f t="shared" si="49"/>
        <v>2.9925639674454007E-2</v>
      </c>
      <c r="U414" s="185">
        <f t="shared" si="50"/>
        <v>86537.428571428565</v>
      </c>
      <c r="V414" s="185">
        <f t="shared" si="58"/>
        <v>48797.142857142855</v>
      </c>
      <c r="W414" s="185">
        <f t="shared" si="52"/>
        <v>37740.285714285717</v>
      </c>
      <c r="X414" s="185">
        <f t="shared" si="53"/>
        <v>1460.2857142857142</v>
      </c>
      <c r="Y414" s="185">
        <f t="shared" si="54"/>
        <v>92.142857142857139</v>
      </c>
    </row>
    <row r="415" spans="1:25" s="185" customFormat="1" x14ac:dyDescent="0.35">
      <c r="A415" s="127">
        <v>44265</v>
      </c>
      <c r="B415" s="185">
        <f t="shared" si="56"/>
        <v>4951157</v>
      </c>
      <c r="C415" s="185">
        <v>10894</v>
      </c>
      <c r="D415" s="185">
        <v>1531</v>
      </c>
      <c r="E415" s="185">
        <v>322</v>
      </c>
      <c r="F415" s="185">
        <v>3098</v>
      </c>
      <c r="G415" s="185">
        <f t="shared" si="59"/>
        <v>597947</v>
      </c>
      <c r="H415" s="185">
        <v>6402</v>
      </c>
      <c r="I415" s="185">
        <v>330</v>
      </c>
      <c r="J415" s="185">
        <v>10162</v>
      </c>
      <c r="K415" s="185">
        <v>80556</v>
      </c>
      <c r="L415" s="185">
        <v>90804</v>
      </c>
      <c r="M415" s="185">
        <v>1722</v>
      </c>
      <c r="N415" s="185">
        <v>36981</v>
      </c>
      <c r="O415" s="185">
        <v>86</v>
      </c>
      <c r="P415" s="185">
        <f t="shared" si="46"/>
        <v>53823</v>
      </c>
      <c r="Q415" s="185">
        <f t="shared" si="46"/>
        <v>1636</v>
      </c>
      <c r="R415" s="185">
        <f t="shared" si="57"/>
        <v>1.7934811524035008E-2</v>
      </c>
      <c r="S415" s="185">
        <f t="shared" si="48"/>
        <v>2.2818960689673564E-3</v>
      </c>
      <c r="T415" s="185">
        <f t="shared" si="49"/>
        <v>3.0057087223967785E-2</v>
      </c>
      <c r="U415" s="185">
        <f t="shared" si="50"/>
        <v>85922.28571428571</v>
      </c>
      <c r="V415" s="185">
        <f t="shared" si="58"/>
        <v>48422.142857142855</v>
      </c>
      <c r="W415" s="185">
        <f t="shared" si="52"/>
        <v>37500.142857142855</v>
      </c>
      <c r="X415" s="185">
        <f t="shared" si="53"/>
        <v>1455.4285714285713</v>
      </c>
      <c r="Y415" s="185">
        <f t="shared" si="54"/>
        <v>85.571428571428569</v>
      </c>
    </row>
    <row r="416" spans="1:25" s="185" customFormat="1" x14ac:dyDescent="0.35">
      <c r="A416" s="127">
        <v>44266</v>
      </c>
      <c r="B416" s="185">
        <f t="shared" si="56"/>
        <v>4961612</v>
      </c>
      <c r="C416" s="185">
        <v>10455</v>
      </c>
      <c r="D416" s="185">
        <v>1599</v>
      </c>
      <c r="E416" s="185">
        <v>289</v>
      </c>
      <c r="F416" s="185">
        <v>3050</v>
      </c>
      <c r="G416" s="185">
        <f t="shared" si="59"/>
        <v>600997</v>
      </c>
      <c r="H416" s="185">
        <v>6617</v>
      </c>
      <c r="I416" s="185">
        <v>294</v>
      </c>
      <c r="J416" s="185">
        <v>9676</v>
      </c>
      <c r="K416" s="185">
        <v>100733</v>
      </c>
      <c r="L416" s="185">
        <v>110479</v>
      </c>
      <c r="M416" s="185">
        <v>1789</v>
      </c>
      <c r="N416" s="185">
        <v>52853</v>
      </c>
      <c r="O416" s="185">
        <v>91</v>
      </c>
      <c r="P416" s="185">
        <f t="shared" si="46"/>
        <v>57626</v>
      </c>
      <c r="Q416" s="185">
        <f t="shared" si="46"/>
        <v>1698</v>
      </c>
      <c r="R416" s="185">
        <f t="shared" si="57"/>
        <v>1.8123422418636636E-2</v>
      </c>
      <c r="S416" s="185">
        <f t="shared" si="48"/>
        <v>2.1587874110216604E-3</v>
      </c>
      <c r="T416" s="185">
        <f t="shared" si="49"/>
        <v>3.0613648049168371E-2</v>
      </c>
      <c r="U416" s="185">
        <f t="shared" si="50"/>
        <v>85177.857142857145</v>
      </c>
      <c r="V416" s="185">
        <f t="shared" si="58"/>
        <v>47789.142857142855</v>
      </c>
      <c r="W416" s="185">
        <f t="shared" si="52"/>
        <v>37388.714285714283</v>
      </c>
      <c r="X416" s="185">
        <f t="shared" si="53"/>
        <v>1463</v>
      </c>
      <c r="Y416" s="185">
        <f t="shared" si="54"/>
        <v>80.714285714285708</v>
      </c>
    </row>
    <row r="417" spans="1:25" s="185" customFormat="1" x14ac:dyDescent="0.35">
      <c r="A417" s="127">
        <v>44267</v>
      </c>
      <c r="B417" s="185">
        <f t="shared" si="56"/>
        <v>4971263</v>
      </c>
      <c r="C417" s="185">
        <v>9651</v>
      </c>
      <c r="D417" s="185">
        <v>1433</v>
      </c>
      <c r="E417" s="185">
        <v>308</v>
      </c>
      <c r="F417" s="185">
        <v>2844</v>
      </c>
      <c r="G417" s="185">
        <f t="shared" si="59"/>
        <v>603841</v>
      </c>
      <c r="H417" s="185">
        <v>6160</v>
      </c>
      <c r="I417" s="185">
        <v>319</v>
      </c>
      <c r="J417" s="185">
        <v>9007</v>
      </c>
      <c r="K417" s="185">
        <v>74983</v>
      </c>
      <c r="L417" s="185">
        <v>84019</v>
      </c>
      <c r="M417" s="185">
        <v>1655</v>
      </c>
      <c r="N417" s="185">
        <v>39883</v>
      </c>
      <c r="O417" s="185">
        <v>85</v>
      </c>
      <c r="P417" s="185">
        <f t="shared" si="46"/>
        <v>44136</v>
      </c>
      <c r="Q417" s="185">
        <f t="shared" si="46"/>
        <v>1570</v>
      </c>
      <c r="R417" s="185">
        <f t="shared" si="57"/>
        <v>1.820227894349068E-2</v>
      </c>
      <c r="S417" s="185">
        <f t="shared" si="48"/>
        <v>2.1399095036481819E-3</v>
      </c>
      <c r="T417" s="185">
        <f t="shared" si="49"/>
        <v>3.0792774410370281E-2</v>
      </c>
      <c r="U417" s="185">
        <f t="shared" si="50"/>
        <v>84926.571428571435</v>
      </c>
      <c r="V417" s="185">
        <f t="shared" si="58"/>
        <v>47608.571428571428</v>
      </c>
      <c r="W417" s="185">
        <f t="shared" si="52"/>
        <v>37318</v>
      </c>
      <c r="X417" s="185">
        <f t="shared" si="53"/>
        <v>1466</v>
      </c>
      <c r="Y417" s="185">
        <f t="shared" si="54"/>
        <v>79.857142857142861</v>
      </c>
    </row>
    <row r="418" spans="1:25" s="185" customFormat="1" x14ac:dyDescent="0.35">
      <c r="A418" s="127">
        <v>44268</v>
      </c>
      <c r="B418" s="185">
        <f t="shared" si="56"/>
        <v>4978334</v>
      </c>
      <c r="C418" s="185">
        <v>7071</v>
      </c>
      <c r="D418" s="185">
        <v>1073</v>
      </c>
      <c r="E418" s="185">
        <v>251</v>
      </c>
      <c r="F418" s="185">
        <v>2094</v>
      </c>
      <c r="G418" s="185">
        <f t="shared" si="59"/>
        <v>605935</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1.8550465108059574E-2</v>
      </c>
      <c r="S418" s="185">
        <f t="shared" si="48"/>
        <v>2.1724278224289741E-3</v>
      </c>
      <c r="T418" s="185">
        <f t="shared" si="49"/>
        <v>3.1340576995129259E-2</v>
      </c>
      <c r="U418" s="185">
        <f t="shared" si="50"/>
        <v>84880.428571428565</v>
      </c>
      <c r="V418" s="185">
        <f t="shared" si="58"/>
        <v>47660.714285714283</v>
      </c>
      <c r="W418" s="185">
        <f t="shared" si="52"/>
        <v>37219.714285714283</v>
      </c>
      <c r="X418" s="185">
        <f t="shared" si="53"/>
        <v>1493.7142857142858</v>
      </c>
      <c r="Y418" s="185">
        <f t="shared" si="54"/>
        <v>80.857142857142861</v>
      </c>
    </row>
    <row r="419" spans="1:25" s="185" customFormat="1" x14ac:dyDescent="0.35">
      <c r="A419" s="127">
        <v>44269</v>
      </c>
      <c r="B419" s="185">
        <f t="shared" si="56"/>
        <v>4984032</v>
      </c>
      <c r="C419" s="185">
        <v>5698</v>
      </c>
      <c r="D419" s="185">
        <v>828</v>
      </c>
      <c r="E419" s="185">
        <v>221</v>
      </c>
      <c r="F419" s="185">
        <v>2049</v>
      </c>
      <c r="G419" s="185">
        <f t="shared" si="59"/>
        <v>607984</v>
      </c>
      <c r="H419" s="185">
        <v>3323</v>
      </c>
      <c r="I419" s="185">
        <v>228</v>
      </c>
      <c r="J419" s="185">
        <v>5344</v>
      </c>
      <c r="K419" s="185">
        <v>30162</v>
      </c>
      <c r="L419" s="185">
        <v>35507</v>
      </c>
      <c r="M419" s="185">
        <v>932</v>
      </c>
      <c r="N419" s="185">
        <v>14685</v>
      </c>
      <c r="O419" s="185">
        <v>27</v>
      </c>
      <c r="P419" s="185">
        <f t="shared" si="46"/>
        <v>20822</v>
      </c>
      <c r="Q419" s="185">
        <f t="shared" si="46"/>
        <v>905</v>
      </c>
      <c r="R419" s="185">
        <f t="shared" si="57"/>
        <v>1.8703313379984824E-2</v>
      </c>
      <c r="S419" s="185">
        <f t="shared" si="48"/>
        <v>2.163414512522104E-3</v>
      </c>
      <c r="T419" s="185">
        <f t="shared" si="49"/>
        <v>3.167735315976182E-2</v>
      </c>
      <c r="U419" s="185">
        <f t="shared" si="50"/>
        <v>84721.428571428565</v>
      </c>
      <c r="V419" s="185">
        <f t="shared" si="58"/>
        <v>47478.714285714283</v>
      </c>
      <c r="W419" s="185">
        <f t="shared" si="52"/>
        <v>37242.714285714283</v>
      </c>
      <c r="X419" s="185">
        <f t="shared" si="53"/>
        <v>1504</v>
      </c>
      <c r="Y419" s="185">
        <f t="shared" si="54"/>
        <v>80.571428571428569</v>
      </c>
    </row>
    <row r="420" spans="1:25" s="185" customFormat="1" x14ac:dyDescent="0.35">
      <c r="A420" s="127">
        <v>44270</v>
      </c>
      <c r="B420" s="185">
        <f t="shared" si="56"/>
        <v>4997209</v>
      </c>
      <c r="C420" s="185">
        <v>13177</v>
      </c>
      <c r="D420" s="185">
        <v>1986</v>
      </c>
      <c r="E420" s="185">
        <v>338</v>
      </c>
      <c r="F420" s="185">
        <v>3436</v>
      </c>
      <c r="G420" s="185">
        <f t="shared" si="59"/>
        <v>611420</v>
      </c>
      <c r="H420" s="185">
        <v>6979</v>
      </c>
      <c r="I420" s="185">
        <v>355</v>
      </c>
      <c r="J420" s="185">
        <v>12172</v>
      </c>
      <c r="K420" s="185">
        <v>112223</v>
      </c>
      <c r="L420" s="185">
        <v>124434</v>
      </c>
      <c r="M420" s="185">
        <v>2253</v>
      </c>
      <c r="N420" s="185">
        <v>56682</v>
      </c>
      <c r="O420" s="185">
        <v>137</v>
      </c>
      <c r="P420" s="185">
        <f t="shared" si="46"/>
        <v>67752</v>
      </c>
      <c r="Q420" s="185">
        <f t="shared" si="46"/>
        <v>2116</v>
      </c>
      <c r="R420" s="185">
        <f t="shared" si="57"/>
        <v>1.939057228161549E-2</v>
      </c>
      <c r="S420" s="185">
        <f t="shared" si="48"/>
        <v>2.2399876414474955E-3</v>
      </c>
      <c r="T420" s="185">
        <f t="shared" si="49"/>
        <v>3.2920895399605743E-2</v>
      </c>
      <c r="U420" s="185">
        <f t="shared" si="50"/>
        <v>83877.28571428571</v>
      </c>
      <c r="V420" s="185">
        <f t="shared" si="58"/>
        <v>46887.285714285717</v>
      </c>
      <c r="W420" s="185">
        <f t="shared" si="52"/>
        <v>36990</v>
      </c>
      <c r="X420" s="185">
        <f t="shared" si="53"/>
        <v>1543.5714285714287</v>
      </c>
      <c r="Y420" s="185">
        <f t="shared" si="54"/>
        <v>82.857142857142861</v>
      </c>
    </row>
    <row r="421" spans="1:25" s="185" customFormat="1" x14ac:dyDescent="0.35">
      <c r="A421" s="127">
        <v>44271</v>
      </c>
      <c r="B421" s="185">
        <f t="shared" si="56"/>
        <v>5009455</v>
      </c>
      <c r="C421" s="185">
        <v>12246</v>
      </c>
      <c r="D421" s="185">
        <v>1806</v>
      </c>
      <c r="E421" s="185">
        <v>320</v>
      </c>
      <c r="F421" s="185">
        <v>3161</v>
      </c>
      <c r="G421" s="185">
        <f t="shared" si="59"/>
        <v>614581</v>
      </c>
      <c r="H421" s="185">
        <v>5990</v>
      </c>
      <c r="I421" s="185">
        <v>324</v>
      </c>
      <c r="J421" s="185">
        <v>11309</v>
      </c>
      <c r="K421" s="185">
        <v>95754</v>
      </c>
      <c r="L421" s="185">
        <v>107143</v>
      </c>
      <c r="M421" s="185">
        <v>2003</v>
      </c>
      <c r="N421" s="185">
        <v>46649</v>
      </c>
      <c r="O421" s="185">
        <v>134</v>
      </c>
      <c r="P421" s="185">
        <f t="shared" si="46"/>
        <v>60494</v>
      </c>
      <c r="Q421" s="185">
        <f t="shared" si="46"/>
        <v>1869</v>
      </c>
      <c r="R421" s="185">
        <f t="shared" si="57"/>
        <v>1.9788900168510714E-2</v>
      </c>
      <c r="S421" s="185">
        <f t="shared" si="48"/>
        <v>2.291900136969244E-3</v>
      </c>
      <c r="T421" s="185">
        <f t="shared" si="49"/>
        <v>3.3492414684244853E-2</v>
      </c>
      <c r="U421" s="185">
        <f t="shared" si="50"/>
        <v>83589.428571428565</v>
      </c>
      <c r="V421" s="185">
        <f t="shared" si="58"/>
        <v>46876.285714285717</v>
      </c>
      <c r="W421" s="185">
        <f t="shared" si="52"/>
        <v>36713.142857142855</v>
      </c>
      <c r="X421" s="185">
        <f t="shared" si="53"/>
        <v>1570</v>
      </c>
      <c r="Y421" s="185">
        <f t="shared" si="54"/>
        <v>84.142857142857139</v>
      </c>
    </row>
    <row r="422" spans="1:25" s="185" customFormat="1" x14ac:dyDescent="0.35">
      <c r="A422" s="127">
        <v>44272</v>
      </c>
      <c r="B422" s="185">
        <f t="shared" si="56"/>
        <v>5020997</v>
      </c>
      <c r="C422" s="185">
        <v>11542</v>
      </c>
      <c r="D422" s="185">
        <v>1860</v>
      </c>
      <c r="E422" s="185">
        <v>330</v>
      </c>
      <c r="F422" s="185">
        <v>3405</v>
      </c>
      <c r="G422" s="185">
        <f t="shared" si="59"/>
        <v>617986</v>
      </c>
      <c r="H422" s="185">
        <v>6483</v>
      </c>
      <c r="I422" s="185">
        <v>337</v>
      </c>
      <c r="J422" s="185">
        <v>10603</v>
      </c>
      <c r="K422" s="185">
        <v>79903</v>
      </c>
      <c r="L422" s="185">
        <v>90598</v>
      </c>
      <c r="M422" s="185">
        <v>2031</v>
      </c>
      <c r="N422" s="185">
        <v>37791</v>
      </c>
      <c r="O422" s="185">
        <v>102</v>
      </c>
      <c r="P422" s="185">
        <f t="shared" si="46"/>
        <v>52807</v>
      </c>
      <c r="Q422" s="185">
        <f t="shared" si="46"/>
        <v>1929</v>
      </c>
      <c r="R422" s="185">
        <f t="shared" si="57"/>
        <v>2.0324146891882652E-2</v>
      </c>
      <c r="S422" s="185">
        <f t="shared" si="48"/>
        <v>2.3467622438925998E-3</v>
      </c>
      <c r="T422" s="185">
        <f t="shared" si="49"/>
        <v>3.4492140450846483E-2</v>
      </c>
      <c r="U422" s="185">
        <f t="shared" si="50"/>
        <v>83560</v>
      </c>
      <c r="V422" s="185">
        <f t="shared" si="58"/>
        <v>46731.142857142855</v>
      </c>
      <c r="W422" s="185">
        <f t="shared" si="52"/>
        <v>36828.857142857145</v>
      </c>
      <c r="X422" s="185">
        <f t="shared" si="53"/>
        <v>1611.8571428571429</v>
      </c>
      <c r="Y422" s="185">
        <f t="shared" si="54"/>
        <v>86.428571428571431</v>
      </c>
    </row>
    <row r="423" spans="1:25" s="185" customFormat="1" x14ac:dyDescent="0.35">
      <c r="A423" s="127">
        <v>44273</v>
      </c>
      <c r="B423" s="185">
        <f t="shared" si="56"/>
        <v>5032168</v>
      </c>
      <c r="C423" s="185">
        <v>11171</v>
      </c>
      <c r="D423" s="185">
        <v>1921</v>
      </c>
      <c r="E423" s="185">
        <v>325</v>
      </c>
      <c r="F423" s="185">
        <v>3330</v>
      </c>
      <c r="G423" s="185">
        <f t="shared" si="59"/>
        <v>621316</v>
      </c>
      <c r="H423" s="185">
        <v>6099</v>
      </c>
      <c r="I423" s="185">
        <v>335</v>
      </c>
      <c r="J423" s="185">
        <v>10197</v>
      </c>
      <c r="K423" s="185">
        <v>99445</v>
      </c>
      <c r="L423" s="185">
        <v>109709</v>
      </c>
      <c r="M423" s="185">
        <v>2155</v>
      </c>
      <c r="N423" s="185">
        <v>50953</v>
      </c>
      <c r="O423" s="185">
        <v>101</v>
      </c>
      <c r="P423" s="185">
        <f t="shared" si="46"/>
        <v>58756</v>
      </c>
      <c r="Q423" s="185">
        <f t="shared" si="46"/>
        <v>2054</v>
      </c>
      <c r="R423" s="185">
        <f t="shared" si="57"/>
        <v>2.0977488658734913E-2</v>
      </c>
      <c r="S423" s="185">
        <f t="shared" si="48"/>
        <v>2.4032637494040688E-3</v>
      </c>
      <c r="T423" s="185">
        <f t="shared" si="49"/>
        <v>3.5457946430747483E-2</v>
      </c>
      <c r="U423" s="185">
        <f t="shared" si="50"/>
        <v>83450</v>
      </c>
      <c r="V423" s="185">
        <f t="shared" si="58"/>
        <v>46892.571428571428</v>
      </c>
      <c r="W423" s="185">
        <f t="shared" si="52"/>
        <v>36557.428571428572</v>
      </c>
      <c r="X423" s="185">
        <f t="shared" si="53"/>
        <v>1662.7142857142858</v>
      </c>
      <c r="Y423" s="185">
        <f t="shared" si="54"/>
        <v>87.857142857142861</v>
      </c>
    </row>
    <row r="424" spans="1:25" s="185" customFormat="1" x14ac:dyDescent="0.35">
      <c r="A424" s="127">
        <v>44274</v>
      </c>
      <c r="B424" s="185">
        <f t="shared" si="56"/>
        <v>5042962</v>
      </c>
      <c r="C424" s="185">
        <v>10794</v>
      </c>
      <c r="D424" s="185">
        <v>1751</v>
      </c>
      <c r="E424" s="185">
        <v>315</v>
      </c>
      <c r="F424" s="185">
        <v>3106</v>
      </c>
      <c r="G424" s="185">
        <f t="shared" si="59"/>
        <v>624422</v>
      </c>
      <c r="H424" s="185">
        <v>6084</v>
      </c>
      <c r="I424" s="185">
        <v>324</v>
      </c>
      <c r="J424" s="185">
        <v>9969</v>
      </c>
      <c r="K424" s="185">
        <v>75404</v>
      </c>
      <c r="L424" s="185">
        <v>85447</v>
      </c>
      <c r="M424" s="185">
        <v>1988</v>
      </c>
      <c r="N424" s="185">
        <v>38262</v>
      </c>
      <c r="O424" s="185">
        <v>61</v>
      </c>
      <c r="P424" s="185">
        <f t="shared" si="46"/>
        <v>47185</v>
      </c>
      <c r="Q424" s="185">
        <f t="shared" si="46"/>
        <v>1927</v>
      </c>
      <c r="R424" s="185">
        <f t="shared" si="57"/>
        <v>2.1495001519865841E-2</v>
      </c>
      <c r="S424" s="185">
        <f t="shared" si="48"/>
        <v>2.3242003924791865E-3</v>
      </c>
      <c r="T424" s="185">
        <f t="shared" si="49"/>
        <v>3.6209202015110312E-2</v>
      </c>
      <c r="U424" s="185">
        <f t="shared" si="50"/>
        <v>83654</v>
      </c>
      <c r="V424" s="185">
        <f t="shared" si="58"/>
        <v>47328.142857142855</v>
      </c>
      <c r="W424" s="185">
        <f t="shared" si="52"/>
        <v>36325.857142857145</v>
      </c>
      <c r="X424" s="185">
        <f t="shared" si="53"/>
        <v>1713.7142857142858</v>
      </c>
      <c r="Y424" s="185">
        <f t="shared" si="54"/>
        <v>84.428571428571431</v>
      </c>
    </row>
    <row r="425" spans="1:25" s="185" customFormat="1" x14ac:dyDescent="0.35">
      <c r="A425" s="127">
        <v>44275</v>
      </c>
      <c r="B425" s="185">
        <f t="shared" si="56"/>
        <v>5050114</v>
      </c>
      <c r="C425" s="185">
        <v>7152</v>
      </c>
      <c r="D425" s="185">
        <v>1236</v>
      </c>
      <c r="E425" s="185">
        <v>255</v>
      </c>
      <c r="F425" s="185">
        <v>2238</v>
      </c>
      <c r="G425" s="185">
        <f t="shared" si="59"/>
        <v>626660</v>
      </c>
      <c r="H425" s="185">
        <v>3686</v>
      </c>
      <c r="I425" s="185">
        <v>267</v>
      </c>
      <c r="J425" s="185">
        <v>6569</v>
      </c>
      <c r="K425" s="185">
        <v>27157</v>
      </c>
      <c r="L425" s="185">
        <v>33744</v>
      </c>
      <c r="M425" s="185">
        <v>1388</v>
      </c>
      <c r="N425" s="185">
        <v>9251</v>
      </c>
      <c r="O425" s="185">
        <v>21</v>
      </c>
      <c r="P425" s="185">
        <f t="shared" si="46"/>
        <v>24493</v>
      </c>
      <c r="Q425" s="185">
        <f t="shared" si="46"/>
        <v>1367</v>
      </c>
      <c r="R425" s="185">
        <f t="shared" si="57"/>
        <v>2.173609145865369E-2</v>
      </c>
      <c r="S425" s="185">
        <f t="shared" si="48"/>
        <v>2.2928112697769721E-3</v>
      </c>
      <c r="T425" s="185">
        <f t="shared" si="49"/>
        <v>3.6613513326452185E-2</v>
      </c>
      <c r="U425" s="185">
        <f t="shared" si="50"/>
        <v>83797.428571428565</v>
      </c>
      <c r="V425" s="185">
        <f t="shared" si="58"/>
        <v>47472.714285714283</v>
      </c>
      <c r="W425" s="185">
        <f t="shared" si="52"/>
        <v>36324.714285714283</v>
      </c>
      <c r="X425" s="185">
        <f t="shared" si="53"/>
        <v>1738.1428571428571</v>
      </c>
      <c r="Y425" s="185">
        <f t="shared" si="54"/>
        <v>83.285714285714292</v>
      </c>
    </row>
    <row r="426" spans="1:25" s="185" customFormat="1" x14ac:dyDescent="0.35">
      <c r="A426" s="127">
        <v>44276</v>
      </c>
      <c r="B426" s="185">
        <f t="shared" si="56"/>
        <v>5056613</v>
      </c>
      <c r="C426" s="185">
        <v>6499</v>
      </c>
      <c r="D426" s="185">
        <v>1044</v>
      </c>
      <c r="E426" s="185">
        <v>256</v>
      </c>
      <c r="F426" s="185">
        <v>2099</v>
      </c>
      <c r="G426" s="185">
        <f t="shared" si="59"/>
        <v>628759</v>
      </c>
      <c r="H426" s="185">
        <v>3263</v>
      </c>
      <c r="I426" s="185">
        <v>263</v>
      </c>
      <c r="J426" s="185">
        <v>5983</v>
      </c>
      <c r="K426" s="185">
        <v>33842</v>
      </c>
      <c r="L426" s="185">
        <v>39838</v>
      </c>
      <c r="M426" s="185">
        <v>1199</v>
      </c>
      <c r="N426" s="185">
        <v>15840</v>
      </c>
      <c r="O426" s="185">
        <v>23</v>
      </c>
      <c r="P426" s="185">
        <f t="shared" si="46"/>
        <v>23998</v>
      </c>
      <c r="Q426" s="185">
        <f t="shared" si="46"/>
        <v>1176</v>
      </c>
      <c r="R426" s="185">
        <f t="shared" si="57"/>
        <v>2.2028623502952212E-2</v>
      </c>
      <c r="S426" s="185">
        <f t="shared" si="48"/>
        <v>2.2667835945941713E-3</v>
      </c>
      <c r="T426" s="185">
        <f t="shared" si="49"/>
        <v>3.7074682921740168E-2</v>
      </c>
      <c r="U426" s="185">
        <f t="shared" si="50"/>
        <v>84416.142857142855</v>
      </c>
      <c r="V426" s="185">
        <f t="shared" si="58"/>
        <v>47926.428571428572</v>
      </c>
      <c r="W426" s="185">
        <f t="shared" si="52"/>
        <v>36489.714285714283</v>
      </c>
      <c r="X426" s="185">
        <f t="shared" si="53"/>
        <v>1776.8571428571429</v>
      </c>
      <c r="Y426" s="185">
        <f t="shared" ref="Y426:Y489" si="60">AVERAGE(O420:O426)</f>
        <v>82.714285714285708</v>
      </c>
    </row>
    <row r="427" spans="1:25" s="185" customFormat="1" x14ac:dyDescent="0.35">
      <c r="A427" s="127">
        <v>44277</v>
      </c>
      <c r="B427" s="185">
        <f t="shared" si="56"/>
        <v>5070562</v>
      </c>
      <c r="C427" s="185">
        <v>13949</v>
      </c>
      <c r="D427" s="185">
        <v>2369</v>
      </c>
      <c r="E427" s="185">
        <v>436</v>
      </c>
      <c r="F427" s="185">
        <v>3827</v>
      </c>
      <c r="G427" s="185">
        <f t="shared" si="59"/>
        <v>632586</v>
      </c>
      <c r="H427" s="185">
        <v>7579</v>
      </c>
      <c r="I427" s="185">
        <v>445</v>
      </c>
      <c r="J427" s="185">
        <v>12754</v>
      </c>
      <c r="K427" s="185">
        <v>115215</v>
      </c>
      <c r="L427" s="185">
        <v>128014</v>
      </c>
      <c r="M427" s="185">
        <v>2662</v>
      </c>
      <c r="N427" s="185">
        <v>59611</v>
      </c>
      <c r="O427" s="185">
        <v>196</v>
      </c>
      <c r="P427" s="185">
        <f t="shared" si="46"/>
        <v>68403</v>
      </c>
      <c r="Q427" s="185">
        <f t="shared" si="46"/>
        <v>2466</v>
      </c>
      <c r="R427" s="185">
        <f t="shared" si="57"/>
        <v>2.2583949684857517E-2</v>
      </c>
      <c r="S427" s="185">
        <f t="shared" si="48"/>
        <v>2.4694511857623366E-3</v>
      </c>
      <c r="T427" s="185">
        <f t="shared" si="49"/>
        <v>3.8044124997025017E-2</v>
      </c>
      <c r="U427" s="185">
        <f t="shared" si="50"/>
        <v>84927.571428571435</v>
      </c>
      <c r="V427" s="185">
        <f t="shared" si="58"/>
        <v>48019.428571428572</v>
      </c>
      <c r="W427" s="185">
        <f t="shared" si="52"/>
        <v>36908.142857142855</v>
      </c>
      <c r="X427" s="185">
        <f t="shared" si="53"/>
        <v>1826.8571428571429</v>
      </c>
      <c r="Y427" s="185">
        <f t="shared" si="60"/>
        <v>91.142857142857139</v>
      </c>
    </row>
    <row r="428" spans="1:25" s="185" customFormat="1" x14ac:dyDescent="0.35">
      <c r="A428" s="127">
        <v>44278</v>
      </c>
      <c r="B428" s="185">
        <f t="shared" si="56"/>
        <v>5083144</v>
      </c>
      <c r="C428" s="185">
        <v>12582</v>
      </c>
      <c r="D428" s="185">
        <v>2116</v>
      </c>
      <c r="E428" s="185">
        <v>388</v>
      </c>
      <c r="F428" s="185">
        <v>3380</v>
      </c>
      <c r="G428" s="185">
        <f t="shared" si="59"/>
        <v>635966</v>
      </c>
      <c r="H428" s="185">
        <v>6225</v>
      </c>
      <c r="I428" s="185">
        <v>395</v>
      </c>
      <c r="J428" s="185">
        <v>11404</v>
      </c>
      <c r="K428" s="185">
        <v>93946</v>
      </c>
      <c r="L428" s="185">
        <v>105511</v>
      </c>
      <c r="M428" s="185">
        <v>2309</v>
      </c>
      <c r="N428" s="185">
        <v>47115</v>
      </c>
      <c r="O428" s="185">
        <v>181</v>
      </c>
      <c r="P428" s="185">
        <f t="shared" si="46"/>
        <v>58396</v>
      </c>
      <c r="Q428" s="185">
        <f t="shared" si="46"/>
        <v>2128</v>
      </c>
      <c r="R428" s="185">
        <f t="shared" si="57"/>
        <v>2.31622589443394E-2</v>
      </c>
      <c r="S428" s="185">
        <f t="shared" si="48"/>
        <v>2.6465963225833873E-3</v>
      </c>
      <c r="T428" s="185">
        <f t="shared" si="49"/>
        <v>3.9058430477969572E-2</v>
      </c>
      <c r="U428" s="185">
        <f t="shared" si="50"/>
        <v>84694.428571428565</v>
      </c>
      <c r="V428" s="185">
        <f t="shared" si="58"/>
        <v>47719.714285714283</v>
      </c>
      <c r="W428" s="185">
        <f t="shared" si="52"/>
        <v>36974.714285714283</v>
      </c>
      <c r="X428" s="185">
        <f t="shared" si="53"/>
        <v>1863.8571428571429</v>
      </c>
      <c r="Y428" s="185">
        <f t="shared" si="60"/>
        <v>97.857142857142861</v>
      </c>
    </row>
    <row r="429" spans="1:25" s="185" customFormat="1" x14ac:dyDescent="0.35">
      <c r="A429" s="127">
        <v>44279</v>
      </c>
      <c r="B429" s="185">
        <f t="shared" si="56"/>
        <v>5095423</v>
      </c>
      <c r="C429" s="185">
        <v>12279</v>
      </c>
      <c r="D429" s="185">
        <v>2279</v>
      </c>
      <c r="E429" s="185">
        <v>371</v>
      </c>
      <c r="F429" s="185">
        <v>3356</v>
      </c>
      <c r="G429" s="185">
        <f t="shared" si="59"/>
        <v>639322</v>
      </c>
      <c r="H429" s="185">
        <v>5967</v>
      </c>
      <c r="I429" s="185">
        <v>378</v>
      </c>
      <c r="J429" s="185">
        <v>11060</v>
      </c>
      <c r="K429" s="185">
        <v>80887</v>
      </c>
      <c r="L429" s="185">
        <v>92015</v>
      </c>
      <c r="M429" s="185">
        <v>2529</v>
      </c>
      <c r="N429" s="185">
        <v>37241</v>
      </c>
      <c r="O429" s="185">
        <v>187</v>
      </c>
      <c r="P429" s="185">
        <f t="shared" si="46"/>
        <v>54774</v>
      </c>
      <c r="Q429" s="185">
        <f t="shared" si="46"/>
        <v>2342</v>
      </c>
      <c r="R429" s="185">
        <f t="shared" si="57"/>
        <v>2.3945022363271062E-2</v>
      </c>
      <c r="S429" s="185">
        <f t="shared" si="48"/>
        <v>2.9813414487770691E-3</v>
      </c>
      <c r="T429" s="185">
        <f t="shared" si="49"/>
        <v>4.0058927694528353E-2</v>
      </c>
      <c r="U429" s="185">
        <f t="shared" si="50"/>
        <v>84896.857142857145</v>
      </c>
      <c r="V429" s="185">
        <f t="shared" si="58"/>
        <v>48000.714285714283</v>
      </c>
      <c r="W429" s="185">
        <f t="shared" si="52"/>
        <v>36896.142857142855</v>
      </c>
      <c r="X429" s="185">
        <f t="shared" si="53"/>
        <v>1922.8571428571429</v>
      </c>
      <c r="Y429" s="185">
        <f t="shared" si="60"/>
        <v>110</v>
      </c>
    </row>
    <row r="430" spans="1:25" s="185" customFormat="1" x14ac:dyDescent="0.35">
      <c r="A430" s="127">
        <v>44280</v>
      </c>
      <c r="B430" s="185">
        <f t="shared" si="56"/>
        <v>5107490</v>
      </c>
      <c r="C430" s="185">
        <v>12067</v>
      </c>
      <c r="D430" s="185">
        <v>2382</v>
      </c>
      <c r="E430" s="185">
        <v>371</v>
      </c>
      <c r="F430" s="185">
        <v>3311</v>
      </c>
      <c r="G430" s="185">
        <f t="shared" si="59"/>
        <v>642633</v>
      </c>
      <c r="H430" s="185">
        <v>6171</v>
      </c>
      <c r="I430" s="185">
        <v>390</v>
      </c>
      <c r="J430" s="185">
        <v>10737</v>
      </c>
      <c r="K430" s="185">
        <v>103253</v>
      </c>
      <c r="L430" s="185">
        <v>114137</v>
      </c>
      <c r="M430" s="185">
        <v>2665</v>
      </c>
      <c r="N430" s="185">
        <v>52673</v>
      </c>
      <c r="O430" s="185">
        <v>133</v>
      </c>
      <c r="P430" s="185">
        <f t="shared" si="46"/>
        <v>61464</v>
      </c>
      <c r="Q430" s="185">
        <f t="shared" si="46"/>
        <v>2532</v>
      </c>
      <c r="R430" s="185">
        <f t="shared" si="57"/>
        <v>2.4619763289494345E-2</v>
      </c>
      <c r="S430" s="185">
        <f t="shared" si="48"/>
        <v>3.0846984341886129E-3</v>
      </c>
      <c r="T430" s="185">
        <f t="shared" si="49"/>
        <v>4.1149882053537951E-2</v>
      </c>
      <c r="U430" s="185">
        <f t="shared" si="50"/>
        <v>85529.428571428565</v>
      </c>
      <c r="V430" s="185">
        <f t="shared" si="58"/>
        <v>48387.571428571428</v>
      </c>
      <c r="W430" s="185">
        <f t="shared" si="52"/>
        <v>37141.857142857145</v>
      </c>
      <c r="X430" s="185">
        <f t="shared" si="53"/>
        <v>1991.1428571428571</v>
      </c>
      <c r="Y430" s="185">
        <f t="shared" si="60"/>
        <v>114.57142857142857</v>
      </c>
    </row>
    <row r="431" spans="1:25" s="185" customFormat="1" x14ac:dyDescent="0.35">
      <c r="A431" s="127">
        <v>44281</v>
      </c>
      <c r="B431" s="185">
        <f t="shared" si="56"/>
        <v>5119053</v>
      </c>
      <c r="C431" s="185">
        <v>11563</v>
      </c>
      <c r="D431" s="185">
        <v>2143</v>
      </c>
      <c r="E431" s="185">
        <v>343</v>
      </c>
      <c r="F431" s="185">
        <v>3210</v>
      </c>
      <c r="G431" s="185">
        <f t="shared" si="59"/>
        <v>645843</v>
      </c>
      <c r="H431" s="185">
        <v>6414</v>
      </c>
      <c r="I431" s="185">
        <v>355</v>
      </c>
      <c r="J431" s="185">
        <v>10405</v>
      </c>
      <c r="K431" s="185">
        <v>77246</v>
      </c>
      <c r="L431" s="185">
        <v>87865</v>
      </c>
      <c r="M431" s="185">
        <v>2419</v>
      </c>
      <c r="N431" s="185">
        <v>37311</v>
      </c>
      <c r="O431" s="185">
        <v>117</v>
      </c>
      <c r="P431" s="185">
        <f t="shared" si="46"/>
        <v>50554</v>
      </c>
      <c r="Q431" s="185">
        <f t="shared" si="46"/>
        <v>2302</v>
      </c>
      <c r="R431" s="185">
        <f t="shared" si="57"/>
        <v>2.5237721335365084E-2</v>
      </c>
      <c r="S431" s="185">
        <f t="shared" si="48"/>
        <v>3.3122041985469536E-3</v>
      </c>
      <c r="T431" s="185">
        <f t="shared" si="49"/>
        <v>4.1840845177472066E-2</v>
      </c>
      <c r="U431" s="185">
        <f t="shared" si="50"/>
        <v>85874.857142857145</v>
      </c>
      <c r="V431" s="185">
        <f t="shared" si="58"/>
        <v>48868.857142857145</v>
      </c>
      <c r="W431" s="185">
        <f t="shared" si="52"/>
        <v>37006</v>
      </c>
      <c r="X431" s="185">
        <f t="shared" si="53"/>
        <v>2044.7142857142858</v>
      </c>
      <c r="Y431" s="185">
        <f t="shared" si="60"/>
        <v>122.57142857142857</v>
      </c>
    </row>
    <row r="432" spans="1:25" s="185" customFormat="1" x14ac:dyDescent="0.35">
      <c r="A432" s="127">
        <v>44282</v>
      </c>
      <c r="B432" s="185">
        <f t="shared" si="56"/>
        <v>5126646</v>
      </c>
      <c r="C432" s="185">
        <v>7593</v>
      </c>
      <c r="D432" s="185">
        <v>1395</v>
      </c>
      <c r="E432" s="185">
        <v>268</v>
      </c>
      <c r="F432" s="185">
        <v>2144</v>
      </c>
      <c r="G432" s="185">
        <f t="shared" si="59"/>
        <v>647987</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2.5610361740753845E-2</v>
      </c>
      <c r="S432" s="185">
        <f t="shared" si="48"/>
        <v>3.3999068202207822E-3</v>
      </c>
      <c r="T432" s="185">
        <f t="shared" si="49"/>
        <v>4.2459719349901268E-2</v>
      </c>
      <c r="U432" s="185">
        <f t="shared" si="50"/>
        <v>86008.71428571429</v>
      </c>
      <c r="V432" s="185">
        <f t="shared" si="58"/>
        <v>48906.857142857145</v>
      </c>
      <c r="W432" s="185">
        <f t="shared" si="52"/>
        <v>37101.857142857145</v>
      </c>
      <c r="X432" s="185">
        <f t="shared" si="53"/>
        <v>2076.5714285714284</v>
      </c>
      <c r="Y432" s="185">
        <f t="shared" si="60"/>
        <v>126.14285714285714</v>
      </c>
    </row>
    <row r="433" spans="1:25" s="185" customFormat="1" x14ac:dyDescent="0.35">
      <c r="A433" s="127">
        <v>44283</v>
      </c>
      <c r="B433" s="185">
        <f t="shared" si="56"/>
        <v>5133650</v>
      </c>
      <c r="C433" s="185">
        <v>7004</v>
      </c>
      <c r="D433" s="185">
        <v>1126</v>
      </c>
      <c r="E433" s="185">
        <v>240</v>
      </c>
      <c r="F433" s="185">
        <v>1931</v>
      </c>
      <c r="G433" s="185">
        <f t="shared" si="59"/>
        <v>649918</v>
      </c>
      <c r="H433" s="185">
        <v>3025</v>
      </c>
      <c r="I433" s="185">
        <v>250</v>
      </c>
      <c r="J433" s="185">
        <v>6446</v>
      </c>
      <c r="K433" s="185">
        <v>32872</v>
      </c>
      <c r="L433" s="185">
        <v>39350</v>
      </c>
      <c r="M433" s="185">
        <v>1263</v>
      </c>
      <c r="N433" s="185">
        <v>14631</v>
      </c>
      <c r="O433" s="185">
        <v>33</v>
      </c>
      <c r="P433" s="185">
        <f t="shared" si="46"/>
        <v>24719</v>
      </c>
      <c r="Q433" s="185">
        <f t="shared" si="46"/>
        <v>1230</v>
      </c>
      <c r="R433" s="185">
        <f t="shared" si="57"/>
        <v>2.5737524789177707E-2</v>
      </c>
      <c r="S433" s="185">
        <f t="shared" si="48"/>
        <v>3.454492000123789E-3</v>
      </c>
      <c r="T433" s="185">
        <f t="shared" si="49"/>
        <v>4.2527887975888232E-2</v>
      </c>
      <c r="U433" s="185">
        <f t="shared" si="50"/>
        <v>85939</v>
      </c>
      <c r="V433" s="185">
        <f t="shared" si="58"/>
        <v>49009.857142857145</v>
      </c>
      <c r="W433" s="185">
        <f t="shared" si="52"/>
        <v>36929.142857142855</v>
      </c>
      <c r="X433" s="185">
        <f t="shared" si="53"/>
        <v>2084.2857142857142</v>
      </c>
      <c r="Y433" s="185">
        <f t="shared" si="60"/>
        <v>127.57142857142857</v>
      </c>
    </row>
    <row r="434" spans="1:25" s="185" customFormat="1" x14ac:dyDescent="0.35">
      <c r="A434" s="127">
        <v>44284</v>
      </c>
      <c r="B434" s="185">
        <f t="shared" si="56"/>
        <v>5148028</v>
      </c>
      <c r="C434" s="185">
        <v>14378</v>
      </c>
      <c r="D434" s="185">
        <v>2598</v>
      </c>
      <c r="E434" s="185">
        <v>430</v>
      </c>
      <c r="F434" s="185">
        <v>4153</v>
      </c>
      <c r="G434" s="185">
        <f t="shared" si="59"/>
        <v>654071</v>
      </c>
      <c r="H434" s="185">
        <v>7783</v>
      </c>
      <c r="I434" s="185">
        <v>443</v>
      </c>
      <c r="J434" s="185">
        <v>12904</v>
      </c>
      <c r="K434" s="185">
        <v>120767</v>
      </c>
      <c r="L434" s="185">
        <v>133901</v>
      </c>
      <c r="M434" s="185">
        <v>2834</v>
      </c>
      <c r="N434" s="185">
        <v>59258</v>
      </c>
      <c r="O434" s="185">
        <v>214</v>
      </c>
      <c r="P434" s="185">
        <f t="shared" si="46"/>
        <v>74643</v>
      </c>
      <c r="Q434" s="185">
        <f t="shared" si="46"/>
        <v>2620</v>
      </c>
      <c r="R434" s="185">
        <f t="shared" si="57"/>
        <v>2.5771244197148782E-2</v>
      </c>
      <c r="S434" s="185">
        <f t="shared" si="48"/>
        <v>3.5289423631905356E-3</v>
      </c>
      <c r="T434" s="185">
        <f t="shared" si="49"/>
        <v>4.2209047004228346E-2</v>
      </c>
      <c r="U434" s="185">
        <f t="shared" si="50"/>
        <v>86780</v>
      </c>
      <c r="V434" s="185">
        <f t="shared" si="58"/>
        <v>49901.285714285717</v>
      </c>
      <c r="W434" s="185">
        <f t="shared" si="52"/>
        <v>36878.714285714283</v>
      </c>
      <c r="X434" s="185">
        <f t="shared" si="53"/>
        <v>2106.2857142857142</v>
      </c>
      <c r="Y434" s="185">
        <f t="shared" si="60"/>
        <v>130.14285714285714</v>
      </c>
    </row>
    <row r="435" spans="1:25" s="185" customFormat="1" x14ac:dyDescent="0.35">
      <c r="A435" s="127">
        <v>44285</v>
      </c>
      <c r="B435" s="185">
        <f t="shared" si="56"/>
        <v>5161149</v>
      </c>
      <c r="C435" s="185">
        <v>13121</v>
      </c>
      <c r="D435" s="185">
        <v>2306</v>
      </c>
      <c r="E435" s="185">
        <v>360</v>
      </c>
      <c r="F435" s="185">
        <v>3415</v>
      </c>
      <c r="G435" s="185">
        <f t="shared" si="59"/>
        <v>657486</v>
      </c>
      <c r="H435" s="185">
        <v>5902</v>
      </c>
      <c r="I435" s="185">
        <v>383</v>
      </c>
      <c r="J435" s="185">
        <v>11868</v>
      </c>
      <c r="K435" s="185">
        <v>96515</v>
      </c>
      <c r="L435" s="185">
        <v>108754</v>
      </c>
      <c r="M435" s="185">
        <v>2577</v>
      </c>
      <c r="N435" s="185">
        <v>46798</v>
      </c>
      <c r="O435" s="185">
        <v>144</v>
      </c>
      <c r="P435" s="185">
        <f t="shared" si="46"/>
        <v>61956</v>
      </c>
      <c r="Q435" s="185">
        <f t="shared" si="46"/>
        <v>2433</v>
      </c>
      <c r="R435" s="185">
        <f t="shared" si="57"/>
        <v>2.607323035911073E-2</v>
      </c>
      <c r="S435" s="185">
        <f t="shared" si="48"/>
        <v>3.3897779191262595E-3</v>
      </c>
      <c r="T435" s="185">
        <f t="shared" si="49"/>
        <v>4.26475547582814E-2</v>
      </c>
      <c r="U435" s="185">
        <f t="shared" si="50"/>
        <v>87243.28571428571</v>
      </c>
      <c r="V435" s="185">
        <f t="shared" si="58"/>
        <v>50409.857142857145</v>
      </c>
      <c r="W435" s="185">
        <f t="shared" si="52"/>
        <v>36833.428571428572</v>
      </c>
      <c r="X435" s="185">
        <f t="shared" si="53"/>
        <v>2149.8571428571427</v>
      </c>
      <c r="Y435" s="185">
        <f t="shared" si="60"/>
        <v>124.85714285714286</v>
      </c>
    </row>
    <row r="436" spans="1:25" s="185" customFormat="1" x14ac:dyDescent="0.35">
      <c r="A436" s="127">
        <v>44286</v>
      </c>
      <c r="B436" s="185">
        <f t="shared" si="56"/>
        <v>5174334</v>
      </c>
      <c r="C436" s="185">
        <v>13185</v>
      </c>
      <c r="D436" s="185">
        <v>2340</v>
      </c>
      <c r="E436" s="185">
        <v>400</v>
      </c>
      <c r="F436" s="185">
        <v>3723</v>
      </c>
      <c r="G436" s="185">
        <f t="shared" si="59"/>
        <v>661209</v>
      </c>
      <c r="H436" s="185">
        <v>6843</v>
      </c>
      <c r="I436" s="185">
        <v>409</v>
      </c>
      <c r="J436" s="185">
        <v>11849</v>
      </c>
      <c r="K436" s="185">
        <v>84428</v>
      </c>
      <c r="L436" s="185">
        <v>96868</v>
      </c>
      <c r="M436" s="185">
        <v>2612</v>
      </c>
      <c r="N436" s="185">
        <v>39637</v>
      </c>
      <c r="O436" s="185">
        <v>154</v>
      </c>
      <c r="P436" s="185">
        <f t="shared" si="46"/>
        <v>57231</v>
      </c>
      <c r="Q436" s="185">
        <f t="shared" si="46"/>
        <v>2458</v>
      </c>
      <c r="R436" s="185">
        <f t="shared" si="57"/>
        <v>2.6002508301438049E-2</v>
      </c>
      <c r="S436" s="185">
        <f t="shared" si="48"/>
        <v>3.2317565230757408E-3</v>
      </c>
      <c r="T436" s="185">
        <f t="shared" si="49"/>
        <v>4.2679117205045511E-2</v>
      </c>
      <c r="U436" s="185">
        <f t="shared" si="50"/>
        <v>87936.571428571435</v>
      </c>
      <c r="V436" s="185">
        <f t="shared" si="58"/>
        <v>50760.857142857145</v>
      </c>
      <c r="W436" s="185">
        <f t="shared" si="52"/>
        <v>37175.714285714283</v>
      </c>
      <c r="X436" s="185">
        <f t="shared" si="53"/>
        <v>2166.4285714285716</v>
      </c>
      <c r="Y436" s="185">
        <f t="shared" si="60"/>
        <v>120.14285714285714</v>
      </c>
    </row>
    <row r="437" spans="1:25" s="185" customFormat="1" x14ac:dyDescent="0.35">
      <c r="A437" s="127">
        <v>44287</v>
      </c>
      <c r="B437" s="185">
        <f t="shared" si="56"/>
        <v>5186345</v>
      </c>
      <c r="C437" s="185">
        <v>12011</v>
      </c>
      <c r="D437" s="185">
        <v>2245</v>
      </c>
      <c r="E437" s="185">
        <v>366</v>
      </c>
      <c r="F437" s="185">
        <v>3293</v>
      </c>
      <c r="G437" s="185">
        <f t="shared" si="59"/>
        <v>664502</v>
      </c>
      <c r="H437" s="185">
        <v>6469</v>
      </c>
      <c r="I437" s="185">
        <v>373</v>
      </c>
      <c r="J437" s="185">
        <v>10657</v>
      </c>
      <c r="K437" s="185">
        <v>103266</v>
      </c>
      <c r="L437" s="185">
        <v>115062</v>
      </c>
      <c r="M437" s="185">
        <v>2527</v>
      </c>
      <c r="N437" s="185">
        <v>50049</v>
      </c>
      <c r="O437" s="185">
        <v>158</v>
      </c>
      <c r="P437" s="185">
        <f t="shared" si="46"/>
        <v>65013</v>
      </c>
      <c r="Q437" s="185">
        <f t="shared" si="46"/>
        <v>2369</v>
      </c>
      <c r="R437" s="185">
        <f t="shared" si="57"/>
        <v>2.5739641611014774E-2</v>
      </c>
      <c r="S437" s="185">
        <f t="shared" si="48"/>
        <v>3.3617229412358407E-3</v>
      </c>
      <c r="T437" s="185">
        <f t="shared" si="49"/>
        <v>4.1802856147683733E-2</v>
      </c>
      <c r="U437" s="185">
        <f t="shared" si="50"/>
        <v>88068.71428571429</v>
      </c>
      <c r="V437" s="185">
        <f t="shared" si="58"/>
        <v>51267.857142857145</v>
      </c>
      <c r="W437" s="185">
        <f t="shared" si="52"/>
        <v>36800.857142857145</v>
      </c>
      <c r="X437" s="185">
        <f t="shared" si="53"/>
        <v>2143.1428571428573</v>
      </c>
      <c r="Y437" s="185">
        <f t="shared" si="60"/>
        <v>123.71428571428571</v>
      </c>
    </row>
    <row r="438" spans="1:25" s="185" customFormat="1" x14ac:dyDescent="0.35">
      <c r="A438" s="127">
        <v>44288</v>
      </c>
      <c r="B438" s="185">
        <f t="shared" si="56"/>
        <v>5197319</v>
      </c>
      <c r="C438" s="185">
        <v>10974</v>
      </c>
      <c r="D438" s="185">
        <v>1873</v>
      </c>
      <c r="E438" s="185">
        <v>286</v>
      </c>
      <c r="F438" s="185">
        <v>3098</v>
      </c>
      <c r="G438" s="185">
        <f t="shared" si="59"/>
        <v>667600</v>
      </c>
      <c r="H438" s="185">
        <v>5934</v>
      </c>
      <c r="I438" s="185">
        <v>294</v>
      </c>
      <c r="J438" s="185">
        <v>9822</v>
      </c>
      <c r="K438" s="185">
        <v>72836</v>
      </c>
      <c r="L438" s="185">
        <v>83779</v>
      </c>
      <c r="M438" s="185">
        <v>2218</v>
      </c>
      <c r="N438" s="185">
        <v>36879</v>
      </c>
      <c r="O438" s="185">
        <v>85</v>
      </c>
      <c r="P438" s="185">
        <f t="shared" si="46"/>
        <v>46900</v>
      </c>
      <c r="Q438" s="185">
        <f t="shared" si="46"/>
        <v>2133</v>
      </c>
      <c r="R438" s="185">
        <f t="shared" si="57"/>
        <v>2.5583161194980365E-2</v>
      </c>
      <c r="S438" s="185">
        <f t="shared" si="48"/>
        <v>3.2429405771967619E-3</v>
      </c>
      <c r="T438" s="185">
        <f t="shared" si="49"/>
        <v>4.1757103324409309E-2</v>
      </c>
      <c r="U438" s="185">
        <f t="shared" si="50"/>
        <v>87485</v>
      </c>
      <c r="V438" s="185">
        <f t="shared" si="58"/>
        <v>50745.857142857145</v>
      </c>
      <c r="W438" s="185">
        <f t="shared" si="52"/>
        <v>36739.142857142855</v>
      </c>
      <c r="X438" s="185">
        <f t="shared" si="53"/>
        <v>2119</v>
      </c>
      <c r="Y438" s="185">
        <f t="shared" si="60"/>
        <v>119.14285714285714</v>
      </c>
    </row>
    <row r="439" spans="1:25" s="185" customFormat="1" x14ac:dyDescent="0.35">
      <c r="A439" s="127">
        <v>44289</v>
      </c>
      <c r="B439" s="185">
        <f t="shared" si="56"/>
        <v>5205120</v>
      </c>
      <c r="C439" s="185">
        <v>7801</v>
      </c>
      <c r="D439" s="185">
        <v>1266</v>
      </c>
      <c r="E439" s="185">
        <v>275</v>
      </c>
      <c r="F439" s="185">
        <v>2548</v>
      </c>
      <c r="G439" s="185">
        <f t="shared" si="59"/>
        <v>670148</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2.5346583721324516E-2</v>
      </c>
      <c r="S439" s="185">
        <f t="shared" si="48"/>
        <v>3.1454130690355881E-3</v>
      </c>
      <c r="T439" s="185">
        <f t="shared" si="49"/>
        <v>4.1342480661030925E-2</v>
      </c>
      <c r="U439" s="185">
        <f t="shared" si="50"/>
        <v>87630.857142857145</v>
      </c>
      <c r="V439" s="185">
        <f t="shared" si="58"/>
        <v>50933.428571428572</v>
      </c>
      <c r="W439" s="185">
        <f t="shared" si="52"/>
        <v>36697.428571428572</v>
      </c>
      <c r="X439" s="185">
        <f t="shared" si="53"/>
        <v>2105.7142857142858</v>
      </c>
      <c r="Y439" s="185">
        <f t="shared" si="60"/>
        <v>115.42857142857143</v>
      </c>
    </row>
    <row r="440" spans="1:25" s="185" customFormat="1" x14ac:dyDescent="0.35">
      <c r="A440" s="127">
        <v>44290</v>
      </c>
      <c r="B440" s="185">
        <f t="shared" si="56"/>
        <v>5210042</v>
      </c>
      <c r="C440" s="185">
        <v>4922</v>
      </c>
      <c r="D440" s="185">
        <v>759</v>
      </c>
      <c r="E440" s="185">
        <v>123</v>
      </c>
      <c r="F440" s="185">
        <v>1172</v>
      </c>
      <c r="G440" s="185">
        <f t="shared" si="59"/>
        <v>671320</v>
      </c>
      <c r="H440" s="185">
        <v>2160</v>
      </c>
      <c r="I440" s="185">
        <v>126</v>
      </c>
      <c r="J440" s="185">
        <v>3103</v>
      </c>
      <c r="K440" s="185">
        <v>19118</v>
      </c>
      <c r="L440" s="185">
        <v>31580</v>
      </c>
      <c r="M440" s="185">
        <v>878</v>
      </c>
      <c r="N440" s="185">
        <v>14181</v>
      </c>
      <c r="O440" s="185">
        <v>25</v>
      </c>
      <c r="P440" s="185">
        <f t="shared" ref="P440:Q467" si="61">L440-N440</f>
        <v>17399</v>
      </c>
      <c r="Q440" s="185">
        <f t="shared" si="61"/>
        <v>853</v>
      </c>
      <c r="R440" s="185">
        <f t="shared" si="57"/>
        <v>2.5036077180399113E-2</v>
      </c>
      <c r="S440" s="185">
        <f t="shared" ref="S440:S467" si="62">((SUM(O434:O440))/(SUM(N434:N440)))</f>
        <v>3.1197354464341425E-3</v>
      </c>
      <c r="T440" s="185">
        <f t="shared" ref="T440:T467" si="63">((SUM(Q434:Q440))/(SUM(P434:P440)))</f>
        <v>4.1129507980779696E-2</v>
      </c>
      <c r="U440" s="185">
        <f t="shared" ref="U440:U492" si="64">AVERAGE(L434:L440)</f>
        <v>86520.857142857145</v>
      </c>
      <c r="V440" s="185">
        <f t="shared" si="58"/>
        <v>49887.714285714283</v>
      </c>
      <c r="W440" s="185">
        <f t="shared" ref="W440:W492" si="65">AVERAGE(N434:N440)</f>
        <v>36633.142857142855</v>
      </c>
      <c r="X440" s="185">
        <f t="shared" ref="X440:X492" si="66">AVERAGE(Q434:Q440)</f>
        <v>2051.8571428571427</v>
      </c>
      <c r="Y440" s="185">
        <f t="shared" si="60"/>
        <v>114.28571428571429</v>
      </c>
    </row>
    <row r="441" spans="1:25" s="185" customFormat="1" x14ac:dyDescent="0.35">
      <c r="A441" s="127">
        <v>44291</v>
      </c>
      <c r="B441" s="185">
        <f t="shared" si="56"/>
        <v>5225072</v>
      </c>
      <c r="C441" s="185">
        <v>15030</v>
      </c>
      <c r="D441" s="185">
        <v>2474</v>
      </c>
      <c r="E441" s="185">
        <v>380</v>
      </c>
      <c r="F441" s="185">
        <v>3610</v>
      </c>
      <c r="G441" s="185">
        <f t="shared" si="59"/>
        <v>674930</v>
      </c>
      <c r="H441" s="185">
        <v>7251</v>
      </c>
      <c r="I441" s="185">
        <v>388</v>
      </c>
      <c r="J441" s="185">
        <v>1181</v>
      </c>
      <c r="K441" s="185">
        <v>14652</v>
      </c>
      <c r="L441" s="185">
        <v>134982</v>
      </c>
      <c r="M441" s="185">
        <v>2800</v>
      </c>
      <c r="N441" s="185">
        <v>58950</v>
      </c>
      <c r="O441" s="185">
        <v>181</v>
      </c>
      <c r="P441" s="185">
        <f t="shared" si="61"/>
        <v>76032</v>
      </c>
      <c r="Q441" s="185">
        <f t="shared" si="61"/>
        <v>2619</v>
      </c>
      <c r="R441" s="185">
        <f t="shared" si="57"/>
        <v>2.4935432245474488E-2</v>
      </c>
      <c r="S441" s="185">
        <f t="shared" si="62"/>
        <v>2.9946432196904624E-3</v>
      </c>
      <c r="T441" s="185">
        <f t="shared" si="63"/>
        <v>4.0963711092032867E-2</v>
      </c>
      <c r="U441" s="185">
        <f t="shared" si="64"/>
        <v>86675.28571428571</v>
      </c>
      <c r="V441" s="185">
        <f t="shared" si="58"/>
        <v>50086.142857142855</v>
      </c>
      <c r="W441" s="185">
        <f t="shared" si="65"/>
        <v>36589.142857142855</v>
      </c>
      <c r="X441" s="185">
        <f t="shared" si="66"/>
        <v>2051.7142857142858</v>
      </c>
      <c r="Y441" s="185">
        <f t="shared" si="60"/>
        <v>109.57142857142857</v>
      </c>
    </row>
    <row r="442" spans="1:25" s="185" customFormat="1" x14ac:dyDescent="0.35">
      <c r="A442" s="127">
        <v>44292</v>
      </c>
      <c r="B442" s="185">
        <f t="shared" si="56"/>
        <v>5238546</v>
      </c>
      <c r="C442" s="185">
        <v>13474</v>
      </c>
      <c r="D442" s="185">
        <v>2167</v>
      </c>
      <c r="E442" s="185">
        <v>408</v>
      </c>
      <c r="F442" s="185">
        <v>3279</v>
      </c>
      <c r="G442" s="185">
        <f t="shared" si="59"/>
        <v>678209</v>
      </c>
      <c r="H442" s="185">
        <v>6208</v>
      </c>
      <c r="I442" s="185">
        <v>416</v>
      </c>
      <c r="J442" s="141"/>
      <c r="K442" s="141"/>
      <c r="L442" s="185">
        <v>112894</v>
      </c>
      <c r="M442" s="185">
        <v>2453</v>
      </c>
      <c r="N442" s="185">
        <v>49415</v>
      </c>
      <c r="O442" s="185">
        <v>123</v>
      </c>
      <c r="P442" s="185">
        <f t="shared" si="61"/>
        <v>63479</v>
      </c>
      <c r="Q442" s="185">
        <f t="shared" si="61"/>
        <v>2330</v>
      </c>
      <c r="R442" s="185">
        <f t="shared" si="57"/>
        <v>2.4563448344729705E-2</v>
      </c>
      <c r="S442" s="185">
        <f t="shared" si="62"/>
        <v>2.8831920723812617E-3</v>
      </c>
      <c r="T442" s="185">
        <f t="shared" si="63"/>
        <v>4.0494027705991607E-2</v>
      </c>
      <c r="U442" s="185">
        <f t="shared" si="64"/>
        <v>87266.71428571429</v>
      </c>
      <c r="V442" s="185">
        <f t="shared" si="58"/>
        <v>50303.714285714283</v>
      </c>
      <c r="W442" s="185">
        <f t="shared" si="65"/>
        <v>36963</v>
      </c>
      <c r="X442" s="185">
        <f t="shared" si="66"/>
        <v>2037</v>
      </c>
      <c r="Y442" s="185">
        <f t="shared" si="60"/>
        <v>106.57142857142857</v>
      </c>
    </row>
    <row r="443" spans="1:25" s="185" customFormat="1" x14ac:dyDescent="0.35">
      <c r="A443" s="127">
        <v>44293</v>
      </c>
      <c r="B443" s="185">
        <f t="shared" si="56"/>
        <v>5251455</v>
      </c>
      <c r="C443" s="185">
        <v>12909</v>
      </c>
      <c r="D443" s="185">
        <v>2222</v>
      </c>
      <c r="E443" s="185">
        <v>355</v>
      </c>
      <c r="F443" s="185">
        <v>3482</v>
      </c>
      <c r="G443" s="185">
        <f t="shared" si="59"/>
        <v>681691</v>
      </c>
      <c r="H443" s="185">
        <v>6615</v>
      </c>
      <c r="I443" s="185">
        <v>364</v>
      </c>
      <c r="J443" s="141"/>
      <c r="K443" s="141"/>
      <c r="L443" s="185">
        <v>97594</v>
      </c>
      <c r="M443" s="185">
        <v>2500</v>
      </c>
      <c r="N443" s="185">
        <v>41591</v>
      </c>
      <c r="O443" s="185">
        <v>115</v>
      </c>
      <c r="P443" s="185">
        <f t="shared" si="61"/>
        <v>56003</v>
      </c>
      <c r="Q443" s="185">
        <f t="shared" si="61"/>
        <v>2385</v>
      </c>
      <c r="R443" s="185">
        <f t="shared" si="57"/>
        <v>2.4351161638540664E-2</v>
      </c>
      <c r="S443" s="185">
        <f t="shared" si="62"/>
        <v>2.7119814342430812E-3</v>
      </c>
      <c r="T443" s="185">
        <f t="shared" si="63"/>
        <v>4.0427702637233609E-2</v>
      </c>
      <c r="U443" s="185">
        <f t="shared" si="64"/>
        <v>87370.428571428565</v>
      </c>
      <c r="V443" s="185">
        <f t="shared" si="58"/>
        <v>50128.285714285717</v>
      </c>
      <c r="W443" s="185">
        <f t="shared" si="65"/>
        <v>37242.142857142855</v>
      </c>
      <c r="X443" s="185">
        <f t="shared" si="66"/>
        <v>2026.5714285714287</v>
      </c>
      <c r="Y443" s="185">
        <f t="shared" si="60"/>
        <v>101</v>
      </c>
    </row>
    <row r="444" spans="1:25" s="185" customFormat="1" x14ac:dyDescent="0.35">
      <c r="A444" s="127">
        <v>44294</v>
      </c>
      <c r="B444" s="185">
        <f t="shared" si="56"/>
        <v>5263154</v>
      </c>
      <c r="C444" s="185">
        <v>11699</v>
      </c>
      <c r="D444" s="185">
        <v>2189</v>
      </c>
      <c r="E444" s="185">
        <v>404</v>
      </c>
      <c r="F444" s="185">
        <v>3547</v>
      </c>
      <c r="G444" s="185">
        <f t="shared" si="59"/>
        <v>685238</v>
      </c>
      <c r="H444" s="185">
        <v>6705</v>
      </c>
      <c r="I444" s="185">
        <v>411</v>
      </c>
      <c r="J444" s="141"/>
      <c r="K444" s="141"/>
      <c r="L444" s="185">
        <v>113446</v>
      </c>
      <c r="M444" s="185">
        <v>2477</v>
      </c>
      <c r="N444" s="185">
        <v>55182</v>
      </c>
      <c r="O444" s="185">
        <v>128</v>
      </c>
      <c r="P444" s="185">
        <f t="shared" si="61"/>
        <v>58264</v>
      </c>
      <c r="Q444" s="185">
        <f t="shared" si="61"/>
        <v>2349</v>
      </c>
      <c r="R444" s="185">
        <f t="shared" si="57"/>
        <v>2.4333704385575194E-2</v>
      </c>
      <c r="S444" s="185">
        <f t="shared" si="62"/>
        <v>2.5467595588124651E-3</v>
      </c>
      <c r="T444" s="185">
        <f t="shared" si="63"/>
        <v>4.1162403493835521E-2</v>
      </c>
      <c r="U444" s="185">
        <f t="shared" si="64"/>
        <v>87139.571428571435</v>
      </c>
      <c r="V444" s="185">
        <f t="shared" si="58"/>
        <v>49164.142857142855</v>
      </c>
      <c r="W444" s="185">
        <f t="shared" si="65"/>
        <v>37975.428571428572</v>
      </c>
      <c r="X444" s="185">
        <f t="shared" si="66"/>
        <v>2023.7142857142858</v>
      </c>
      <c r="Y444" s="185">
        <f t="shared" si="60"/>
        <v>96.714285714285708</v>
      </c>
    </row>
    <row r="445" spans="1:25" s="185" customFormat="1" x14ac:dyDescent="0.35">
      <c r="A445" s="127">
        <v>44295</v>
      </c>
      <c r="B445" s="185">
        <f t="shared" si="56"/>
        <v>5274595</v>
      </c>
      <c r="C445" s="185">
        <v>11441</v>
      </c>
      <c r="D445" s="185">
        <v>1888</v>
      </c>
      <c r="E445" s="185">
        <v>352</v>
      </c>
      <c r="F445" s="185">
        <v>3450</v>
      </c>
      <c r="G445" s="185">
        <f t="shared" si="59"/>
        <v>688688</v>
      </c>
      <c r="H445" s="185">
        <v>6459</v>
      </c>
      <c r="I445" s="185">
        <v>366</v>
      </c>
      <c r="J445" s="141"/>
      <c r="K445" s="141"/>
      <c r="L445" s="185">
        <v>85237</v>
      </c>
      <c r="M445" s="185">
        <v>2197</v>
      </c>
      <c r="N445" s="185">
        <v>39023</v>
      </c>
      <c r="O445" s="185">
        <v>101</v>
      </c>
      <c r="P445" s="185">
        <f t="shared" si="61"/>
        <v>46214</v>
      </c>
      <c r="Q445" s="185">
        <f t="shared" si="61"/>
        <v>2096</v>
      </c>
      <c r="R445" s="185">
        <f t="shared" si="57"/>
        <v>2.4241333911208876E-2</v>
      </c>
      <c r="S445" s="185">
        <f t="shared" si="62"/>
        <v>2.5860910841431196E-3</v>
      </c>
      <c r="T445" s="185">
        <f t="shared" si="63"/>
        <v>4.1136891018828808E-2</v>
      </c>
      <c r="U445" s="185">
        <f t="shared" si="64"/>
        <v>87347.857142857145</v>
      </c>
      <c r="V445" s="185">
        <f t="shared" si="58"/>
        <v>49066.142857142855</v>
      </c>
      <c r="W445" s="185">
        <f t="shared" si="65"/>
        <v>38281.714285714283</v>
      </c>
      <c r="X445" s="185">
        <f t="shared" si="66"/>
        <v>2018.4285714285713</v>
      </c>
      <c r="Y445" s="185">
        <f t="shared" si="60"/>
        <v>99</v>
      </c>
    </row>
    <row r="446" spans="1:25" s="185" customFormat="1" x14ac:dyDescent="0.35">
      <c r="A446" s="127">
        <v>44296</v>
      </c>
      <c r="B446" s="185">
        <f t="shared" si="56"/>
        <v>5282506</v>
      </c>
      <c r="C446" s="185">
        <v>7911</v>
      </c>
      <c r="D446" s="185">
        <v>1370</v>
      </c>
      <c r="E446" s="185">
        <v>257</v>
      </c>
      <c r="F446" s="185">
        <v>2260</v>
      </c>
      <c r="G446" s="185">
        <f t="shared" si="59"/>
        <v>690948</v>
      </c>
      <c r="H446" s="185">
        <v>3906</v>
      </c>
      <c r="I446" s="185">
        <v>267</v>
      </c>
      <c r="J446" s="141"/>
      <c r="K446" s="141"/>
      <c r="L446" s="185">
        <v>33960</v>
      </c>
      <c r="M446" s="185">
        <v>1600</v>
      </c>
      <c r="N446" s="185">
        <v>9886</v>
      </c>
      <c r="O446" s="185">
        <v>33</v>
      </c>
      <c r="P446" s="185">
        <f t="shared" si="61"/>
        <v>24074</v>
      </c>
      <c r="Q446" s="185">
        <f t="shared" si="61"/>
        <v>1567</v>
      </c>
      <c r="R446" s="185">
        <f t="shared" si="57"/>
        <v>2.4446729747594282E-2</v>
      </c>
      <c r="S446" s="185">
        <f t="shared" si="62"/>
        <v>2.6320891182128638E-3</v>
      </c>
      <c r="T446" s="185">
        <f t="shared" si="63"/>
        <v>4.1582592652248403E-2</v>
      </c>
      <c r="U446" s="185">
        <f t="shared" si="64"/>
        <v>87099</v>
      </c>
      <c r="V446" s="185">
        <f t="shared" si="58"/>
        <v>48780.714285714283</v>
      </c>
      <c r="W446" s="185">
        <f t="shared" si="65"/>
        <v>38318.285714285717</v>
      </c>
      <c r="X446" s="185">
        <f t="shared" si="66"/>
        <v>2028.4285714285713</v>
      </c>
      <c r="Y446" s="185">
        <f t="shared" si="60"/>
        <v>100.85714285714286</v>
      </c>
    </row>
    <row r="447" spans="1:25" s="185" customFormat="1" x14ac:dyDescent="0.35">
      <c r="A447" s="127">
        <v>44297</v>
      </c>
      <c r="B447" s="185">
        <f t="shared" si="56"/>
        <v>5289136</v>
      </c>
      <c r="C447" s="185">
        <v>6630</v>
      </c>
      <c r="D447" s="185">
        <v>943</v>
      </c>
      <c r="E447" s="185">
        <v>252</v>
      </c>
      <c r="F447" s="185">
        <v>1950</v>
      </c>
      <c r="G447" s="185">
        <f t="shared" si="59"/>
        <v>692898</v>
      </c>
      <c r="H447" s="185">
        <v>3158</v>
      </c>
      <c r="I447" s="185">
        <v>257</v>
      </c>
      <c r="J447" s="141"/>
      <c r="K447" s="141"/>
      <c r="L447" s="185">
        <v>38561</v>
      </c>
      <c r="M447" s="185">
        <v>1103</v>
      </c>
      <c r="N447" s="185">
        <v>16186</v>
      </c>
      <c r="O447" s="185">
        <v>28</v>
      </c>
      <c r="P447" s="185">
        <f t="shared" si="61"/>
        <v>22375</v>
      </c>
      <c r="Q447" s="185">
        <f t="shared" si="61"/>
        <v>1075</v>
      </c>
      <c r="R447" s="185">
        <f t="shared" si="57"/>
        <v>2.4534843369430202E-2</v>
      </c>
      <c r="S447" s="185">
        <f t="shared" si="62"/>
        <v>2.6236618029626285E-3</v>
      </c>
      <c r="T447" s="185">
        <f t="shared" si="63"/>
        <v>4.1626135474727301E-2</v>
      </c>
      <c r="U447" s="185">
        <f t="shared" si="64"/>
        <v>88096.28571428571</v>
      </c>
      <c r="V447" s="185">
        <f t="shared" si="58"/>
        <v>49491.571428571428</v>
      </c>
      <c r="W447" s="185">
        <f t="shared" si="65"/>
        <v>38604.714285714283</v>
      </c>
      <c r="X447" s="185">
        <f t="shared" si="66"/>
        <v>2060.1428571428573</v>
      </c>
      <c r="Y447" s="185">
        <f t="shared" si="60"/>
        <v>101.28571428571429</v>
      </c>
    </row>
    <row r="448" spans="1:25" s="185" customFormat="1" x14ac:dyDescent="0.35">
      <c r="A448" s="127">
        <v>44298</v>
      </c>
      <c r="B448" s="185">
        <f t="shared" si="56"/>
        <v>5304357</v>
      </c>
      <c r="C448" s="185">
        <v>15221</v>
      </c>
      <c r="D448" s="185">
        <v>2209</v>
      </c>
      <c r="E448" s="185">
        <v>386</v>
      </c>
      <c r="F448" s="185">
        <v>3552</v>
      </c>
      <c r="G448" s="185">
        <f t="shared" si="59"/>
        <v>696450</v>
      </c>
      <c r="H448" s="185">
        <v>6561</v>
      </c>
      <c r="I448" s="185">
        <v>398</v>
      </c>
      <c r="J448" s="141"/>
      <c r="K448" s="141"/>
      <c r="L448" s="185">
        <v>133057</v>
      </c>
      <c r="M448" s="185">
        <v>2535</v>
      </c>
      <c r="N448" s="185">
        <v>57632</v>
      </c>
      <c r="O448" s="185">
        <v>132</v>
      </c>
      <c r="P448" s="185">
        <f t="shared" si="61"/>
        <v>75425</v>
      </c>
      <c r="Q448" s="185">
        <f t="shared" si="61"/>
        <v>2403</v>
      </c>
      <c r="R448" s="185">
        <f t="shared" si="57"/>
        <v>2.4180600537780459E-2</v>
      </c>
      <c r="S448" s="185">
        <f t="shared" si="62"/>
        <v>2.4543071230686275E-3</v>
      </c>
      <c r="T448" s="185">
        <f t="shared" si="63"/>
        <v>4.1074619615191106E-2</v>
      </c>
      <c r="U448" s="185">
        <f t="shared" si="64"/>
        <v>87821.28571428571</v>
      </c>
      <c r="V448" s="185">
        <f t="shared" si="58"/>
        <v>49404.857142857145</v>
      </c>
      <c r="W448" s="185">
        <f t="shared" si="65"/>
        <v>38416.428571428572</v>
      </c>
      <c r="X448" s="185">
        <f t="shared" si="66"/>
        <v>2029.2857142857142</v>
      </c>
      <c r="Y448" s="185">
        <f t="shared" si="60"/>
        <v>94.285714285714292</v>
      </c>
    </row>
    <row r="449" spans="1:25" s="185" customFormat="1" x14ac:dyDescent="0.35">
      <c r="A449" s="127">
        <v>44299</v>
      </c>
      <c r="B449" s="185">
        <f t="shared" si="56"/>
        <v>5318009</v>
      </c>
      <c r="C449" s="185">
        <v>13652</v>
      </c>
      <c r="D449" s="185">
        <v>1894</v>
      </c>
      <c r="E449" s="185">
        <v>370</v>
      </c>
      <c r="F449" s="185">
        <v>3528</v>
      </c>
      <c r="G449" s="185">
        <f t="shared" si="59"/>
        <v>699978</v>
      </c>
      <c r="H449" s="185">
        <v>6036</v>
      </c>
      <c r="I449" s="185">
        <v>382</v>
      </c>
      <c r="J449" s="141"/>
      <c r="K449" s="141"/>
      <c r="L449" s="185">
        <v>108816</v>
      </c>
      <c r="M449" s="185">
        <v>2187</v>
      </c>
      <c r="N449" s="185">
        <v>47358</v>
      </c>
      <c r="O449" s="185">
        <v>102</v>
      </c>
      <c r="P449" s="185">
        <f t="shared" si="61"/>
        <v>61458</v>
      </c>
      <c r="Q449" s="185">
        <f t="shared" si="61"/>
        <v>2085</v>
      </c>
      <c r="R449" s="185">
        <f t="shared" si="57"/>
        <v>2.3906489746524723E-2</v>
      </c>
      <c r="S449" s="185">
        <f t="shared" si="62"/>
        <v>2.3945319233449999E-3</v>
      </c>
      <c r="T449" s="185">
        <f t="shared" si="63"/>
        <v>4.0603467582668487E-2</v>
      </c>
      <c r="U449" s="185">
        <f t="shared" si="64"/>
        <v>87238.71428571429</v>
      </c>
      <c r="V449" s="185">
        <f t="shared" si="58"/>
        <v>49116.142857142855</v>
      </c>
      <c r="W449" s="185">
        <f t="shared" si="65"/>
        <v>38122.571428571428</v>
      </c>
      <c r="X449" s="185">
        <f t="shared" si="66"/>
        <v>1994.2857142857142</v>
      </c>
      <c r="Y449" s="185">
        <f t="shared" si="60"/>
        <v>91.285714285714292</v>
      </c>
    </row>
    <row r="450" spans="1:25" s="185" customFormat="1" x14ac:dyDescent="0.35">
      <c r="A450" s="127">
        <v>44300</v>
      </c>
      <c r="B450" s="185">
        <f t="shared" si="56"/>
        <v>5331277</v>
      </c>
      <c r="C450" s="185">
        <v>13268</v>
      </c>
      <c r="D450" s="185">
        <v>1864</v>
      </c>
      <c r="E450" s="185">
        <v>347</v>
      </c>
      <c r="F450" s="185">
        <v>3438</v>
      </c>
      <c r="G450" s="185">
        <f t="shared" si="59"/>
        <v>703416</v>
      </c>
      <c r="H450" s="185">
        <v>6629</v>
      </c>
      <c r="I450" s="185">
        <v>361</v>
      </c>
      <c r="J450" s="141"/>
      <c r="K450" s="141"/>
      <c r="L450" s="185">
        <v>97221</v>
      </c>
      <c r="M450" s="185">
        <v>2138</v>
      </c>
      <c r="N450" s="185">
        <v>40428</v>
      </c>
      <c r="O450" s="185">
        <v>101</v>
      </c>
      <c r="P450" s="185">
        <f t="shared" si="61"/>
        <v>56793</v>
      </c>
      <c r="Q450" s="185">
        <f t="shared" si="61"/>
        <v>2037</v>
      </c>
      <c r="R450" s="185">
        <f t="shared" si="57"/>
        <v>2.3327947986065824E-2</v>
      </c>
      <c r="S450" s="185">
        <f t="shared" si="62"/>
        <v>2.3523212706298576E-3</v>
      </c>
      <c r="T450" s="185">
        <f t="shared" si="63"/>
        <v>3.9500526693035172E-2</v>
      </c>
      <c r="U450" s="185">
        <f t="shared" si="64"/>
        <v>87185.428571428565</v>
      </c>
      <c r="V450" s="185">
        <f t="shared" si="58"/>
        <v>49229</v>
      </c>
      <c r="W450" s="185">
        <f t="shared" si="65"/>
        <v>37956.428571428572</v>
      </c>
      <c r="X450" s="185">
        <f t="shared" si="66"/>
        <v>1944.5714285714287</v>
      </c>
      <c r="Y450" s="185">
        <f t="shared" si="60"/>
        <v>89.285714285714292</v>
      </c>
    </row>
    <row r="451" spans="1:25" s="185" customFormat="1" x14ac:dyDescent="0.35">
      <c r="A451" s="127">
        <v>44301</v>
      </c>
      <c r="B451" s="185">
        <f t="shared" si="56"/>
        <v>5342894</v>
      </c>
      <c r="C451" s="185">
        <v>11617</v>
      </c>
      <c r="D451" s="185">
        <v>1674</v>
      </c>
      <c r="E451" s="185">
        <v>298</v>
      </c>
      <c r="F451" s="185">
        <v>4020</v>
      </c>
      <c r="G451" s="185">
        <f t="shared" si="59"/>
        <v>707436</v>
      </c>
      <c r="H451" s="185">
        <v>7579</v>
      </c>
      <c r="I451" s="185">
        <v>303</v>
      </c>
      <c r="J451" s="141"/>
      <c r="K451" s="141"/>
      <c r="L451" s="185">
        <v>111672</v>
      </c>
      <c r="M451" s="185">
        <v>1962</v>
      </c>
      <c r="N451" s="185">
        <v>51782</v>
      </c>
      <c r="O451" s="185">
        <v>85</v>
      </c>
      <c r="P451" s="185">
        <f t="shared" si="61"/>
        <v>59890</v>
      </c>
      <c r="Q451" s="185">
        <f t="shared" si="61"/>
        <v>1877</v>
      </c>
      <c r="R451" s="185">
        <f t="shared" si="57"/>
        <v>2.2549644714095089E-2</v>
      </c>
      <c r="S451" s="185">
        <f t="shared" si="62"/>
        <v>2.2188756933986544E-3</v>
      </c>
      <c r="T451" s="185">
        <f t="shared" si="63"/>
        <v>3.7951760251163244E-2</v>
      </c>
      <c r="U451" s="185">
        <f t="shared" si="64"/>
        <v>86932</v>
      </c>
      <c r="V451" s="185">
        <f t="shared" si="58"/>
        <v>49461.285714285717</v>
      </c>
      <c r="W451" s="185">
        <f t="shared" si="65"/>
        <v>37470.714285714283</v>
      </c>
      <c r="X451" s="185">
        <f t="shared" si="66"/>
        <v>1877.1428571428571</v>
      </c>
      <c r="Y451" s="185">
        <f t="shared" si="60"/>
        <v>83.142857142857139</v>
      </c>
    </row>
    <row r="452" spans="1:25" s="185" customFormat="1" x14ac:dyDescent="0.35">
      <c r="A452" s="127">
        <v>44302</v>
      </c>
      <c r="B452" s="185">
        <f t="shared" ref="B452:B494" si="67">C452+B451</f>
        <v>5352628</v>
      </c>
      <c r="C452" s="185">
        <v>9734</v>
      </c>
      <c r="D452" s="185">
        <v>1395</v>
      </c>
      <c r="E452" s="185">
        <v>276</v>
      </c>
      <c r="F452" s="185">
        <v>2754</v>
      </c>
      <c r="G452" s="185">
        <f t="shared" si="59"/>
        <v>710190</v>
      </c>
      <c r="H452" s="185">
        <v>5920</v>
      </c>
      <c r="I452" s="185">
        <v>284</v>
      </c>
      <c r="J452" s="141"/>
      <c r="K452" s="141"/>
      <c r="L452" s="185">
        <v>74221</v>
      </c>
      <c r="M452" s="185">
        <v>1666</v>
      </c>
      <c r="N452" s="185">
        <v>33646</v>
      </c>
      <c r="O452" s="185">
        <v>54</v>
      </c>
      <c r="P452" s="185">
        <f t="shared" si="61"/>
        <v>40575</v>
      </c>
      <c r="Q452" s="185">
        <f t="shared" si="61"/>
        <v>1612</v>
      </c>
      <c r="R452" s="185">
        <f t="shared" si="57"/>
        <v>2.2076691860192666E-2</v>
      </c>
      <c r="S452" s="185">
        <f t="shared" si="62"/>
        <v>2.0823764780980702E-3</v>
      </c>
      <c r="T452" s="185">
        <f t="shared" si="63"/>
        <v>3.7159047535159577E-2</v>
      </c>
      <c r="U452" s="185">
        <f t="shared" si="64"/>
        <v>85358.28571428571</v>
      </c>
      <c r="V452" s="185">
        <f t="shared" si="58"/>
        <v>48655.714285714283</v>
      </c>
      <c r="W452" s="185">
        <f t="shared" si="65"/>
        <v>36702.571428571428</v>
      </c>
      <c r="X452" s="185">
        <f t="shared" si="66"/>
        <v>1808</v>
      </c>
      <c r="Y452" s="185">
        <f t="shared" si="60"/>
        <v>76.428571428571431</v>
      </c>
    </row>
    <row r="453" spans="1:25" s="185" customFormat="1" x14ac:dyDescent="0.35">
      <c r="A453" s="127">
        <v>44303</v>
      </c>
      <c r="B453" s="185">
        <f t="shared" si="67"/>
        <v>5360027</v>
      </c>
      <c r="C453" s="185">
        <v>7399</v>
      </c>
      <c r="D453" s="185">
        <v>1073</v>
      </c>
      <c r="E453" s="185">
        <v>221</v>
      </c>
      <c r="F453" s="185">
        <v>2154</v>
      </c>
      <c r="G453" s="185">
        <f t="shared" si="59"/>
        <v>712344</v>
      </c>
      <c r="H453" s="185">
        <v>3697</v>
      </c>
      <c r="I453" s="185">
        <v>237</v>
      </c>
      <c r="J453" s="141"/>
      <c r="K453" s="141"/>
      <c r="L453" s="185">
        <v>34911</v>
      </c>
      <c r="M453" s="185">
        <v>1300</v>
      </c>
      <c r="N453" s="185">
        <v>10274</v>
      </c>
      <c r="O453" s="185">
        <v>14</v>
      </c>
      <c r="P453" s="185">
        <f t="shared" si="61"/>
        <v>24637</v>
      </c>
      <c r="Q453" s="185">
        <f t="shared" si="61"/>
        <v>1286</v>
      </c>
      <c r="R453" s="185">
        <f t="shared" si="57"/>
        <v>2.1540322728875329E-2</v>
      </c>
      <c r="S453" s="185">
        <f t="shared" si="62"/>
        <v>2.0053943553589889E-3</v>
      </c>
      <c r="T453" s="185">
        <f t="shared" si="63"/>
        <v>3.6274047128414526E-2</v>
      </c>
      <c r="U453" s="185">
        <f t="shared" si="64"/>
        <v>85494.142857142855</v>
      </c>
      <c r="V453" s="185">
        <f t="shared" si="58"/>
        <v>48736.142857142855</v>
      </c>
      <c r="W453" s="185">
        <f t="shared" si="65"/>
        <v>36758</v>
      </c>
      <c r="X453" s="185">
        <f t="shared" si="66"/>
        <v>1767.8571428571429</v>
      </c>
      <c r="Y453" s="185">
        <f t="shared" si="60"/>
        <v>73.714285714285708</v>
      </c>
    </row>
    <row r="454" spans="1:25" s="185" customFormat="1" x14ac:dyDescent="0.35">
      <c r="A454" s="127">
        <v>44304</v>
      </c>
      <c r="B454" s="185">
        <f t="shared" si="67"/>
        <v>5365922</v>
      </c>
      <c r="C454" s="185">
        <v>5895</v>
      </c>
      <c r="D454" s="185">
        <v>791</v>
      </c>
      <c r="E454" s="185">
        <v>214</v>
      </c>
      <c r="F454" s="185">
        <v>1876</v>
      </c>
      <c r="G454" s="185">
        <f t="shared" si="59"/>
        <v>714220</v>
      </c>
      <c r="H454" s="185">
        <v>3171</v>
      </c>
      <c r="I454" s="185">
        <v>227</v>
      </c>
      <c r="J454" s="141"/>
      <c r="K454" s="141"/>
      <c r="L454" s="185">
        <v>34442</v>
      </c>
      <c r="M454" s="185">
        <v>957</v>
      </c>
      <c r="N454" s="185">
        <v>15122</v>
      </c>
      <c r="O454" s="185">
        <v>21</v>
      </c>
      <c r="P454" s="185">
        <f t="shared" si="61"/>
        <v>19320</v>
      </c>
      <c r="Q454" s="185">
        <f t="shared" si="61"/>
        <v>936</v>
      </c>
      <c r="R454" s="185">
        <f t="shared" si="57"/>
        <v>2.144395463875896E-2</v>
      </c>
      <c r="S454" s="185">
        <f t="shared" si="62"/>
        <v>1.9864034779622387E-3</v>
      </c>
      <c r="T454" s="185">
        <f t="shared" si="63"/>
        <v>3.6190690273234391E-2</v>
      </c>
      <c r="U454" s="185">
        <f t="shared" si="64"/>
        <v>84905.71428571429</v>
      </c>
      <c r="V454" s="185">
        <f t="shared" si="58"/>
        <v>48299.714285714283</v>
      </c>
      <c r="W454" s="185">
        <f t="shared" si="65"/>
        <v>36606</v>
      </c>
      <c r="X454" s="185">
        <f t="shared" si="66"/>
        <v>1748</v>
      </c>
      <c r="Y454" s="185">
        <f t="shared" si="60"/>
        <v>72.714285714285708</v>
      </c>
    </row>
    <row r="455" spans="1:25" s="185" customFormat="1" x14ac:dyDescent="0.35">
      <c r="A455" s="127">
        <v>44305</v>
      </c>
      <c r="B455" s="185">
        <f t="shared" si="67"/>
        <v>5376746</v>
      </c>
      <c r="C455" s="185">
        <v>10824</v>
      </c>
      <c r="D455" s="185">
        <v>1544</v>
      </c>
      <c r="E455" s="185">
        <v>285</v>
      </c>
      <c r="F455" s="185">
        <v>2900</v>
      </c>
      <c r="G455" s="185">
        <f t="shared" si="59"/>
        <v>717120</v>
      </c>
      <c r="H455" s="185">
        <v>6214</v>
      </c>
      <c r="I455" s="185">
        <v>300</v>
      </c>
      <c r="J455" s="141"/>
      <c r="K455" s="141"/>
      <c r="L455" s="185">
        <v>96599</v>
      </c>
      <c r="M455" s="185">
        <v>1803</v>
      </c>
      <c r="N455" s="185">
        <v>42873</v>
      </c>
      <c r="O455" s="185">
        <v>92</v>
      </c>
      <c r="P455" s="185">
        <f t="shared" si="61"/>
        <v>53726</v>
      </c>
      <c r="Q455" s="185">
        <f t="shared" si="61"/>
        <v>1711</v>
      </c>
      <c r="R455" s="185">
        <f t="shared" si="57"/>
        <v>2.1533227456702313E-2</v>
      </c>
      <c r="S455" s="185">
        <f t="shared" si="62"/>
        <v>1.9421657011052538E-3</v>
      </c>
      <c r="T455" s="185">
        <f t="shared" si="63"/>
        <v>3.6485576755931594E-2</v>
      </c>
      <c r="U455" s="185">
        <f t="shared" si="64"/>
        <v>79697.428571428565</v>
      </c>
      <c r="V455" s="185">
        <f t="shared" si="58"/>
        <v>45199.857142857145</v>
      </c>
      <c r="W455" s="185">
        <f t="shared" si="65"/>
        <v>34497.571428571428</v>
      </c>
      <c r="X455" s="185">
        <f t="shared" si="66"/>
        <v>1649.1428571428571</v>
      </c>
      <c r="Y455" s="185">
        <f t="shared" si="60"/>
        <v>67</v>
      </c>
    </row>
    <row r="456" spans="1:25" s="185" customFormat="1" x14ac:dyDescent="0.35">
      <c r="A456" s="127">
        <v>44306</v>
      </c>
      <c r="B456" s="185">
        <f t="shared" si="67"/>
        <v>5387749</v>
      </c>
      <c r="C456" s="185">
        <v>11003</v>
      </c>
      <c r="D456" s="185">
        <v>1448</v>
      </c>
      <c r="E456" s="185">
        <v>266</v>
      </c>
      <c r="F456" s="185">
        <v>2871</v>
      </c>
      <c r="G456" s="185">
        <f t="shared" si="59"/>
        <v>719991</v>
      </c>
      <c r="H456" s="185">
        <v>5350</v>
      </c>
      <c r="I456" s="185">
        <v>278</v>
      </c>
      <c r="J456" s="141"/>
      <c r="K456" s="141"/>
      <c r="L456" s="185">
        <v>106620</v>
      </c>
      <c r="M456" s="185">
        <v>1690</v>
      </c>
      <c r="N456" s="185">
        <v>50874</v>
      </c>
      <c r="O456" s="185">
        <v>77</v>
      </c>
      <c r="P456" s="185">
        <f t="shared" si="61"/>
        <v>55746</v>
      </c>
      <c r="Q456" s="185">
        <f t="shared" si="61"/>
        <v>1613</v>
      </c>
      <c r="R456" s="185">
        <f t="shared" si="57"/>
        <v>2.0723934020292035E-2</v>
      </c>
      <c r="S456" s="185">
        <f t="shared" si="62"/>
        <v>1.8122522949073261E-3</v>
      </c>
      <c r="T456" s="185">
        <f t="shared" si="63"/>
        <v>3.5637152503967012E-2</v>
      </c>
      <c r="U456" s="185">
        <f t="shared" si="64"/>
        <v>79383.71428571429</v>
      </c>
      <c r="V456" s="185">
        <f t="shared" si="58"/>
        <v>44383.857142857145</v>
      </c>
      <c r="W456" s="185">
        <f t="shared" si="65"/>
        <v>34999.857142857145</v>
      </c>
      <c r="X456" s="185">
        <f t="shared" si="66"/>
        <v>1581.7142857142858</v>
      </c>
      <c r="Y456" s="185">
        <f t="shared" si="60"/>
        <v>63.428571428571431</v>
      </c>
    </row>
    <row r="457" spans="1:25" s="185" customFormat="1" x14ac:dyDescent="0.35">
      <c r="A457" s="127">
        <v>44307</v>
      </c>
      <c r="B457" s="185">
        <f t="shared" si="67"/>
        <v>5398140</v>
      </c>
      <c r="C457" s="185">
        <v>10391</v>
      </c>
      <c r="D457" s="185">
        <v>1399</v>
      </c>
      <c r="E457" s="185">
        <v>288</v>
      </c>
      <c r="F457" s="185">
        <v>2886</v>
      </c>
      <c r="G457" s="185">
        <f t="shared" si="59"/>
        <v>722877</v>
      </c>
      <c r="H457" s="185">
        <v>6301</v>
      </c>
      <c r="I457" s="185">
        <v>293</v>
      </c>
      <c r="J457" s="141"/>
      <c r="K457" s="141"/>
      <c r="L457" s="185">
        <v>85080</v>
      </c>
      <c r="M457" s="185">
        <v>1675</v>
      </c>
      <c r="N457" s="185">
        <v>37334</v>
      </c>
      <c r="O457" s="185">
        <v>94</v>
      </c>
      <c r="P457" s="185">
        <f t="shared" si="61"/>
        <v>47746</v>
      </c>
      <c r="Q457" s="185">
        <f t="shared" si="61"/>
        <v>1581</v>
      </c>
      <c r="R457" s="185">
        <f t="shared" si="57"/>
        <v>2.0335022859192892E-2</v>
      </c>
      <c r="S457" s="185">
        <f t="shared" si="62"/>
        <v>1.8064942849465699E-3</v>
      </c>
      <c r="T457" s="185">
        <f t="shared" si="63"/>
        <v>3.5194271316801487E-2</v>
      </c>
      <c r="U457" s="185">
        <f t="shared" si="64"/>
        <v>77649.28571428571</v>
      </c>
      <c r="V457" s="185">
        <f t="shared" si="58"/>
        <v>43091.428571428572</v>
      </c>
      <c r="W457" s="185">
        <f t="shared" si="65"/>
        <v>34557.857142857145</v>
      </c>
      <c r="X457" s="185">
        <f t="shared" si="66"/>
        <v>1516.5714285714287</v>
      </c>
      <c r="Y457" s="185">
        <f t="shared" si="60"/>
        <v>62.428571428571431</v>
      </c>
    </row>
    <row r="458" spans="1:25" s="185" customFormat="1" x14ac:dyDescent="0.35">
      <c r="A458" s="127">
        <v>44308</v>
      </c>
      <c r="B458" s="185">
        <f t="shared" si="67"/>
        <v>5408850</v>
      </c>
      <c r="C458" s="185">
        <v>10710</v>
      </c>
      <c r="D458" s="185">
        <v>1360</v>
      </c>
      <c r="E458" s="185">
        <v>241</v>
      </c>
      <c r="F458" s="185">
        <v>3046</v>
      </c>
      <c r="G458" s="185">
        <f t="shared" si="59"/>
        <v>725923</v>
      </c>
      <c r="H458" s="185">
        <v>6360</v>
      </c>
      <c r="I458" s="185">
        <v>258</v>
      </c>
      <c r="J458" s="141"/>
      <c r="K458" s="141"/>
      <c r="L458" s="185">
        <v>102650</v>
      </c>
      <c r="M458" s="185">
        <v>1618</v>
      </c>
      <c r="N458" s="185">
        <v>48619</v>
      </c>
      <c r="O458" s="185">
        <v>77</v>
      </c>
      <c r="P458" s="185">
        <f t="shared" si="61"/>
        <v>54031</v>
      </c>
      <c r="Q458" s="185">
        <f t="shared" si="61"/>
        <v>1541</v>
      </c>
      <c r="R458" s="185">
        <f t="shared" si="57"/>
        <v>2.0034685130480821E-2</v>
      </c>
      <c r="S458" s="185">
        <f t="shared" si="62"/>
        <v>1.7969188496368466E-3</v>
      </c>
      <c r="T458" s="185">
        <f t="shared" si="63"/>
        <v>3.475544406165372E-2</v>
      </c>
      <c r="U458" s="185">
        <f t="shared" si="64"/>
        <v>76360.428571428565</v>
      </c>
      <c r="V458" s="185">
        <f t="shared" si="58"/>
        <v>42254.428571428572</v>
      </c>
      <c r="W458" s="185">
        <f t="shared" si="65"/>
        <v>34106</v>
      </c>
      <c r="X458" s="185">
        <f t="shared" si="66"/>
        <v>1468.5714285714287</v>
      </c>
      <c r="Y458" s="185">
        <f t="shared" si="60"/>
        <v>61.285714285714285</v>
      </c>
    </row>
    <row r="459" spans="1:25" s="185" customFormat="1" x14ac:dyDescent="0.35">
      <c r="A459" s="127">
        <v>44309</v>
      </c>
      <c r="B459" s="185">
        <f t="shared" si="67"/>
        <v>5420181</v>
      </c>
      <c r="C459" s="185">
        <v>11331</v>
      </c>
      <c r="D459" s="185">
        <v>1179</v>
      </c>
      <c r="E459" s="185">
        <v>245</v>
      </c>
      <c r="F459" s="185">
        <v>3067</v>
      </c>
      <c r="G459" s="185">
        <f t="shared" si="59"/>
        <v>728990</v>
      </c>
      <c r="H459" s="185">
        <v>6419</v>
      </c>
      <c r="I459" s="185">
        <v>254</v>
      </c>
      <c r="J459" s="141"/>
      <c r="K459" s="141"/>
      <c r="L459" s="185">
        <v>83760</v>
      </c>
      <c r="M459" s="185">
        <v>1453</v>
      </c>
      <c r="N459" s="185">
        <v>36369</v>
      </c>
      <c r="O459" s="185">
        <v>49</v>
      </c>
      <c r="P459" s="185">
        <f t="shared" si="61"/>
        <v>47391</v>
      </c>
      <c r="Q459" s="185">
        <f t="shared" si="61"/>
        <v>1404</v>
      </c>
      <c r="R459" s="185">
        <f t="shared" si="57"/>
        <v>1.9291918935709532E-2</v>
      </c>
      <c r="S459" s="185">
        <f t="shared" si="62"/>
        <v>1.7559480670076408E-3</v>
      </c>
      <c r="T459" s="185">
        <f t="shared" si="63"/>
        <v>3.3285194499614999E-2</v>
      </c>
      <c r="U459" s="185">
        <f t="shared" si="64"/>
        <v>77723.142857142855</v>
      </c>
      <c r="V459" s="185">
        <f t="shared" si="58"/>
        <v>43228.142857142855</v>
      </c>
      <c r="W459" s="185">
        <f t="shared" si="65"/>
        <v>34495</v>
      </c>
      <c r="X459" s="185">
        <f t="shared" si="66"/>
        <v>1438.8571428571429</v>
      </c>
      <c r="Y459" s="185">
        <f t="shared" si="60"/>
        <v>60.571428571428569</v>
      </c>
    </row>
    <row r="460" spans="1:25" s="185" customFormat="1" x14ac:dyDescent="0.35">
      <c r="A460" s="127">
        <v>44310</v>
      </c>
      <c r="B460" s="185">
        <f t="shared" si="67"/>
        <v>5428275</v>
      </c>
      <c r="C460" s="185">
        <v>8094</v>
      </c>
      <c r="D460" s="185">
        <v>765</v>
      </c>
      <c r="E460" s="185">
        <v>185</v>
      </c>
      <c r="F460" s="185">
        <v>2361</v>
      </c>
      <c r="G460" s="185">
        <f t="shared" si="59"/>
        <v>731351</v>
      </c>
      <c r="H460" s="185">
        <v>4138</v>
      </c>
      <c r="I460" s="185">
        <v>192</v>
      </c>
      <c r="J460" s="141"/>
      <c r="K460" s="141"/>
      <c r="L460" s="185">
        <v>36254</v>
      </c>
      <c r="M460" s="185">
        <v>935</v>
      </c>
      <c r="N460" s="185">
        <v>8873</v>
      </c>
      <c r="O460" s="185">
        <v>15</v>
      </c>
      <c r="P460" s="185">
        <f t="shared" si="61"/>
        <v>27381</v>
      </c>
      <c r="Q460" s="185">
        <f t="shared" si="61"/>
        <v>920</v>
      </c>
      <c r="R460" s="185">
        <f t="shared" si="57"/>
        <v>1.8575187246174862E-2</v>
      </c>
      <c r="S460" s="185">
        <f t="shared" si="62"/>
        <v>1.7703612370034657E-3</v>
      </c>
      <c r="T460" s="185">
        <f t="shared" si="63"/>
        <v>3.1787411451459191E-2</v>
      </c>
      <c r="U460" s="185">
        <f t="shared" si="64"/>
        <v>77915</v>
      </c>
      <c r="V460" s="185">
        <f t="shared" si="58"/>
        <v>43620.142857142855</v>
      </c>
      <c r="W460" s="185">
        <f t="shared" si="65"/>
        <v>34294.857142857145</v>
      </c>
      <c r="X460" s="185">
        <f t="shared" si="66"/>
        <v>1386.5714285714287</v>
      </c>
      <c r="Y460" s="185">
        <f t="shared" si="60"/>
        <v>60.714285714285715</v>
      </c>
    </row>
    <row r="461" spans="1:25" s="185" customFormat="1" x14ac:dyDescent="0.35">
      <c r="A461" s="127">
        <v>44311</v>
      </c>
      <c r="B461" s="185">
        <f t="shared" si="67"/>
        <v>5435186</v>
      </c>
      <c r="C461" s="185">
        <v>6911</v>
      </c>
      <c r="D461" s="185">
        <v>645</v>
      </c>
      <c r="E461" s="185">
        <v>141</v>
      </c>
      <c r="F461" s="185">
        <v>2348</v>
      </c>
      <c r="G461" s="185">
        <f t="shared" si="59"/>
        <v>733699</v>
      </c>
      <c r="H461" s="185">
        <v>4166</v>
      </c>
      <c r="I461" s="185">
        <v>144</v>
      </c>
      <c r="J461" s="141"/>
      <c r="K461" s="141"/>
      <c r="L461" s="185">
        <v>38793</v>
      </c>
      <c r="M461" s="185">
        <v>779</v>
      </c>
      <c r="N461" s="185">
        <v>13050</v>
      </c>
      <c r="O461" s="185">
        <v>20</v>
      </c>
      <c r="P461" s="185">
        <f t="shared" si="61"/>
        <v>25743</v>
      </c>
      <c r="Q461" s="185">
        <f t="shared" si="61"/>
        <v>759</v>
      </c>
      <c r="R461" s="185">
        <f t="shared" si="57"/>
        <v>1.8104395404506726E-2</v>
      </c>
      <c r="S461" s="185">
        <f t="shared" si="62"/>
        <v>1.781572489831591E-3</v>
      </c>
      <c r="T461" s="185">
        <f t="shared" si="63"/>
        <v>3.0564786184421551E-2</v>
      </c>
      <c r="U461" s="185">
        <f t="shared" si="64"/>
        <v>78536.571428571435</v>
      </c>
      <c r="V461" s="185">
        <f t="shared" si="58"/>
        <v>44537.714285714283</v>
      </c>
      <c r="W461" s="185">
        <f t="shared" si="65"/>
        <v>33998.857142857145</v>
      </c>
      <c r="X461" s="185">
        <f t="shared" si="66"/>
        <v>1361.2857142857142</v>
      </c>
      <c r="Y461" s="185">
        <f t="shared" si="60"/>
        <v>60.571428571428569</v>
      </c>
    </row>
    <row r="462" spans="1:25" s="185" customFormat="1" x14ac:dyDescent="0.35">
      <c r="A462" s="127">
        <v>44312</v>
      </c>
      <c r="B462" s="185">
        <f t="shared" si="67"/>
        <v>5448736</v>
      </c>
      <c r="C462" s="185">
        <v>13550</v>
      </c>
      <c r="D462" s="185">
        <v>1540</v>
      </c>
      <c r="E462" s="185">
        <v>214</v>
      </c>
      <c r="F462" s="185">
        <v>3322</v>
      </c>
      <c r="G462" s="185">
        <f t="shared" si="59"/>
        <v>737021</v>
      </c>
      <c r="H462" s="185">
        <v>6582</v>
      </c>
      <c r="I462" s="185">
        <v>220</v>
      </c>
      <c r="J462" s="141"/>
      <c r="K462" s="141"/>
      <c r="L462" s="185">
        <v>122029</v>
      </c>
      <c r="M462" s="185">
        <v>1755</v>
      </c>
      <c r="N462" s="185">
        <v>53278</v>
      </c>
      <c r="O462" s="185">
        <v>93</v>
      </c>
      <c r="P462" s="185">
        <f t="shared" si="61"/>
        <v>68751</v>
      </c>
      <c r="Q462" s="185">
        <f t="shared" si="61"/>
        <v>1662</v>
      </c>
      <c r="R462" s="185">
        <f t="shared" si="57"/>
        <v>1.7220516493795052E-2</v>
      </c>
      <c r="S462" s="185">
        <f t="shared" si="62"/>
        <v>1.7109707444131774E-3</v>
      </c>
      <c r="T462" s="185">
        <f t="shared" si="63"/>
        <v>2.9009544384908915E-2</v>
      </c>
      <c r="U462" s="185">
        <f t="shared" si="64"/>
        <v>82169.428571428565</v>
      </c>
      <c r="V462" s="185">
        <f t="shared" si="58"/>
        <v>46684.142857142855</v>
      </c>
      <c r="W462" s="185">
        <f t="shared" si="65"/>
        <v>35485.285714285717</v>
      </c>
      <c r="X462" s="185">
        <f t="shared" si="66"/>
        <v>1354.2857142857142</v>
      </c>
      <c r="Y462" s="185">
        <f t="shared" si="60"/>
        <v>60.714285714285715</v>
      </c>
    </row>
    <row r="463" spans="1:25" s="185" customFormat="1" x14ac:dyDescent="0.35">
      <c r="A463" s="127">
        <v>44313</v>
      </c>
      <c r="B463" s="185">
        <f t="shared" si="67"/>
        <v>5460260</v>
      </c>
      <c r="C463" s="185">
        <v>11524</v>
      </c>
      <c r="D463" s="185">
        <v>1270</v>
      </c>
      <c r="E463" s="185">
        <v>243</v>
      </c>
      <c r="F463" s="185">
        <v>3038</v>
      </c>
      <c r="G463" s="185">
        <f t="shared" si="59"/>
        <v>740059</v>
      </c>
      <c r="H463" s="185">
        <v>5718</v>
      </c>
      <c r="I463" s="185">
        <v>252</v>
      </c>
      <c r="J463" s="141"/>
      <c r="K463" s="141"/>
      <c r="L463" s="185">
        <v>93183</v>
      </c>
      <c r="M463" s="185">
        <v>1500</v>
      </c>
      <c r="N463" s="185">
        <v>38809</v>
      </c>
      <c r="O463" s="185">
        <v>62</v>
      </c>
      <c r="P463" s="185">
        <f t="shared" si="61"/>
        <v>54374</v>
      </c>
      <c r="Q463" s="185">
        <f t="shared" si="61"/>
        <v>1438</v>
      </c>
      <c r="R463" s="185">
        <f t="shared" si="57"/>
        <v>1.7294200790744622E-2</v>
      </c>
      <c r="S463" s="185">
        <f t="shared" si="62"/>
        <v>1.734847587292453E-3</v>
      </c>
      <c r="T463" s="185">
        <f t="shared" si="63"/>
        <v>2.8594080825525402E-2</v>
      </c>
      <c r="U463" s="185">
        <f t="shared" si="64"/>
        <v>80249.857142857145</v>
      </c>
      <c r="V463" s="185">
        <f t="shared" si="58"/>
        <v>46488.142857142855</v>
      </c>
      <c r="W463" s="185">
        <f t="shared" si="65"/>
        <v>33761.714285714283</v>
      </c>
      <c r="X463" s="185">
        <f t="shared" si="66"/>
        <v>1329.2857142857142</v>
      </c>
      <c r="Y463" s="185">
        <f t="shared" si="60"/>
        <v>58.571428571428569</v>
      </c>
    </row>
    <row r="464" spans="1:25" s="185" customFormat="1" x14ac:dyDescent="0.35">
      <c r="A464" s="127">
        <v>44314</v>
      </c>
      <c r="B464" s="185">
        <f t="shared" si="67"/>
        <v>5471489</v>
      </c>
      <c r="C464" s="185">
        <v>11229</v>
      </c>
      <c r="D464" s="185">
        <v>1128</v>
      </c>
      <c r="E464" s="185">
        <v>218</v>
      </c>
      <c r="F464" s="185">
        <v>3145</v>
      </c>
      <c r="G464" s="185">
        <f t="shared" si="59"/>
        <v>743204</v>
      </c>
      <c r="H464" s="185">
        <v>6259</v>
      </c>
      <c r="I464" s="185">
        <v>223</v>
      </c>
      <c r="J464" s="141"/>
      <c r="K464" s="141"/>
      <c r="L464" s="185">
        <v>78644</v>
      </c>
      <c r="M464" s="185">
        <v>1299</v>
      </c>
      <c r="N464" s="185">
        <v>32006</v>
      </c>
      <c r="O464" s="185">
        <v>47</v>
      </c>
      <c r="P464" s="185">
        <f t="shared" si="61"/>
        <v>46638</v>
      </c>
      <c r="Q464" s="185">
        <f t="shared" si="61"/>
        <v>1252</v>
      </c>
      <c r="R464" s="185">
        <f t="shared" si="57"/>
        <v>1.6817542539072559E-2</v>
      </c>
      <c r="S464" s="185">
        <f t="shared" si="62"/>
        <v>1.5714013610153936E-3</v>
      </c>
      <c r="T464" s="185">
        <f t="shared" si="63"/>
        <v>2.7677307752791321E-2</v>
      </c>
      <c r="U464" s="185">
        <f t="shared" si="64"/>
        <v>79330.428571428565</v>
      </c>
      <c r="V464" s="185">
        <f t="shared" si="58"/>
        <v>46329.857142857145</v>
      </c>
      <c r="W464" s="185">
        <f t="shared" si="65"/>
        <v>33000.571428571428</v>
      </c>
      <c r="X464" s="185">
        <f t="shared" si="66"/>
        <v>1282.2857142857142</v>
      </c>
      <c r="Y464" s="185">
        <f t="shared" si="60"/>
        <v>51.857142857142854</v>
      </c>
    </row>
    <row r="465" spans="1:25" s="185" customFormat="1" x14ac:dyDescent="0.35">
      <c r="A465" s="127">
        <v>44315</v>
      </c>
      <c r="B465" s="185">
        <f t="shared" si="67"/>
        <v>5482062</v>
      </c>
      <c r="C465" s="185">
        <v>10573</v>
      </c>
      <c r="D465" s="185">
        <v>996</v>
      </c>
      <c r="E465" s="185">
        <v>221</v>
      </c>
      <c r="F465" s="185">
        <v>2936</v>
      </c>
      <c r="G465" s="185">
        <f t="shared" si="59"/>
        <v>746140</v>
      </c>
      <c r="H465" s="185">
        <v>5835</v>
      </c>
      <c r="I465" s="185">
        <v>233</v>
      </c>
      <c r="J465" s="141"/>
      <c r="K465" s="141"/>
      <c r="L465" s="185">
        <v>92959</v>
      </c>
      <c r="M465" s="185">
        <v>1192</v>
      </c>
      <c r="N465" s="185">
        <v>43443</v>
      </c>
      <c r="O465" s="185">
        <v>37</v>
      </c>
      <c r="P465" s="185">
        <f t="shared" si="61"/>
        <v>49516</v>
      </c>
      <c r="Q465" s="185">
        <f t="shared" si="61"/>
        <v>1155</v>
      </c>
      <c r="R465" s="185">
        <f t="shared" si="57"/>
        <v>1.6335485006103125E-2</v>
      </c>
      <c r="S465" s="185">
        <f t="shared" si="62"/>
        <v>1.4302920806985849E-3</v>
      </c>
      <c r="T465" s="185">
        <f t="shared" si="63"/>
        <v>2.6861041795655953E-2</v>
      </c>
      <c r="U465" s="185">
        <f t="shared" si="64"/>
        <v>77946</v>
      </c>
      <c r="V465" s="185">
        <f t="shared" si="58"/>
        <v>45684.857142857145</v>
      </c>
      <c r="W465" s="185">
        <f t="shared" si="65"/>
        <v>32261.142857142859</v>
      </c>
      <c r="X465" s="185">
        <f t="shared" si="66"/>
        <v>1227.1428571428571</v>
      </c>
      <c r="Y465" s="185">
        <f t="shared" si="60"/>
        <v>46.142857142857146</v>
      </c>
    </row>
    <row r="466" spans="1:25" s="185" customFormat="1" x14ac:dyDescent="0.35">
      <c r="A466" s="127">
        <v>44316</v>
      </c>
      <c r="B466" s="185">
        <f t="shared" si="67"/>
        <v>5491466</v>
      </c>
      <c r="C466" s="185">
        <v>9404</v>
      </c>
      <c r="D466" s="185">
        <v>941</v>
      </c>
      <c r="E466" s="185">
        <v>182</v>
      </c>
      <c r="F466" s="185">
        <v>2925</v>
      </c>
      <c r="G466" s="185">
        <f t="shared" si="59"/>
        <v>749065</v>
      </c>
      <c r="H466" s="185">
        <v>5962</v>
      </c>
      <c r="I466" s="185">
        <v>191</v>
      </c>
      <c r="J466" s="141"/>
      <c r="K466" s="141"/>
      <c r="L466" s="185">
        <v>71442</v>
      </c>
      <c r="M466" s="185">
        <v>1113</v>
      </c>
      <c r="N466" s="185">
        <v>32920</v>
      </c>
      <c r="O466" s="185">
        <v>27</v>
      </c>
      <c r="P466" s="185">
        <f t="shared" si="61"/>
        <v>38522</v>
      </c>
      <c r="Q466" s="185">
        <f t="shared" si="61"/>
        <v>1086</v>
      </c>
      <c r="R466" s="185">
        <f t="shared" si="57"/>
        <v>1.6075259139252659E-2</v>
      </c>
      <c r="S466" s="185">
        <f t="shared" si="62"/>
        <v>1.3535450739503281E-3</v>
      </c>
      <c r="T466" s="185">
        <f t="shared" si="63"/>
        <v>2.6604486612527137E-2</v>
      </c>
      <c r="U466" s="185">
        <f t="shared" si="64"/>
        <v>76186.28571428571</v>
      </c>
      <c r="V466" s="185">
        <f t="shared" si="58"/>
        <v>44417.857142857145</v>
      </c>
      <c r="W466" s="185">
        <f t="shared" si="65"/>
        <v>31768.428571428572</v>
      </c>
      <c r="X466" s="185">
        <f t="shared" si="66"/>
        <v>1181.7142857142858</v>
      </c>
      <c r="Y466" s="185">
        <f t="shared" si="60"/>
        <v>43</v>
      </c>
    </row>
    <row r="467" spans="1:25" s="185" customFormat="1" x14ac:dyDescent="0.35">
      <c r="A467" s="127">
        <v>44317</v>
      </c>
      <c r="B467" s="185">
        <f t="shared" si="67"/>
        <v>5497603</v>
      </c>
      <c r="C467" s="185">
        <v>6137</v>
      </c>
      <c r="D467" s="185">
        <v>591</v>
      </c>
      <c r="E467" s="185">
        <v>158</v>
      </c>
      <c r="F467" s="185">
        <v>1859</v>
      </c>
      <c r="G467" s="185">
        <f t="shared" si="59"/>
        <v>750924</v>
      </c>
      <c r="H467" s="185">
        <v>3375</v>
      </c>
      <c r="I467" s="185">
        <v>167</v>
      </c>
      <c r="J467" s="141"/>
      <c r="K467" s="141"/>
      <c r="L467" s="185">
        <v>26879</v>
      </c>
      <c r="M467" s="185">
        <v>736</v>
      </c>
      <c r="N467" s="185">
        <v>7320</v>
      </c>
      <c r="O467" s="185">
        <v>13</v>
      </c>
      <c r="P467" s="185">
        <f t="shared" si="61"/>
        <v>19559</v>
      </c>
      <c r="Q467" s="185">
        <f t="shared" si="61"/>
        <v>723</v>
      </c>
      <c r="R467" s="185">
        <f t="shared" si="57"/>
        <v>1.5983081677097468E-2</v>
      </c>
      <c r="S467" s="185">
        <f t="shared" si="62"/>
        <v>1.354007227409816E-3</v>
      </c>
      <c r="T467" s="185">
        <f t="shared" si="63"/>
        <v>2.6641108797999361E-2</v>
      </c>
      <c r="U467" s="185">
        <f t="shared" si="64"/>
        <v>74847</v>
      </c>
      <c r="V467" s="185">
        <f t="shared" si="58"/>
        <v>43300.428571428572</v>
      </c>
      <c r="W467" s="185">
        <f t="shared" si="65"/>
        <v>31546.571428571428</v>
      </c>
      <c r="X467" s="185">
        <f t="shared" si="66"/>
        <v>1153.5714285714287</v>
      </c>
      <c r="Y467" s="185">
        <f t="shared" si="60"/>
        <v>42.714285714285715</v>
      </c>
    </row>
    <row r="468" spans="1:25" s="185" customFormat="1" x14ac:dyDescent="0.35">
      <c r="A468" s="127">
        <v>44318</v>
      </c>
      <c r="B468" s="185">
        <f t="shared" si="67"/>
        <v>5502709</v>
      </c>
      <c r="C468" s="185">
        <v>5106</v>
      </c>
      <c r="D468" s="185">
        <v>475</v>
      </c>
      <c r="E468" s="185">
        <v>128</v>
      </c>
      <c r="F468" s="185">
        <v>1590</v>
      </c>
      <c r="G468" s="185">
        <f t="shared" si="59"/>
        <v>752514</v>
      </c>
      <c r="H468" s="185">
        <v>2722</v>
      </c>
      <c r="I468" s="185">
        <v>135</v>
      </c>
      <c r="J468" s="141"/>
      <c r="K468" s="141"/>
      <c r="L468" s="185">
        <v>29598</v>
      </c>
      <c r="M468" s="185">
        <v>573</v>
      </c>
      <c r="N468" s="185">
        <v>12291</v>
      </c>
      <c r="O468" s="185">
        <v>12</v>
      </c>
      <c r="P468" s="185">
        <f t="shared" ref="P468:Q483" si="68">L468-N468</f>
        <v>17307</v>
      </c>
      <c r="Q468" s="185">
        <f t="shared" si="68"/>
        <v>561</v>
      </c>
      <c r="R468" s="185">
        <f t="shared" si="57"/>
        <v>1.5868390275365529E-2</v>
      </c>
      <c r="S468" s="185">
        <f t="shared" ref="S468:S492" si="69">((SUM(O462:O468))/(SUM(N462:N468)))</f>
        <v>1.3223245647916316E-3</v>
      </c>
      <c r="T468" s="185">
        <f t="shared" ref="T468:T479" si="70">((SUM(Q462:Q468))/(SUM(P462:P468)))</f>
        <v>2.6731870212816502E-2</v>
      </c>
      <c r="U468" s="185">
        <f t="shared" si="64"/>
        <v>73533.428571428565</v>
      </c>
      <c r="V468" s="185">
        <f t="shared" si="58"/>
        <v>42095.285714285717</v>
      </c>
      <c r="W468" s="185">
        <f t="shared" si="65"/>
        <v>31438.142857142859</v>
      </c>
      <c r="X468" s="185">
        <f t="shared" si="66"/>
        <v>1125.2857142857142</v>
      </c>
      <c r="Y468" s="185">
        <f t="shared" si="60"/>
        <v>41.571428571428569</v>
      </c>
    </row>
    <row r="469" spans="1:25" s="185" customFormat="1" x14ac:dyDescent="0.35">
      <c r="A469" s="127">
        <v>44319</v>
      </c>
      <c r="B469" s="185">
        <f t="shared" si="67"/>
        <v>5514995</v>
      </c>
      <c r="C469" s="185">
        <v>12286</v>
      </c>
      <c r="D469" s="185">
        <v>1002</v>
      </c>
      <c r="E469" s="185">
        <v>177</v>
      </c>
      <c r="F469" s="185">
        <v>3526</v>
      </c>
      <c r="G469" s="185">
        <f t="shared" si="59"/>
        <v>756040</v>
      </c>
      <c r="H469" s="185">
        <v>6648</v>
      </c>
      <c r="I469" s="185">
        <v>182</v>
      </c>
      <c r="J469" s="141"/>
      <c r="K469" s="141"/>
      <c r="L469" s="185">
        <v>105628</v>
      </c>
      <c r="M469" s="185">
        <v>1178</v>
      </c>
      <c r="N469" s="185">
        <v>44345</v>
      </c>
      <c r="O469" s="185">
        <v>38</v>
      </c>
      <c r="P469" s="185">
        <f t="shared" si="68"/>
        <v>61283</v>
      </c>
      <c r="Q469" s="185">
        <f t="shared" si="68"/>
        <v>1140</v>
      </c>
      <c r="R469" s="185">
        <f t="shared" si="57"/>
        <v>1.5232786108887029E-2</v>
      </c>
      <c r="S469" s="185">
        <f t="shared" si="69"/>
        <v>1.117773546657573E-3</v>
      </c>
      <c r="T469" s="185">
        <f t="shared" si="70"/>
        <v>2.5609420645615062E-2</v>
      </c>
      <c r="U469" s="185">
        <f t="shared" si="64"/>
        <v>71190.428571428565</v>
      </c>
      <c r="V469" s="185">
        <f t="shared" si="58"/>
        <v>41028.428571428572</v>
      </c>
      <c r="W469" s="185">
        <f t="shared" si="65"/>
        <v>30162</v>
      </c>
      <c r="X469" s="185">
        <f t="shared" si="66"/>
        <v>1050.7142857142858</v>
      </c>
      <c r="Y469" s="185">
        <f t="shared" si="60"/>
        <v>33.714285714285715</v>
      </c>
    </row>
    <row r="470" spans="1:25" s="185" customFormat="1" x14ac:dyDescent="0.35">
      <c r="A470" s="127">
        <v>44320</v>
      </c>
      <c r="B470" s="185">
        <f t="shared" si="67"/>
        <v>5525933</v>
      </c>
      <c r="C470" s="185">
        <v>10938</v>
      </c>
      <c r="D470" s="185">
        <v>900</v>
      </c>
      <c r="E470" s="185">
        <v>176</v>
      </c>
      <c r="F470" s="185">
        <v>2930</v>
      </c>
      <c r="G470" s="185">
        <f t="shared" si="59"/>
        <v>758970</v>
      </c>
      <c r="H470" s="185">
        <v>5510</v>
      </c>
      <c r="I470" s="185">
        <v>184</v>
      </c>
      <c r="J470" s="141"/>
      <c r="K470" s="141"/>
      <c r="L470" s="185">
        <v>83639</v>
      </c>
      <c r="M470" s="185">
        <v>1047</v>
      </c>
      <c r="N470" s="185">
        <v>33882</v>
      </c>
      <c r="O470" s="185">
        <v>33</v>
      </c>
      <c r="P470" s="185">
        <f t="shared" si="68"/>
        <v>49757</v>
      </c>
      <c r="Q470" s="185">
        <f t="shared" si="68"/>
        <v>1014</v>
      </c>
      <c r="R470" s="185">
        <f t="shared" si="57"/>
        <v>1.460343829341495E-2</v>
      </c>
      <c r="S470" s="185">
        <f t="shared" si="69"/>
        <v>1.0038456502446571E-3</v>
      </c>
      <c r="T470" s="185">
        <f t="shared" si="70"/>
        <v>2.4527393818431463E-2</v>
      </c>
      <c r="U470" s="185">
        <f t="shared" si="64"/>
        <v>69827</v>
      </c>
      <c r="V470" s="185">
        <f t="shared" si="58"/>
        <v>40368.857142857145</v>
      </c>
      <c r="W470" s="185">
        <f t="shared" si="65"/>
        <v>29458.142857142859</v>
      </c>
      <c r="X470" s="185">
        <f t="shared" si="66"/>
        <v>990.14285714285711</v>
      </c>
      <c r="Y470" s="185">
        <f t="shared" si="60"/>
        <v>29.571428571428573</v>
      </c>
    </row>
    <row r="471" spans="1:25" s="185" customFormat="1" x14ac:dyDescent="0.35">
      <c r="A471" s="127">
        <v>44321</v>
      </c>
      <c r="B471" s="185">
        <f t="shared" si="67"/>
        <v>5535342</v>
      </c>
      <c r="C471" s="185">
        <v>9409</v>
      </c>
      <c r="D471" s="185">
        <v>872</v>
      </c>
      <c r="E471" s="185">
        <v>174</v>
      </c>
      <c r="F471" s="185">
        <v>2869</v>
      </c>
      <c r="G471" s="185">
        <f t="shared" si="59"/>
        <v>761839</v>
      </c>
      <c r="H471" s="185">
        <v>5273</v>
      </c>
      <c r="I471" s="185">
        <v>179</v>
      </c>
      <c r="J471" s="141"/>
      <c r="K471" s="141"/>
      <c r="L471" s="185">
        <v>68975</v>
      </c>
      <c r="M471" s="185">
        <v>1019</v>
      </c>
      <c r="N471" s="185">
        <v>26258</v>
      </c>
      <c r="O471" s="185">
        <v>52</v>
      </c>
      <c r="P471" s="185">
        <f t="shared" si="68"/>
        <v>42717</v>
      </c>
      <c r="Q471" s="185">
        <f t="shared" si="68"/>
        <v>967</v>
      </c>
      <c r="R471" s="185">
        <f t="shared" si="57"/>
        <v>1.4313741860076808E-2</v>
      </c>
      <c r="S471" s="185">
        <f t="shared" si="69"/>
        <v>1.057572870262747E-3</v>
      </c>
      <c r="T471" s="185">
        <f t="shared" si="70"/>
        <v>2.3849767279956649E-2</v>
      </c>
      <c r="U471" s="185">
        <f t="shared" si="64"/>
        <v>68445.71428571429</v>
      </c>
      <c r="V471" s="185">
        <f t="shared" si="58"/>
        <v>39808.714285714283</v>
      </c>
      <c r="W471" s="185">
        <f t="shared" si="65"/>
        <v>28637</v>
      </c>
      <c r="X471" s="185">
        <f t="shared" si="66"/>
        <v>949.42857142857144</v>
      </c>
      <c r="Y471" s="185">
        <f t="shared" si="60"/>
        <v>30.285714285714285</v>
      </c>
    </row>
    <row r="472" spans="1:25" s="185" customFormat="1" x14ac:dyDescent="0.35">
      <c r="A472" s="127">
        <v>44322</v>
      </c>
      <c r="B472" s="185">
        <f t="shared" si="67"/>
        <v>5544141</v>
      </c>
      <c r="C472" s="185">
        <v>8799</v>
      </c>
      <c r="D472" s="185">
        <v>784</v>
      </c>
      <c r="E472" s="185">
        <v>139</v>
      </c>
      <c r="F472" s="185">
        <v>2571</v>
      </c>
      <c r="G472" s="185">
        <f t="shared" si="59"/>
        <v>764410</v>
      </c>
      <c r="H472" s="185">
        <v>5346</v>
      </c>
      <c r="I472" s="185">
        <v>143</v>
      </c>
      <c r="J472" s="141"/>
      <c r="K472" s="141"/>
      <c r="L472" s="185">
        <v>80569</v>
      </c>
      <c r="M472" s="185">
        <v>921</v>
      </c>
      <c r="N472" s="185">
        <v>39280</v>
      </c>
      <c r="O472" s="185">
        <v>39</v>
      </c>
      <c r="P472" s="185">
        <f t="shared" si="68"/>
        <v>41289</v>
      </c>
      <c r="Q472" s="185">
        <f t="shared" si="68"/>
        <v>882</v>
      </c>
      <c r="R472" s="185">
        <f t="shared" si="57"/>
        <v>1.411308465279712E-2</v>
      </c>
      <c r="S472" s="185">
        <f t="shared" si="69"/>
        <v>1.0901903248155846E-3</v>
      </c>
      <c r="T472" s="185">
        <f t="shared" si="70"/>
        <v>2.3565823823927464E-2</v>
      </c>
      <c r="U472" s="185">
        <f t="shared" si="64"/>
        <v>66675.71428571429</v>
      </c>
      <c r="V472" s="185">
        <f t="shared" si="58"/>
        <v>38633.428571428572</v>
      </c>
      <c r="W472" s="185">
        <f t="shared" si="65"/>
        <v>28042.285714285714</v>
      </c>
      <c r="X472" s="185">
        <f t="shared" si="66"/>
        <v>910.42857142857144</v>
      </c>
      <c r="Y472" s="185">
        <f t="shared" si="60"/>
        <v>30.571428571428573</v>
      </c>
    </row>
    <row r="473" spans="1:25" s="185" customFormat="1" x14ac:dyDescent="0.35">
      <c r="A473" s="127">
        <v>44323</v>
      </c>
      <c r="B473" s="185">
        <f t="shared" si="67"/>
        <v>5552860</v>
      </c>
      <c r="C473" s="185">
        <v>8719</v>
      </c>
      <c r="D473" s="185">
        <v>683</v>
      </c>
      <c r="E473" s="185">
        <v>155</v>
      </c>
      <c r="F473" s="185">
        <v>2502</v>
      </c>
      <c r="G473" s="185">
        <f t="shared" si="59"/>
        <v>766912</v>
      </c>
      <c r="H473" s="185">
        <v>5224</v>
      </c>
      <c r="I473" s="185">
        <v>161</v>
      </c>
      <c r="J473" s="141"/>
      <c r="K473" s="141"/>
      <c r="L473" s="185">
        <v>61254</v>
      </c>
      <c r="M473" s="185">
        <v>844</v>
      </c>
      <c r="N473" s="185">
        <v>26613</v>
      </c>
      <c r="O473" s="185">
        <v>18</v>
      </c>
      <c r="P473" s="185">
        <f t="shared" si="68"/>
        <v>34641</v>
      </c>
      <c r="Q473" s="185">
        <f t="shared" si="68"/>
        <v>826</v>
      </c>
      <c r="R473" s="185">
        <f t="shared" si="57"/>
        <v>1.3838814391666046E-2</v>
      </c>
      <c r="S473" s="185">
        <f t="shared" si="69"/>
        <v>1.0790098374116397E-3</v>
      </c>
      <c r="T473" s="185">
        <f t="shared" si="70"/>
        <v>2.2933525415208232E-2</v>
      </c>
      <c r="U473" s="185">
        <f t="shared" si="64"/>
        <v>65220.285714285717</v>
      </c>
      <c r="V473" s="185">
        <f t="shared" si="58"/>
        <v>38079</v>
      </c>
      <c r="W473" s="185">
        <f t="shared" si="65"/>
        <v>27141.285714285714</v>
      </c>
      <c r="X473" s="185">
        <f t="shared" si="66"/>
        <v>873.28571428571433</v>
      </c>
      <c r="Y473" s="185">
        <f t="shared" si="60"/>
        <v>29.285714285714285</v>
      </c>
    </row>
    <row r="474" spans="1:25" s="185" customFormat="1" x14ac:dyDescent="0.35">
      <c r="A474" s="127">
        <v>44324</v>
      </c>
      <c r="B474" s="185">
        <f t="shared" si="67"/>
        <v>5558471</v>
      </c>
      <c r="C474" s="185">
        <v>5611</v>
      </c>
      <c r="D474" s="185">
        <v>423</v>
      </c>
      <c r="E474" s="185">
        <v>82</v>
      </c>
      <c r="F474" s="185">
        <v>1684</v>
      </c>
      <c r="G474" s="185">
        <f t="shared" si="59"/>
        <v>768596</v>
      </c>
      <c r="H474" s="185">
        <v>3194</v>
      </c>
      <c r="I474" s="185">
        <v>88</v>
      </c>
      <c r="J474" s="141"/>
      <c r="K474" s="141"/>
      <c r="L474" s="185">
        <v>22848</v>
      </c>
      <c r="M474" s="185">
        <v>496</v>
      </c>
      <c r="N474" s="185">
        <v>5891</v>
      </c>
      <c r="O474" s="185">
        <v>4</v>
      </c>
      <c r="P474" s="185">
        <f t="shared" si="68"/>
        <v>16957</v>
      </c>
      <c r="Q474" s="185">
        <f t="shared" si="68"/>
        <v>492</v>
      </c>
      <c r="R474" s="185">
        <f t="shared" ref="R474:R492" si="71">((SUM(M468:M474))/(SUM(L468:L474)))</f>
        <v>1.3431717682001101E-2</v>
      </c>
      <c r="S474" s="185">
        <f t="shared" si="69"/>
        <v>1.0394569367840475E-3</v>
      </c>
      <c r="T474" s="185">
        <f t="shared" si="70"/>
        <v>2.2284439157267827E-2</v>
      </c>
      <c r="U474" s="185">
        <f t="shared" si="64"/>
        <v>64644.428571428572</v>
      </c>
      <c r="V474" s="185">
        <f t="shared" ref="V474:V492" si="72">AVERAGE(P468:P474)</f>
        <v>37707.285714285717</v>
      </c>
      <c r="W474" s="185">
        <f t="shared" si="65"/>
        <v>26937.142857142859</v>
      </c>
      <c r="X474" s="185">
        <f t="shared" si="66"/>
        <v>840.28571428571433</v>
      </c>
      <c r="Y474" s="185">
        <f t="shared" si="60"/>
        <v>28</v>
      </c>
    </row>
    <row r="475" spans="1:25" s="185" customFormat="1" x14ac:dyDescent="0.35">
      <c r="A475" s="127">
        <v>44325</v>
      </c>
      <c r="B475" s="185">
        <f t="shared" si="67"/>
        <v>5562819</v>
      </c>
      <c r="C475" s="185">
        <v>4348</v>
      </c>
      <c r="D475" s="185">
        <v>280</v>
      </c>
      <c r="E475" s="185">
        <v>80</v>
      </c>
      <c r="F475" s="185">
        <v>1519</v>
      </c>
      <c r="G475" s="185">
        <f t="shared" si="59"/>
        <v>770115</v>
      </c>
      <c r="H475" s="185">
        <v>2514</v>
      </c>
      <c r="I475" s="185">
        <v>83</v>
      </c>
      <c r="J475" s="141"/>
      <c r="K475" s="141"/>
      <c r="L475" s="185">
        <v>23821</v>
      </c>
      <c r="M475" s="185">
        <v>339</v>
      </c>
      <c r="N475" s="185">
        <v>10094</v>
      </c>
      <c r="O475" s="185">
        <v>2</v>
      </c>
      <c r="P475" s="185">
        <f t="shared" si="68"/>
        <v>13727</v>
      </c>
      <c r="Q475" s="185">
        <f t="shared" si="68"/>
        <v>337</v>
      </c>
      <c r="R475" s="185">
        <f t="shared" si="71"/>
        <v>1.3081610085643807E-2</v>
      </c>
      <c r="S475" s="185">
        <f t="shared" si="69"/>
        <v>9.9805218847088747E-4</v>
      </c>
      <c r="T475" s="185">
        <f t="shared" si="70"/>
        <v>2.1730530665857565E-2</v>
      </c>
      <c r="U475" s="185">
        <f t="shared" si="64"/>
        <v>63819.142857142855</v>
      </c>
      <c r="V475" s="185">
        <f t="shared" si="72"/>
        <v>37195.857142857145</v>
      </c>
      <c r="W475" s="185">
        <f t="shared" si="65"/>
        <v>26623.285714285714</v>
      </c>
      <c r="X475" s="185">
        <f t="shared" si="66"/>
        <v>808.28571428571433</v>
      </c>
      <c r="Y475" s="185">
        <f t="shared" si="60"/>
        <v>26.571428571428573</v>
      </c>
    </row>
    <row r="476" spans="1:25" s="185" customFormat="1" x14ac:dyDescent="0.35">
      <c r="A476" s="127">
        <v>44326</v>
      </c>
      <c r="B476" s="185">
        <f t="shared" si="67"/>
        <v>5574402</v>
      </c>
      <c r="C476" s="185">
        <v>11583</v>
      </c>
      <c r="D476" s="185">
        <v>717</v>
      </c>
      <c r="E476" s="185">
        <v>141</v>
      </c>
      <c r="F476" s="185">
        <v>3010</v>
      </c>
      <c r="G476" s="185">
        <f t="shared" ref="G476:G494" si="73">F476+G475</f>
        <v>773125</v>
      </c>
      <c r="H476" s="185">
        <v>6021</v>
      </c>
      <c r="I476" s="185">
        <v>150</v>
      </c>
      <c r="J476" s="141"/>
      <c r="K476" s="141"/>
      <c r="L476" s="185">
        <v>90909</v>
      </c>
      <c r="M476" s="185">
        <v>856</v>
      </c>
      <c r="N476" s="185">
        <v>36973</v>
      </c>
      <c r="O476" s="185">
        <v>30</v>
      </c>
      <c r="P476" s="185">
        <f t="shared" si="68"/>
        <v>53936</v>
      </c>
      <c r="Q476" s="185">
        <f t="shared" si="68"/>
        <v>826</v>
      </c>
      <c r="R476" s="185">
        <f t="shared" si="71"/>
        <v>1.2781963589227226E-2</v>
      </c>
      <c r="S476" s="185">
        <f t="shared" si="69"/>
        <v>9.9446340877474291E-4</v>
      </c>
      <c r="T476" s="185">
        <f t="shared" si="70"/>
        <v>2.1120526116099658E-2</v>
      </c>
      <c r="U476" s="185">
        <f t="shared" si="64"/>
        <v>61716.428571428572</v>
      </c>
      <c r="V476" s="185">
        <f t="shared" si="72"/>
        <v>36146.285714285717</v>
      </c>
      <c r="W476" s="185">
        <f t="shared" si="65"/>
        <v>25570.142857142859</v>
      </c>
      <c r="X476" s="185">
        <f t="shared" si="66"/>
        <v>763.42857142857144</v>
      </c>
      <c r="Y476" s="185">
        <f t="shared" si="60"/>
        <v>25.428571428571427</v>
      </c>
    </row>
    <row r="477" spans="1:25" s="68" customFormat="1" x14ac:dyDescent="0.35">
      <c r="A477" s="69">
        <v>44327</v>
      </c>
      <c r="B477" s="68">
        <f t="shared" si="67"/>
        <v>5584564</v>
      </c>
      <c r="C477" s="185">
        <v>10162</v>
      </c>
      <c r="D477" s="185">
        <v>579</v>
      </c>
      <c r="E477" s="185">
        <v>139</v>
      </c>
      <c r="F477" s="185">
        <v>2881</v>
      </c>
      <c r="G477" s="68">
        <f t="shared" si="73"/>
        <v>776006</v>
      </c>
      <c r="H477" s="185">
        <v>5371</v>
      </c>
      <c r="I477" s="185">
        <v>140</v>
      </c>
      <c r="J477" s="141"/>
      <c r="K477" s="141"/>
      <c r="L477" s="185">
        <v>72796</v>
      </c>
      <c r="M477" s="185">
        <v>700</v>
      </c>
      <c r="N477" s="185">
        <v>28437</v>
      </c>
      <c r="O477" s="185">
        <v>17</v>
      </c>
      <c r="P477" s="68">
        <f t="shared" si="68"/>
        <v>44359</v>
      </c>
      <c r="Q477" s="68">
        <f t="shared" si="68"/>
        <v>683</v>
      </c>
      <c r="R477" s="68">
        <f t="shared" si="71"/>
        <v>1.2287141595357716E-2</v>
      </c>
      <c r="S477" s="68">
        <f t="shared" si="69"/>
        <v>9.3347008862203684E-4</v>
      </c>
      <c r="T477" s="68">
        <f t="shared" si="70"/>
        <v>2.0244239296358216E-2</v>
      </c>
      <c r="U477" s="68">
        <f t="shared" si="64"/>
        <v>60167.428571428572</v>
      </c>
      <c r="V477" s="68">
        <f t="shared" si="72"/>
        <v>35375.142857142855</v>
      </c>
      <c r="W477" s="68">
        <f t="shared" si="65"/>
        <v>24792.285714285714</v>
      </c>
      <c r="X477" s="68">
        <f t="shared" si="66"/>
        <v>716.14285714285711</v>
      </c>
      <c r="Y477" s="68">
        <f t="shared" si="60"/>
        <v>23.142857142857142</v>
      </c>
    </row>
    <row r="478" spans="1:25" s="185" customFormat="1" x14ac:dyDescent="0.35">
      <c r="A478" s="69">
        <v>44328</v>
      </c>
      <c r="B478" s="68">
        <f t="shared" si="67"/>
        <v>5593978</v>
      </c>
      <c r="C478" s="185">
        <v>9414</v>
      </c>
      <c r="D478" s="185">
        <v>587</v>
      </c>
      <c r="E478" s="185">
        <v>117</v>
      </c>
      <c r="F478" s="185">
        <v>2678</v>
      </c>
      <c r="G478" s="68">
        <f t="shared" si="73"/>
        <v>778684</v>
      </c>
      <c r="H478" s="185">
        <v>4768</v>
      </c>
      <c r="I478" s="185">
        <v>121</v>
      </c>
      <c r="J478" s="141"/>
      <c r="K478" s="141"/>
      <c r="L478" s="185">
        <v>61051</v>
      </c>
      <c r="M478" s="185">
        <v>692</v>
      </c>
      <c r="N478" s="185">
        <v>20932</v>
      </c>
      <c r="O478" s="185">
        <v>17</v>
      </c>
      <c r="P478" s="68">
        <f t="shared" si="68"/>
        <v>40119</v>
      </c>
      <c r="Q478" s="68">
        <f t="shared" si="68"/>
        <v>675</v>
      </c>
      <c r="R478" s="68">
        <f t="shared" si="71"/>
        <v>1.1731454235713179E-2</v>
      </c>
      <c r="S478" s="68">
        <f t="shared" si="69"/>
        <v>7.5496373796219232E-4</v>
      </c>
      <c r="T478" s="68">
        <f t="shared" si="70"/>
        <v>1.9267185791011641E-2</v>
      </c>
      <c r="U478" s="68">
        <f t="shared" si="64"/>
        <v>59035.428571428572</v>
      </c>
      <c r="V478" s="68">
        <f t="shared" si="72"/>
        <v>35004</v>
      </c>
      <c r="W478" s="68">
        <f t="shared" si="65"/>
        <v>24031.428571428572</v>
      </c>
      <c r="X478" s="68">
        <f t="shared" si="66"/>
        <v>674.42857142857144</v>
      </c>
      <c r="Y478" s="68">
        <f t="shared" si="60"/>
        <v>18.142857142857142</v>
      </c>
    </row>
    <row r="479" spans="1:25" s="185" customFormat="1" x14ac:dyDescent="0.35">
      <c r="A479" s="69">
        <v>44329</v>
      </c>
      <c r="B479" s="68">
        <f t="shared" si="67"/>
        <v>5602058</v>
      </c>
      <c r="C479" s="185">
        <v>8080</v>
      </c>
      <c r="D479" s="185">
        <v>547</v>
      </c>
      <c r="E479" s="185">
        <v>119</v>
      </c>
      <c r="F479" s="185">
        <v>2717</v>
      </c>
      <c r="G479" s="68">
        <f t="shared" si="73"/>
        <v>781401</v>
      </c>
      <c r="H479" s="185">
        <v>5351</v>
      </c>
      <c r="I479" s="185">
        <v>125</v>
      </c>
      <c r="J479" s="141"/>
      <c r="K479" s="141"/>
      <c r="L479" s="185">
        <v>65972</v>
      </c>
      <c r="M479" s="185">
        <v>650</v>
      </c>
      <c r="N479" s="185">
        <v>29700</v>
      </c>
      <c r="O479" s="185">
        <v>12</v>
      </c>
      <c r="P479" s="68">
        <f t="shared" si="68"/>
        <v>36272</v>
      </c>
      <c r="Q479" s="68">
        <f t="shared" si="68"/>
        <v>638</v>
      </c>
      <c r="R479" s="68">
        <f t="shared" si="71"/>
        <v>1.1481220415852462E-2</v>
      </c>
      <c r="S479" s="68">
        <f t="shared" si="69"/>
        <v>6.3035804336863336E-4</v>
      </c>
      <c r="T479" s="68">
        <f t="shared" si="70"/>
        <v>1.8653311723212686E-2</v>
      </c>
      <c r="U479" s="68">
        <f t="shared" si="64"/>
        <v>56950.142857142855</v>
      </c>
      <c r="V479" s="68">
        <f t="shared" si="72"/>
        <v>34287.285714285717</v>
      </c>
      <c r="W479" s="68">
        <f t="shared" si="65"/>
        <v>22662.857142857141</v>
      </c>
      <c r="X479" s="68">
        <f t="shared" si="66"/>
        <v>639.57142857142856</v>
      </c>
      <c r="Y479" s="68">
        <f t="shared" si="60"/>
        <v>14.285714285714286</v>
      </c>
    </row>
    <row r="480" spans="1:25" s="185" customFormat="1" x14ac:dyDescent="0.35">
      <c r="A480" s="69">
        <v>44330</v>
      </c>
      <c r="B480" s="68">
        <f t="shared" si="67"/>
        <v>5610197</v>
      </c>
      <c r="C480" s="185">
        <v>8139</v>
      </c>
      <c r="D480" s="185">
        <v>459</v>
      </c>
      <c r="E480" s="185">
        <v>109</v>
      </c>
      <c r="F480" s="185">
        <v>2346</v>
      </c>
      <c r="G480" s="68">
        <f t="shared" si="73"/>
        <v>783747</v>
      </c>
      <c r="H480" s="185">
        <v>4486</v>
      </c>
      <c r="I480" s="185">
        <v>110</v>
      </c>
      <c r="J480" s="141"/>
      <c r="K480" s="141"/>
      <c r="L480" s="185">
        <v>49728</v>
      </c>
      <c r="M480" s="185">
        <v>585</v>
      </c>
      <c r="N480" s="185">
        <v>20235</v>
      </c>
      <c r="O480" s="185">
        <v>6</v>
      </c>
      <c r="P480" s="68">
        <f t="shared" si="68"/>
        <v>29493</v>
      </c>
      <c r="Q480" s="68">
        <f t="shared" si="68"/>
        <v>579</v>
      </c>
      <c r="R480" s="68">
        <f t="shared" si="71"/>
        <v>1.1154020019373587E-2</v>
      </c>
      <c r="S480" s="68">
        <f t="shared" si="69"/>
        <v>5.7795116312671575E-4</v>
      </c>
      <c r="T480" s="68">
        <f t="shared" ref="T480:T481" si="74">((SUM(Q474:Q480))/(SUM(P474:P480)))</f>
        <v>1.8010499738145218E-2</v>
      </c>
      <c r="U480" s="68">
        <f t="shared" si="64"/>
        <v>55303.571428571428</v>
      </c>
      <c r="V480" s="68">
        <f t="shared" si="72"/>
        <v>33551.857142857145</v>
      </c>
      <c r="W480" s="68">
        <f t="shared" si="65"/>
        <v>21751.714285714286</v>
      </c>
      <c r="X480" s="68">
        <f t="shared" si="66"/>
        <v>604.28571428571433</v>
      </c>
      <c r="Y480" s="68">
        <f t="shared" si="60"/>
        <v>12.571428571428571</v>
      </c>
    </row>
    <row r="481" spans="1:25" s="185" customFormat="1" x14ac:dyDescent="0.35">
      <c r="A481" s="69">
        <v>44331</v>
      </c>
      <c r="B481" s="68">
        <f t="shared" si="67"/>
        <v>5615525</v>
      </c>
      <c r="C481" s="185">
        <v>5328</v>
      </c>
      <c r="D481" s="185">
        <v>291</v>
      </c>
      <c r="E481" s="185">
        <v>75</v>
      </c>
      <c r="F481" s="185">
        <v>1504</v>
      </c>
      <c r="G481" s="68">
        <f t="shared" si="73"/>
        <v>785251</v>
      </c>
      <c r="H481" s="185">
        <v>2803</v>
      </c>
      <c r="I481" s="185">
        <v>78</v>
      </c>
      <c r="J481" s="141"/>
      <c r="K481" s="141"/>
      <c r="L481" s="185">
        <v>19469</v>
      </c>
      <c r="M481" s="185">
        <v>348</v>
      </c>
      <c r="N481" s="185">
        <v>4024</v>
      </c>
      <c r="O481" s="185">
        <v>1</v>
      </c>
      <c r="P481" s="68">
        <f t="shared" si="68"/>
        <v>15445</v>
      </c>
      <c r="Q481" s="68">
        <f t="shared" si="68"/>
        <v>347</v>
      </c>
      <c r="R481" s="68">
        <f t="shared" si="71"/>
        <v>1.0866562778504531E-2</v>
      </c>
      <c r="S481" s="68">
        <f t="shared" si="69"/>
        <v>5.6517836364240834E-4</v>
      </c>
      <c r="T481" s="68">
        <f t="shared" si="74"/>
        <v>1.7505817416681307E-2</v>
      </c>
      <c r="U481" s="68">
        <f t="shared" si="64"/>
        <v>54820.857142857145</v>
      </c>
      <c r="V481" s="68">
        <f t="shared" si="72"/>
        <v>33335.857142857145</v>
      </c>
      <c r="W481" s="68">
        <f t="shared" si="65"/>
        <v>21485</v>
      </c>
      <c r="X481" s="68">
        <f t="shared" si="66"/>
        <v>583.57142857142856</v>
      </c>
      <c r="Y481" s="68">
        <f t="shared" si="60"/>
        <v>12.142857142857142</v>
      </c>
    </row>
    <row r="482" spans="1:25" s="185" customFormat="1" x14ac:dyDescent="0.35">
      <c r="A482" s="69">
        <v>44332</v>
      </c>
      <c r="B482" s="68">
        <f t="shared" si="67"/>
        <v>5620110</v>
      </c>
      <c r="C482" s="185">
        <v>4585</v>
      </c>
      <c r="D482" s="185">
        <v>236</v>
      </c>
      <c r="E482" s="185">
        <v>52</v>
      </c>
      <c r="F482" s="185">
        <v>1474</v>
      </c>
      <c r="G482" s="68">
        <f t="shared" si="73"/>
        <v>786725</v>
      </c>
      <c r="H482" s="185">
        <v>2377</v>
      </c>
      <c r="I482" s="185">
        <v>53</v>
      </c>
      <c r="J482" s="141"/>
      <c r="K482" s="141"/>
      <c r="L482" s="185">
        <v>19909</v>
      </c>
      <c r="M482" s="185">
        <v>295</v>
      </c>
      <c r="N482" s="185">
        <v>5694</v>
      </c>
      <c r="O482" s="185">
        <v>1</v>
      </c>
      <c r="P482" s="68">
        <f t="shared" si="68"/>
        <v>14215</v>
      </c>
      <c r="Q482" s="68">
        <f t="shared" si="68"/>
        <v>294</v>
      </c>
      <c r="R482" s="68">
        <f t="shared" si="71"/>
        <v>1.0862639995366397E-2</v>
      </c>
      <c r="S482" s="68">
        <f t="shared" si="69"/>
        <v>5.7536216993732663E-4</v>
      </c>
      <c r="T482" s="68">
        <f t="shared" ref="T482:T492" si="75">((SUM(Q476:Q482))/(SUM(P476:P482)))</f>
        <v>1.7285397217743831E-2</v>
      </c>
      <c r="U482" s="68">
        <f t="shared" si="64"/>
        <v>54262</v>
      </c>
      <c r="V482" s="68">
        <f t="shared" si="72"/>
        <v>33405.571428571428</v>
      </c>
      <c r="W482" s="68">
        <f t="shared" si="65"/>
        <v>20856.428571428572</v>
      </c>
      <c r="X482" s="68">
        <f t="shared" si="66"/>
        <v>577.42857142857144</v>
      </c>
      <c r="Y482" s="68">
        <f t="shared" si="60"/>
        <v>12</v>
      </c>
    </row>
    <row r="483" spans="1:25" s="185" customFormat="1" x14ac:dyDescent="0.35">
      <c r="A483" s="69">
        <v>44333</v>
      </c>
      <c r="B483" s="68">
        <f t="shared" si="67"/>
        <v>5631068</v>
      </c>
      <c r="C483" s="185">
        <v>10958</v>
      </c>
      <c r="D483" s="185">
        <v>526</v>
      </c>
      <c r="E483" s="185">
        <v>90</v>
      </c>
      <c r="F483" s="185">
        <v>2747</v>
      </c>
      <c r="G483" s="68">
        <f t="shared" si="73"/>
        <v>789472</v>
      </c>
      <c r="H483" s="185">
        <v>5581</v>
      </c>
      <c r="I483" s="185">
        <v>97</v>
      </c>
      <c r="J483" s="141"/>
      <c r="K483" s="141"/>
      <c r="L483" s="185">
        <v>71552</v>
      </c>
      <c r="M483" s="185">
        <v>630</v>
      </c>
      <c r="N483" s="185">
        <v>26147</v>
      </c>
      <c r="O483" s="185">
        <v>12</v>
      </c>
      <c r="P483" s="68">
        <f t="shared" si="68"/>
        <v>45405</v>
      </c>
      <c r="Q483" s="68">
        <f t="shared" si="68"/>
        <v>618</v>
      </c>
      <c r="R483" s="68">
        <f t="shared" si="71"/>
        <v>1.0818998160770312E-2</v>
      </c>
      <c r="S483" s="68">
        <f t="shared" si="69"/>
        <v>4.8827763762401144E-4</v>
      </c>
      <c r="T483" s="68">
        <f t="shared" si="75"/>
        <v>1.7016706020203456E-2</v>
      </c>
      <c r="U483" s="68">
        <f t="shared" si="64"/>
        <v>51496.714285714283</v>
      </c>
      <c r="V483" s="68">
        <f t="shared" si="72"/>
        <v>32186.857142857141</v>
      </c>
      <c r="W483" s="68">
        <f t="shared" si="65"/>
        <v>19309.857142857141</v>
      </c>
      <c r="X483" s="68">
        <f t="shared" si="66"/>
        <v>547.71428571428567</v>
      </c>
      <c r="Y483" s="68">
        <f t="shared" si="60"/>
        <v>9.4285714285714288</v>
      </c>
    </row>
    <row r="484" spans="1:25" s="185" customFormat="1" x14ac:dyDescent="0.35">
      <c r="A484" s="127">
        <v>44334</v>
      </c>
      <c r="B484" s="68">
        <f t="shared" si="67"/>
        <v>5640771</v>
      </c>
      <c r="C484" s="185">
        <v>9703</v>
      </c>
      <c r="D484" s="185">
        <v>450</v>
      </c>
      <c r="E484" s="185">
        <v>109</v>
      </c>
      <c r="F484" s="185">
        <v>2556</v>
      </c>
      <c r="G484" s="68">
        <f t="shared" si="73"/>
        <v>792028</v>
      </c>
      <c r="H484" s="185">
        <v>4782</v>
      </c>
      <c r="I484" s="185">
        <v>113</v>
      </c>
      <c r="J484" s="141"/>
      <c r="K484" s="141"/>
      <c r="L484" s="185">
        <v>59114</v>
      </c>
      <c r="M484" s="185">
        <v>536</v>
      </c>
      <c r="N484" s="185">
        <v>21250</v>
      </c>
      <c r="O484" s="185">
        <v>3</v>
      </c>
      <c r="P484" s="68">
        <f t="shared" ref="P484:Q492" si="76">L484-N484</f>
        <v>37864</v>
      </c>
      <c r="Q484" s="68">
        <f t="shared" si="76"/>
        <v>533</v>
      </c>
      <c r="R484" s="68">
        <f t="shared" si="71"/>
        <v>1.0772935019247682E-2</v>
      </c>
      <c r="S484" s="68">
        <f t="shared" si="69"/>
        <v>4.0630713694113233E-4</v>
      </c>
      <c r="T484" s="68">
        <f t="shared" si="75"/>
        <v>1.6836294004469569E-2</v>
      </c>
      <c r="U484" s="68">
        <f t="shared" si="64"/>
        <v>49542.142857142855</v>
      </c>
      <c r="V484" s="68">
        <f t="shared" si="72"/>
        <v>31259</v>
      </c>
      <c r="W484" s="68">
        <f t="shared" si="65"/>
        <v>18283.142857142859</v>
      </c>
      <c r="X484" s="68">
        <f t="shared" si="66"/>
        <v>526.28571428571433</v>
      </c>
      <c r="Y484" s="68">
        <f t="shared" si="60"/>
        <v>7.4285714285714288</v>
      </c>
    </row>
    <row r="485" spans="1:25" s="185" customFormat="1" x14ac:dyDescent="0.35">
      <c r="A485" s="127">
        <v>44335</v>
      </c>
      <c r="B485" s="68">
        <f t="shared" si="67"/>
        <v>5649025</v>
      </c>
      <c r="C485" s="185">
        <v>8254</v>
      </c>
      <c r="D485" s="185">
        <v>404</v>
      </c>
      <c r="E485" s="185">
        <v>81</v>
      </c>
      <c r="F485" s="185">
        <v>2558</v>
      </c>
      <c r="G485" s="68">
        <f t="shared" si="73"/>
        <v>794586</v>
      </c>
      <c r="H485" s="185">
        <v>4517</v>
      </c>
      <c r="I485" s="185">
        <v>83</v>
      </c>
      <c r="J485" s="141"/>
      <c r="K485" s="141"/>
      <c r="L485" s="185">
        <v>45384</v>
      </c>
      <c r="M485" s="185">
        <v>482</v>
      </c>
      <c r="N485" s="185">
        <v>13721</v>
      </c>
      <c r="O485" s="185">
        <v>9</v>
      </c>
      <c r="P485" s="68">
        <f t="shared" si="76"/>
        <v>31663</v>
      </c>
      <c r="Q485" s="68">
        <f t="shared" si="76"/>
        <v>473</v>
      </c>
      <c r="R485" s="68">
        <f t="shared" si="71"/>
        <v>1.0648450146167041E-2</v>
      </c>
      <c r="S485" s="68">
        <f t="shared" si="69"/>
        <v>3.6432587293307167E-4</v>
      </c>
      <c r="T485" s="68">
        <f t="shared" si="75"/>
        <v>1.6552812599533173E-2</v>
      </c>
      <c r="U485" s="68">
        <f t="shared" si="64"/>
        <v>47304</v>
      </c>
      <c r="V485" s="68">
        <f t="shared" si="72"/>
        <v>30051</v>
      </c>
      <c r="W485" s="68">
        <f t="shared" si="65"/>
        <v>17253</v>
      </c>
      <c r="X485" s="68">
        <f t="shared" si="66"/>
        <v>497.42857142857144</v>
      </c>
      <c r="Y485" s="68">
        <f t="shared" si="60"/>
        <v>6.2857142857142856</v>
      </c>
    </row>
    <row r="486" spans="1:25" s="185" customFormat="1" x14ac:dyDescent="0.35">
      <c r="A486" s="127">
        <v>44336</v>
      </c>
      <c r="B486" s="68">
        <f t="shared" si="67"/>
        <v>5656241</v>
      </c>
      <c r="C486" s="185">
        <v>7216</v>
      </c>
      <c r="D486" s="185">
        <v>380</v>
      </c>
      <c r="E486" s="185">
        <v>92</v>
      </c>
      <c r="F486" s="185">
        <v>2327</v>
      </c>
      <c r="G486" s="68">
        <f t="shared" si="73"/>
        <v>796913</v>
      </c>
      <c r="H486" s="185">
        <v>4903</v>
      </c>
      <c r="I486" s="185">
        <v>94</v>
      </c>
      <c r="J486" s="141"/>
      <c r="K486" s="141"/>
      <c r="L486" s="185">
        <v>50883</v>
      </c>
      <c r="M486" s="185">
        <v>459</v>
      </c>
      <c r="N486" s="185">
        <v>19752</v>
      </c>
      <c r="O486" s="185">
        <v>6</v>
      </c>
      <c r="P486" s="68">
        <f t="shared" si="76"/>
        <v>31131</v>
      </c>
      <c r="Q486" s="68">
        <f t="shared" si="76"/>
        <v>453</v>
      </c>
      <c r="R486" s="68">
        <f t="shared" si="71"/>
        <v>1.0552495103452422E-2</v>
      </c>
      <c r="S486" s="68">
        <f t="shared" si="69"/>
        <v>3.4288911146603142E-4</v>
      </c>
      <c r="T486" s="68">
        <f t="shared" si="75"/>
        <v>1.6065998752533915E-2</v>
      </c>
      <c r="U486" s="68">
        <f t="shared" si="64"/>
        <v>45148.428571428572</v>
      </c>
      <c r="V486" s="68">
        <f t="shared" si="72"/>
        <v>29316.571428571428</v>
      </c>
      <c r="W486" s="68">
        <f t="shared" si="65"/>
        <v>15831.857142857143</v>
      </c>
      <c r="X486" s="68">
        <f t="shared" si="66"/>
        <v>471</v>
      </c>
      <c r="Y486" s="68">
        <f t="shared" si="60"/>
        <v>5.4285714285714288</v>
      </c>
    </row>
    <row r="487" spans="1:25" s="185" customFormat="1" x14ac:dyDescent="0.35">
      <c r="A487" s="127">
        <v>44337</v>
      </c>
      <c r="B487" s="68">
        <f t="shared" si="67"/>
        <v>5663384</v>
      </c>
      <c r="C487" s="185">
        <v>7143</v>
      </c>
      <c r="D487" s="185">
        <v>308</v>
      </c>
      <c r="E487" s="185">
        <v>76</v>
      </c>
      <c r="F487" s="185">
        <v>2147</v>
      </c>
      <c r="G487" s="68">
        <f t="shared" si="73"/>
        <v>799060</v>
      </c>
      <c r="H487" s="185">
        <v>4400</v>
      </c>
      <c r="I487" s="185">
        <v>82</v>
      </c>
      <c r="J487" s="141"/>
      <c r="K487" s="141"/>
      <c r="L487" s="185">
        <v>42485</v>
      </c>
      <c r="M487" s="185">
        <v>384</v>
      </c>
      <c r="N487" s="185">
        <v>16931</v>
      </c>
      <c r="O487" s="185">
        <v>3</v>
      </c>
      <c r="P487" s="68">
        <f t="shared" si="76"/>
        <v>25554</v>
      </c>
      <c r="Q487" s="68">
        <f t="shared" si="76"/>
        <v>381</v>
      </c>
      <c r="R487" s="68">
        <f t="shared" si="71"/>
        <v>1.0149095195533621E-2</v>
      </c>
      <c r="S487" s="68">
        <f t="shared" si="69"/>
        <v>3.2552386089900392E-4</v>
      </c>
      <c r="T487" s="68">
        <f t="shared" si="75"/>
        <v>1.5396692120808637E-2</v>
      </c>
      <c r="U487" s="68">
        <f t="shared" si="64"/>
        <v>44113.714285714283</v>
      </c>
      <c r="V487" s="68">
        <f t="shared" si="72"/>
        <v>28753.857142857141</v>
      </c>
      <c r="W487" s="68">
        <f t="shared" si="65"/>
        <v>15359.857142857143</v>
      </c>
      <c r="X487" s="68">
        <f t="shared" si="66"/>
        <v>442.71428571428572</v>
      </c>
      <c r="Y487" s="68">
        <f t="shared" si="60"/>
        <v>5</v>
      </c>
    </row>
    <row r="488" spans="1:25" s="185" customFormat="1" x14ac:dyDescent="0.35">
      <c r="A488" s="127">
        <v>44338</v>
      </c>
      <c r="B488" s="68">
        <f t="shared" si="67"/>
        <v>5667937</v>
      </c>
      <c r="C488" s="185">
        <v>4553</v>
      </c>
      <c r="D488" s="185">
        <v>161</v>
      </c>
      <c r="E488" s="185">
        <v>53</v>
      </c>
      <c r="F488" s="185">
        <v>1601</v>
      </c>
      <c r="G488" s="68">
        <f t="shared" si="73"/>
        <v>800661</v>
      </c>
      <c r="H488" s="185">
        <v>2840</v>
      </c>
      <c r="I488" s="185">
        <v>58</v>
      </c>
      <c r="J488" s="141"/>
      <c r="K488" s="141"/>
      <c r="L488" s="185">
        <v>15775</v>
      </c>
      <c r="M488" s="185">
        <v>199</v>
      </c>
      <c r="N488" s="185">
        <v>2424</v>
      </c>
      <c r="O488" s="185">
        <v>2</v>
      </c>
      <c r="P488" s="68">
        <f t="shared" si="76"/>
        <v>13351</v>
      </c>
      <c r="Q488" s="68">
        <f t="shared" si="76"/>
        <v>197</v>
      </c>
      <c r="R488" s="68">
        <f t="shared" si="71"/>
        <v>9.783613348978374E-3</v>
      </c>
      <c r="S488" s="68">
        <f t="shared" si="69"/>
        <v>3.3988236293771657E-4</v>
      </c>
      <c r="T488" s="68">
        <f t="shared" si="75"/>
        <v>1.4805480387382457E-2</v>
      </c>
      <c r="U488" s="68">
        <f t="shared" si="64"/>
        <v>43586</v>
      </c>
      <c r="V488" s="68">
        <f t="shared" si="72"/>
        <v>28454.714285714286</v>
      </c>
      <c r="W488" s="68">
        <f t="shared" si="65"/>
        <v>15131.285714285714</v>
      </c>
      <c r="X488" s="68">
        <f t="shared" si="66"/>
        <v>421.28571428571428</v>
      </c>
      <c r="Y488" s="68">
        <f t="shared" si="60"/>
        <v>5.1428571428571432</v>
      </c>
    </row>
    <row r="489" spans="1:25" s="185" customFormat="1" x14ac:dyDescent="0.35">
      <c r="A489" s="127">
        <v>44339</v>
      </c>
      <c r="B489" s="68">
        <f t="shared" si="67"/>
        <v>5672261</v>
      </c>
      <c r="C489" s="185">
        <v>4324</v>
      </c>
      <c r="D489" s="185">
        <v>140</v>
      </c>
      <c r="E489" s="185">
        <v>42</v>
      </c>
      <c r="F489" s="185">
        <v>1265</v>
      </c>
      <c r="G489" s="68">
        <f t="shared" si="73"/>
        <v>801926</v>
      </c>
      <c r="H489" s="185">
        <v>1906</v>
      </c>
      <c r="I489" s="185">
        <v>43</v>
      </c>
      <c r="J489" s="141"/>
      <c r="K489" s="141"/>
      <c r="L489" s="185">
        <v>16807</v>
      </c>
      <c r="M489" s="185">
        <v>187</v>
      </c>
      <c r="N489" s="185">
        <v>3892</v>
      </c>
      <c r="O489" s="185">
        <v>0</v>
      </c>
      <c r="P489" s="68">
        <f t="shared" si="76"/>
        <v>12915</v>
      </c>
      <c r="Q489" s="68">
        <f t="shared" si="76"/>
        <v>187</v>
      </c>
      <c r="R489" s="68">
        <f t="shared" si="71"/>
        <v>9.5264900662251663E-3</v>
      </c>
      <c r="S489" s="68">
        <f t="shared" si="69"/>
        <v>3.3616028122208669E-4</v>
      </c>
      <c r="T489" s="68">
        <f t="shared" si="75"/>
        <v>1.4362022002900704E-2</v>
      </c>
      <c r="U489" s="68">
        <f t="shared" si="64"/>
        <v>43142.857142857145</v>
      </c>
      <c r="V489" s="68">
        <f t="shared" si="72"/>
        <v>28269</v>
      </c>
      <c r="W489" s="68">
        <f t="shared" si="65"/>
        <v>14873.857142857143</v>
      </c>
      <c r="X489" s="68">
        <f t="shared" si="66"/>
        <v>406</v>
      </c>
      <c r="Y489" s="68">
        <f t="shared" si="60"/>
        <v>5</v>
      </c>
    </row>
    <row r="490" spans="1:25" s="185" customFormat="1" x14ac:dyDescent="0.35">
      <c r="A490" s="127">
        <v>44340</v>
      </c>
      <c r="B490" s="68">
        <f t="shared" si="67"/>
        <v>5681560</v>
      </c>
      <c r="C490" s="185">
        <v>9299</v>
      </c>
      <c r="D490" s="185">
        <v>274</v>
      </c>
      <c r="E490" s="185">
        <v>62</v>
      </c>
      <c r="F490" s="185">
        <v>2273</v>
      </c>
      <c r="G490" s="68">
        <f t="shared" si="73"/>
        <v>804199</v>
      </c>
      <c r="H490" s="185">
        <v>4240</v>
      </c>
      <c r="I490" s="185">
        <v>66</v>
      </c>
      <c r="J490" s="141"/>
      <c r="K490" s="141"/>
      <c r="L490" s="185">
        <v>61235</v>
      </c>
      <c r="M490" s="185">
        <v>356</v>
      </c>
      <c r="N490" s="185">
        <v>21933</v>
      </c>
      <c r="O490" s="185">
        <v>5</v>
      </c>
      <c r="P490" s="68">
        <f t="shared" si="76"/>
        <v>39302</v>
      </c>
      <c r="Q490" s="68">
        <f t="shared" si="76"/>
        <v>351</v>
      </c>
      <c r="R490" s="68">
        <f t="shared" si="71"/>
        <v>8.9240716805573175E-3</v>
      </c>
      <c r="S490" s="68">
        <f t="shared" si="69"/>
        <v>2.8027186370779654E-4</v>
      </c>
      <c r="T490" s="68">
        <f t="shared" si="75"/>
        <v>1.3426843257899676E-2</v>
      </c>
      <c r="U490" s="68">
        <f t="shared" si="64"/>
        <v>41669</v>
      </c>
      <c r="V490" s="68">
        <f t="shared" si="72"/>
        <v>27397.142857142859</v>
      </c>
      <c r="W490" s="68">
        <f t="shared" si="65"/>
        <v>14271.857142857143</v>
      </c>
      <c r="X490" s="68">
        <f t="shared" si="66"/>
        <v>367.85714285714283</v>
      </c>
      <c r="Y490" s="68">
        <f t="shared" ref="Y490:Y492" si="77">AVERAGE(O484:O490)</f>
        <v>4</v>
      </c>
    </row>
    <row r="491" spans="1:25" s="185" customFormat="1" x14ac:dyDescent="0.35">
      <c r="A491" s="127">
        <v>44341</v>
      </c>
      <c r="B491" s="68">
        <f t="shared" si="67"/>
        <v>5689600</v>
      </c>
      <c r="C491" s="185">
        <v>8040</v>
      </c>
      <c r="D491" s="185">
        <v>241</v>
      </c>
      <c r="E491" s="185">
        <v>40</v>
      </c>
      <c r="F491" s="185">
        <v>1812</v>
      </c>
      <c r="G491" s="68">
        <f t="shared" si="73"/>
        <v>806011</v>
      </c>
      <c r="H491" s="185">
        <v>3426</v>
      </c>
      <c r="I491" s="185">
        <v>43</v>
      </c>
      <c r="J491" s="141"/>
      <c r="K491" s="141"/>
      <c r="L491" s="185">
        <v>49781</v>
      </c>
      <c r="M491" s="185">
        <v>298</v>
      </c>
      <c r="N491" s="185">
        <v>17782</v>
      </c>
      <c r="O491" s="185">
        <v>2</v>
      </c>
      <c r="P491" s="68">
        <f t="shared" si="76"/>
        <v>31999</v>
      </c>
      <c r="Q491" s="68">
        <f t="shared" si="76"/>
        <v>296</v>
      </c>
      <c r="R491" s="68">
        <f t="shared" si="71"/>
        <v>8.3761289180095625E-3</v>
      </c>
      <c r="S491" s="68">
        <f t="shared" si="69"/>
        <v>2.7998133457769482E-4</v>
      </c>
      <c r="T491" s="68">
        <f t="shared" si="75"/>
        <v>1.2575639405104483E-2</v>
      </c>
      <c r="U491" s="68">
        <f t="shared" si="64"/>
        <v>40335.714285714283</v>
      </c>
      <c r="V491" s="68">
        <f t="shared" si="72"/>
        <v>26559.285714285714</v>
      </c>
      <c r="W491" s="68">
        <f t="shared" si="65"/>
        <v>13776.428571428571</v>
      </c>
      <c r="X491" s="68">
        <f t="shared" si="66"/>
        <v>334</v>
      </c>
      <c r="Y491" s="68">
        <f t="shared" si="77"/>
        <v>3.8571428571428572</v>
      </c>
    </row>
    <row r="492" spans="1:25" s="185" customFormat="1" x14ac:dyDescent="0.35">
      <c r="A492" s="127">
        <v>44342</v>
      </c>
      <c r="B492" s="68">
        <f t="shared" si="67"/>
        <v>5696219</v>
      </c>
      <c r="C492" s="185">
        <v>6619</v>
      </c>
      <c r="D492" s="185">
        <v>217</v>
      </c>
      <c r="E492" s="185">
        <v>55</v>
      </c>
      <c r="F492" s="185">
        <v>1928</v>
      </c>
      <c r="G492" s="68">
        <f t="shared" si="73"/>
        <v>807939</v>
      </c>
      <c r="H492" s="185">
        <v>3322</v>
      </c>
      <c r="I492" s="185">
        <v>61</v>
      </c>
      <c r="J492" s="141"/>
      <c r="K492" s="141"/>
      <c r="L492" s="185">
        <v>37957</v>
      </c>
      <c r="M492" s="185">
        <v>270</v>
      </c>
      <c r="N492" s="185">
        <v>11817</v>
      </c>
      <c r="O492" s="185">
        <v>8</v>
      </c>
      <c r="P492" s="68">
        <f t="shared" si="76"/>
        <v>26140</v>
      </c>
      <c r="Q492" s="68">
        <f t="shared" si="76"/>
        <v>262</v>
      </c>
      <c r="R492" s="68">
        <f t="shared" si="71"/>
        <v>7.8312836685180947E-3</v>
      </c>
      <c r="S492" s="68">
        <f t="shared" si="69"/>
        <v>2.7504204969798268E-4</v>
      </c>
      <c r="T492" s="68">
        <f t="shared" si="75"/>
        <v>1.1790988513903056E-2</v>
      </c>
      <c r="U492" s="68">
        <f t="shared" si="64"/>
        <v>39274.714285714283</v>
      </c>
      <c r="V492" s="68">
        <f t="shared" si="72"/>
        <v>25770.285714285714</v>
      </c>
      <c r="W492" s="68">
        <f t="shared" si="65"/>
        <v>13504.428571428571</v>
      </c>
      <c r="X492" s="68">
        <f t="shared" si="66"/>
        <v>303.85714285714283</v>
      </c>
      <c r="Y492" s="68">
        <f t="shared" si="77"/>
        <v>3.7142857142857144</v>
      </c>
    </row>
    <row r="493" spans="1:25" x14ac:dyDescent="0.35">
      <c r="A493" s="127">
        <v>44343</v>
      </c>
      <c r="B493" s="68">
        <f t="shared" si="67"/>
        <v>5700485</v>
      </c>
      <c r="C493" s="185">
        <v>4266</v>
      </c>
      <c r="D493" s="185">
        <v>151</v>
      </c>
      <c r="E493" s="185">
        <v>31</v>
      </c>
      <c r="F493" s="185">
        <v>1468</v>
      </c>
      <c r="G493" s="68">
        <f t="shared" si="73"/>
        <v>809407</v>
      </c>
      <c r="H493" s="185">
        <v>2520</v>
      </c>
      <c r="I493" s="185">
        <v>35</v>
      </c>
      <c r="J493" s="141"/>
      <c r="K493" s="141"/>
      <c r="L493" s="185">
        <v>35291</v>
      </c>
      <c r="M493" s="185">
        <v>192</v>
      </c>
      <c r="N493" s="185">
        <v>14541</v>
      </c>
      <c r="O493" s="185">
        <v>1</v>
      </c>
      <c r="P493" s="68">
        <f t="shared" ref="P493:P494" si="78">L493-N493</f>
        <v>20750</v>
      </c>
      <c r="Q493" s="68">
        <f t="shared" ref="Q493:Q494" si="79">M493-O493</f>
        <v>191</v>
      </c>
      <c r="R493" s="68">
        <f t="shared" ref="R493:R494" si="80">((SUM(M487:M493))/(SUM(L487:L493)))</f>
        <v>7.2725590076003254E-3</v>
      </c>
      <c r="S493" s="68">
        <f t="shared" ref="S493:S494" si="81">((SUM(O487:O493))/(SUM(N487:N493)))</f>
        <v>2.3510971786833856E-4</v>
      </c>
      <c r="T493" s="68">
        <f t="shared" ref="T493:T494" si="82">((SUM(Q487:Q493))/(SUM(P487:P493)))</f>
        <v>1.096987841963167E-2</v>
      </c>
      <c r="U493" s="68">
        <f t="shared" ref="U493:U494" si="83">AVERAGE(L487:L493)</f>
        <v>37047.285714285717</v>
      </c>
      <c r="V493" s="68">
        <f t="shared" ref="V493:V494" si="84">AVERAGE(P487:P493)</f>
        <v>24287.285714285714</v>
      </c>
      <c r="W493" s="68">
        <f t="shared" ref="W493:W494" si="85">AVERAGE(N487:N493)</f>
        <v>12760</v>
      </c>
      <c r="X493" s="68">
        <f t="shared" ref="X493:X494" si="86">AVERAGE(Q487:Q493)</f>
        <v>266.42857142857144</v>
      </c>
      <c r="Y493" s="68">
        <f t="shared" ref="Y493:Y494" si="87">AVERAGE(O487:O493)</f>
        <v>3</v>
      </c>
    </row>
    <row r="494" spans="1:25" x14ac:dyDescent="0.35">
      <c r="A494" s="127">
        <v>44344</v>
      </c>
      <c r="B494" s="68">
        <f t="shared" si="67"/>
        <v>5701156</v>
      </c>
      <c r="C494" s="185">
        <v>671</v>
      </c>
      <c r="D494" s="185">
        <v>32</v>
      </c>
      <c r="E494" s="185">
        <v>0</v>
      </c>
      <c r="F494" s="185">
        <v>181</v>
      </c>
      <c r="G494" s="68">
        <f t="shared" si="73"/>
        <v>809588</v>
      </c>
      <c r="H494" s="185">
        <v>380</v>
      </c>
      <c r="I494" s="185">
        <v>0</v>
      </c>
      <c r="J494" s="141"/>
      <c r="K494" s="141"/>
      <c r="L494" s="185">
        <v>4641</v>
      </c>
      <c r="M494" s="185">
        <v>37</v>
      </c>
      <c r="N494" s="185">
        <v>2232</v>
      </c>
      <c r="O494" s="185">
        <v>0</v>
      </c>
      <c r="P494" s="68">
        <f t="shared" si="78"/>
        <v>2409</v>
      </c>
      <c r="Q494" s="68">
        <f t="shared" si="79"/>
        <v>37</v>
      </c>
      <c r="R494" s="68">
        <f t="shared" si="80"/>
        <v>6.9484890761083041E-3</v>
      </c>
      <c r="S494" s="68">
        <f t="shared" si="81"/>
        <v>2.4121895981024107E-4</v>
      </c>
      <c r="T494" s="68">
        <f t="shared" si="82"/>
        <v>1.035637928451786E-2</v>
      </c>
      <c r="U494" s="68">
        <f t="shared" si="83"/>
        <v>31641</v>
      </c>
      <c r="V494" s="68">
        <f t="shared" si="84"/>
        <v>20980.857142857141</v>
      </c>
      <c r="W494" s="68">
        <f t="shared" si="85"/>
        <v>10660.142857142857</v>
      </c>
      <c r="X494" s="68">
        <f t="shared" si="86"/>
        <v>217.28571428571428</v>
      </c>
      <c r="Y494" s="68">
        <f t="shared" si="87"/>
        <v>2.5714285714285716</v>
      </c>
    </row>
    <row r="495" spans="1:25" x14ac:dyDescent="0.35">
      <c r="D495" s="185"/>
      <c r="E495" s="185"/>
      <c r="I495" s="185"/>
      <c r="J495" s="141"/>
      <c r="K495" s="141"/>
      <c r="M495" s="185"/>
    </row>
    <row r="496" spans="1:25" x14ac:dyDescent="0.35">
      <c r="J496" s="141"/>
      <c r="K496" s="141"/>
    </row>
    <row r="497" spans="10:11" x14ac:dyDescent="0.35">
      <c r="J497" s="141"/>
      <c r="K497" s="141"/>
    </row>
    <row r="498" spans="10:11" x14ac:dyDescent="0.35">
      <c r="J498" s="141"/>
      <c r="K498" s="141"/>
    </row>
    <row r="499" spans="10:11" x14ac:dyDescent="0.35">
      <c r="J499" s="141"/>
      <c r="K499" s="141"/>
    </row>
    <row r="500" spans="10:11" x14ac:dyDescent="0.35">
      <c r="J500" s="141"/>
      <c r="K500" s="141"/>
    </row>
    <row r="501" spans="10:11" x14ac:dyDescent="0.35">
      <c r="J501" s="141"/>
      <c r="K501" s="141"/>
    </row>
    <row r="502" spans="10:11" x14ac:dyDescent="0.35">
      <c r="J502" s="141"/>
      <c r="K502" s="141"/>
    </row>
    <row r="503" spans="10:11" x14ac:dyDescent="0.35">
      <c r="J503" s="141"/>
      <c r="K503" s="141"/>
    </row>
    <row r="504" spans="10:11" x14ac:dyDescent="0.35">
      <c r="J504" s="141"/>
      <c r="K504" s="141"/>
    </row>
    <row r="505" spans="10:11" x14ac:dyDescent="0.35">
      <c r="J505" s="141"/>
      <c r="K505" s="141"/>
    </row>
    <row r="506" spans="10:11" x14ac:dyDescent="0.35">
      <c r="J506" s="141"/>
      <c r="K506" s="141"/>
    </row>
    <row r="507" spans="10:11" x14ac:dyDescent="0.35">
      <c r="J507" s="141"/>
      <c r="K507" s="141"/>
    </row>
    <row r="508" spans="10:11" x14ac:dyDescent="0.35">
      <c r="J508" s="141"/>
      <c r="K508" s="141"/>
    </row>
    <row r="509" spans="10:11" x14ac:dyDescent="0.35">
      <c r="J509" s="141"/>
      <c r="K509" s="141"/>
    </row>
    <row r="510" spans="10:11" x14ac:dyDescent="0.35">
      <c r="J510" s="141"/>
      <c r="K510" s="141"/>
    </row>
    <row r="511" spans="10:11" x14ac:dyDescent="0.35">
      <c r="J511" s="141"/>
      <c r="K511" s="141"/>
    </row>
    <row r="512" spans="10:11" x14ac:dyDescent="0.35">
      <c r="J512" s="141"/>
      <c r="K512" s="141"/>
    </row>
    <row r="513" spans="10:11" x14ac:dyDescent="0.35">
      <c r="J513" s="141"/>
      <c r="K513" s="141"/>
    </row>
    <row r="514" spans="10:11" x14ac:dyDescent="0.35">
      <c r="J514" s="141"/>
      <c r="K514" s="141"/>
    </row>
    <row r="515" spans="10:11" x14ac:dyDescent="0.35">
      <c r="J515" s="141"/>
      <c r="K515" s="141"/>
    </row>
    <row r="516" spans="10:11" x14ac:dyDescent="0.35">
      <c r="J516" s="141"/>
      <c r="K516" s="141"/>
    </row>
    <row r="517" spans="10:11" x14ac:dyDescent="0.35">
      <c r="J517" s="141"/>
      <c r="K517" s="141"/>
    </row>
    <row r="518" spans="10:11" x14ac:dyDescent="0.35">
      <c r="J518" s="141"/>
      <c r="K518" s="141"/>
    </row>
    <row r="519" spans="10:11" x14ac:dyDescent="0.35">
      <c r="J519" s="141"/>
      <c r="K519" s="141"/>
    </row>
    <row r="520" spans="10:11" x14ac:dyDescent="0.35">
      <c r="J520" s="141"/>
      <c r="K520" s="141"/>
    </row>
    <row r="521" spans="10:11" x14ac:dyDescent="0.35">
      <c r="J521" s="141"/>
      <c r="K521" s="141"/>
    </row>
    <row r="522" spans="10:11" x14ac:dyDescent="0.35">
      <c r="J522" s="141"/>
      <c r="K522" s="141"/>
    </row>
    <row r="523" spans="10:11" x14ac:dyDescent="0.35">
      <c r="J523" s="141"/>
      <c r="K523" s="141"/>
    </row>
    <row r="524" spans="10:11" x14ac:dyDescent="0.35">
      <c r="J524" s="141"/>
      <c r="K524" s="141"/>
    </row>
    <row r="525" spans="10:11" x14ac:dyDescent="0.35">
      <c r="J525" s="141"/>
      <c r="K525" s="141"/>
    </row>
    <row r="526" spans="10:11" x14ac:dyDescent="0.35">
      <c r="J526" s="141"/>
      <c r="K526" s="141"/>
    </row>
    <row r="527" spans="10:11" x14ac:dyDescent="0.35">
      <c r="J527" s="141"/>
      <c r="K527" s="141"/>
    </row>
    <row r="528" spans="10:11"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row r="1277" spans="10:11" x14ac:dyDescent="0.35">
      <c r="J1277" s="141"/>
      <c r="K1277" s="141"/>
    </row>
    <row r="1278" spans="10:11" x14ac:dyDescent="0.35">
      <c r="J1278" s="141"/>
      <c r="K1278" s="141"/>
    </row>
    <row r="1279" spans="10:11" x14ac:dyDescent="0.35">
      <c r="J1279" s="141"/>
      <c r="K1279" s="141"/>
    </row>
    <row r="1280" spans="10:11" x14ac:dyDescent="0.35">
      <c r="J1280" s="141"/>
      <c r="K1280" s="141"/>
    </row>
    <row r="1281" spans="10:11" x14ac:dyDescent="0.35">
      <c r="J1281" s="141"/>
      <c r="K1281" s="141"/>
    </row>
    <row r="1282" spans="10:11" x14ac:dyDescent="0.35">
      <c r="J1282" s="141"/>
      <c r="K1282" s="141"/>
    </row>
    <row r="1283" spans="10:11" x14ac:dyDescent="0.35">
      <c r="J1283" s="141"/>
      <c r="K1283" s="141"/>
    </row>
    <row r="1284" spans="10:11" x14ac:dyDescent="0.35">
      <c r="J1284" s="141"/>
      <c r="K1284"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6"/>
  <sheetViews>
    <sheetView workbookViewId="0">
      <pane ySplit="1" topLeftCell="A61" activePane="bottomLeft" state="frozen"/>
      <selection activeCell="F21" sqref="F21:G34"/>
      <selection pane="bottomLeft" activeCell="D73" sqref="D73"/>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87">
        <v>0</v>
      </c>
      <c r="D2" s="187">
        <v>0</v>
      </c>
      <c r="E2" s="187">
        <v>2.82</v>
      </c>
      <c r="F2" s="187">
        <v>2.82</v>
      </c>
      <c r="G2" s="187">
        <v>11.27</v>
      </c>
      <c r="H2" s="187">
        <v>33.799999999999997</v>
      </c>
      <c r="I2" s="187">
        <v>2.82</v>
      </c>
      <c r="J2" s="187">
        <v>28.17</v>
      </c>
      <c r="K2" s="187">
        <v>12.68</v>
      </c>
      <c r="L2" s="187">
        <v>4.2300000000000004</v>
      </c>
      <c r="M2" s="187">
        <v>1.41</v>
      </c>
      <c r="N2" s="187">
        <v>0</v>
      </c>
      <c r="O2" s="188" t="s">
        <v>1066</v>
      </c>
    </row>
    <row r="3" spans="1:15" x14ac:dyDescent="0.35">
      <c r="A3" s="31">
        <f t="shared" si="0"/>
        <v>43904</v>
      </c>
      <c r="B3" s="31">
        <v>43898</v>
      </c>
      <c r="C3" s="187">
        <v>0</v>
      </c>
      <c r="D3" s="187">
        <v>0</v>
      </c>
      <c r="E3" s="187">
        <v>2.6</v>
      </c>
      <c r="F3" s="187">
        <v>14.29</v>
      </c>
      <c r="G3" s="187">
        <v>20.350000000000001</v>
      </c>
      <c r="H3" s="187">
        <v>24.24</v>
      </c>
      <c r="I3" s="187">
        <v>0</v>
      </c>
      <c r="J3" s="187">
        <v>18.61</v>
      </c>
      <c r="K3" s="187">
        <v>9.09</v>
      </c>
      <c r="L3" s="187">
        <v>8.66</v>
      </c>
      <c r="M3" s="187">
        <v>2.16</v>
      </c>
      <c r="N3" s="187">
        <v>0</v>
      </c>
      <c r="O3" s="188" t="s">
        <v>1066</v>
      </c>
    </row>
    <row r="4" spans="1:15" x14ac:dyDescent="0.35">
      <c r="A4" s="31">
        <f t="shared" si="0"/>
        <v>43911</v>
      </c>
      <c r="B4" s="31">
        <v>43905</v>
      </c>
      <c r="C4" s="187">
        <v>0.34</v>
      </c>
      <c r="D4" s="187">
        <v>0.17</v>
      </c>
      <c r="E4" s="187">
        <v>1.25</v>
      </c>
      <c r="F4" s="187">
        <v>19.170000000000002</v>
      </c>
      <c r="G4" s="187">
        <v>17.02</v>
      </c>
      <c r="H4" s="187">
        <v>16.170000000000002</v>
      </c>
      <c r="I4" s="187">
        <v>0.4</v>
      </c>
      <c r="J4" s="187">
        <v>18.21</v>
      </c>
      <c r="K4" s="187">
        <v>13.84</v>
      </c>
      <c r="L4" s="187">
        <v>7.66</v>
      </c>
      <c r="M4" s="187">
        <v>5.79</v>
      </c>
      <c r="N4" s="187">
        <v>0</v>
      </c>
      <c r="O4" s="188" t="s">
        <v>1066</v>
      </c>
    </row>
    <row r="5" spans="1:15" x14ac:dyDescent="0.35">
      <c r="A5" s="31">
        <f t="shared" si="0"/>
        <v>43918</v>
      </c>
      <c r="B5" s="31">
        <v>43912</v>
      </c>
      <c r="C5" s="187">
        <v>0.33</v>
      </c>
      <c r="D5" s="187">
        <v>0.27</v>
      </c>
      <c r="E5" s="187">
        <v>1.22</v>
      </c>
      <c r="F5" s="187">
        <v>15.21</v>
      </c>
      <c r="G5" s="187">
        <v>17.96</v>
      </c>
      <c r="H5" s="187">
        <v>15.79</v>
      </c>
      <c r="I5" s="187">
        <v>0.25</v>
      </c>
      <c r="J5" s="187">
        <v>19.05</v>
      </c>
      <c r="K5" s="187">
        <v>13.87</v>
      </c>
      <c r="L5" s="187">
        <v>8.44</v>
      </c>
      <c r="M5" s="187">
        <v>7.62</v>
      </c>
      <c r="N5" s="187">
        <v>0</v>
      </c>
      <c r="O5" s="188" t="s">
        <v>1066</v>
      </c>
    </row>
    <row r="6" spans="1:15" x14ac:dyDescent="0.35">
      <c r="A6" s="31">
        <f t="shared" si="0"/>
        <v>43925</v>
      </c>
      <c r="B6" s="31">
        <v>43919</v>
      </c>
      <c r="C6" s="187">
        <v>0.36</v>
      </c>
      <c r="D6" s="187">
        <v>0.35</v>
      </c>
      <c r="E6" s="187">
        <v>1.1499999999999999</v>
      </c>
      <c r="F6" s="187">
        <v>11.02</v>
      </c>
      <c r="G6" s="187">
        <v>13.74</v>
      </c>
      <c r="H6" s="187">
        <v>14.74</v>
      </c>
      <c r="I6" s="187">
        <v>0.2</v>
      </c>
      <c r="J6" s="187">
        <v>18.43</v>
      </c>
      <c r="K6" s="187">
        <v>14.23</v>
      </c>
      <c r="L6" s="187">
        <v>10.54</v>
      </c>
      <c r="M6" s="187">
        <v>15.14</v>
      </c>
      <c r="N6" s="187">
        <v>0.1</v>
      </c>
      <c r="O6" s="188" t="s">
        <v>1066</v>
      </c>
    </row>
    <row r="7" spans="1:15" x14ac:dyDescent="0.35">
      <c r="A7" s="31">
        <f t="shared" si="0"/>
        <v>43932</v>
      </c>
      <c r="B7" s="31">
        <v>43926</v>
      </c>
      <c r="C7" s="187">
        <v>0.4</v>
      </c>
      <c r="D7" s="187">
        <v>0.34</v>
      </c>
      <c r="E7" s="187">
        <v>1.01</v>
      </c>
      <c r="F7" s="187">
        <v>10.52</v>
      </c>
      <c r="G7" s="187">
        <v>13.33</v>
      </c>
      <c r="H7" s="187">
        <v>13.32</v>
      </c>
      <c r="I7" s="187">
        <v>0.28999999999999998</v>
      </c>
      <c r="J7" s="187">
        <v>16.899999999999999</v>
      </c>
      <c r="K7" s="187">
        <v>14.37</v>
      </c>
      <c r="L7" s="187">
        <v>11.19</v>
      </c>
      <c r="M7" s="187">
        <v>18.239999999999998</v>
      </c>
      <c r="N7" s="187">
        <v>0.08</v>
      </c>
      <c r="O7" s="188" t="s">
        <v>1066</v>
      </c>
    </row>
    <row r="8" spans="1:15" x14ac:dyDescent="0.35">
      <c r="A8" s="31">
        <f t="shared" si="0"/>
        <v>43939</v>
      </c>
      <c r="B8" s="31">
        <v>43933</v>
      </c>
      <c r="C8" s="187">
        <v>0.49</v>
      </c>
      <c r="D8" s="187">
        <v>0.5</v>
      </c>
      <c r="E8" s="187">
        <v>1.43</v>
      </c>
      <c r="F8" s="187">
        <v>10.84</v>
      </c>
      <c r="G8" s="187">
        <v>13.41</v>
      </c>
      <c r="H8" s="187">
        <v>13.52</v>
      </c>
      <c r="I8" s="187">
        <v>0.26</v>
      </c>
      <c r="J8" s="187">
        <v>15.99</v>
      </c>
      <c r="K8" s="187">
        <v>13.82</v>
      </c>
      <c r="L8" s="187">
        <v>10.69</v>
      </c>
      <c r="M8" s="187">
        <v>18.34</v>
      </c>
      <c r="N8" s="187">
        <v>0.71</v>
      </c>
      <c r="O8" s="188" t="s">
        <v>1066</v>
      </c>
    </row>
    <row r="9" spans="1:15" x14ac:dyDescent="0.35">
      <c r="A9" s="31">
        <f t="shared" si="0"/>
        <v>43946</v>
      </c>
      <c r="B9" s="31">
        <v>43940</v>
      </c>
      <c r="C9" s="187">
        <v>0.53</v>
      </c>
      <c r="D9" s="187">
        <v>0.67</v>
      </c>
      <c r="E9" s="187">
        <v>2.04</v>
      </c>
      <c r="F9" s="187">
        <v>12.75</v>
      </c>
      <c r="G9" s="187">
        <v>14.41</v>
      </c>
      <c r="H9" s="187">
        <v>14.13</v>
      </c>
      <c r="I9" s="187">
        <v>0.37</v>
      </c>
      <c r="J9" s="187">
        <v>15.48</v>
      </c>
      <c r="K9" s="187">
        <v>13.44</v>
      </c>
      <c r="L9" s="187">
        <v>9.98</v>
      </c>
      <c r="M9" s="187">
        <v>16.149999999999999</v>
      </c>
      <c r="N9" s="187">
        <v>0.04</v>
      </c>
      <c r="O9" s="188" t="s">
        <v>1066</v>
      </c>
    </row>
    <row r="10" spans="1:15" x14ac:dyDescent="0.35">
      <c r="A10" s="31">
        <f t="shared" si="0"/>
        <v>43953</v>
      </c>
      <c r="B10" s="31">
        <v>43947</v>
      </c>
      <c r="C10" s="187">
        <v>0.57999999999999996</v>
      </c>
      <c r="D10" s="187">
        <v>0.87</v>
      </c>
      <c r="E10" s="187">
        <v>2.38</v>
      </c>
      <c r="F10" s="187">
        <v>13.33</v>
      </c>
      <c r="G10" s="187">
        <v>14.66</v>
      </c>
      <c r="H10" s="187">
        <v>14.01</v>
      </c>
      <c r="I10" s="187">
        <v>0.53</v>
      </c>
      <c r="J10" s="187">
        <v>15.56</v>
      </c>
      <c r="K10" s="187">
        <v>13.18</v>
      </c>
      <c r="L10" s="187">
        <v>9.36</v>
      </c>
      <c r="M10" s="187">
        <v>15.49</v>
      </c>
      <c r="N10" s="187">
        <v>0.05</v>
      </c>
      <c r="O10" s="188" t="s">
        <v>1066</v>
      </c>
    </row>
    <row r="11" spans="1:15" x14ac:dyDescent="0.35">
      <c r="A11" s="31">
        <f t="shared" si="0"/>
        <v>43960</v>
      </c>
      <c r="B11" s="31">
        <v>43954</v>
      </c>
      <c r="C11" s="187">
        <v>0.65</v>
      </c>
      <c r="D11" s="187">
        <v>1.06</v>
      </c>
      <c r="E11" s="187">
        <v>2.76</v>
      </c>
      <c r="F11" s="187">
        <v>14.28</v>
      </c>
      <c r="G11" s="187">
        <v>15.98</v>
      </c>
      <c r="H11" s="187">
        <v>14.51</v>
      </c>
      <c r="I11" s="187">
        <v>0.75</v>
      </c>
      <c r="J11" s="187">
        <v>14.43</v>
      </c>
      <c r="K11" s="187">
        <v>13.2</v>
      </c>
      <c r="L11" s="187">
        <v>9.32</v>
      </c>
      <c r="M11" s="187">
        <v>13</v>
      </c>
      <c r="N11" s="187">
        <v>7.0000000000000007E-2</v>
      </c>
      <c r="O11" s="188" t="s">
        <v>1066</v>
      </c>
    </row>
    <row r="12" spans="1:15" x14ac:dyDescent="0.35">
      <c r="A12" s="31">
        <f t="shared" si="0"/>
        <v>43967</v>
      </c>
      <c r="B12" s="31">
        <v>43961</v>
      </c>
      <c r="C12" s="187">
        <v>0.95</v>
      </c>
      <c r="D12" s="187">
        <v>1.37</v>
      </c>
      <c r="E12" s="187">
        <v>2.86</v>
      </c>
      <c r="F12" s="187">
        <v>14.93</v>
      </c>
      <c r="G12" s="187">
        <v>15.01</v>
      </c>
      <c r="H12" s="187">
        <v>14.73</v>
      </c>
      <c r="I12" s="187">
        <v>0.99</v>
      </c>
      <c r="J12" s="187">
        <v>15.55</v>
      </c>
      <c r="K12" s="187">
        <v>12.75</v>
      </c>
      <c r="L12" s="187">
        <v>8.33</v>
      </c>
      <c r="M12" s="187">
        <v>12.31</v>
      </c>
      <c r="N12" s="187">
        <v>0.23</v>
      </c>
      <c r="O12" s="188" t="s">
        <v>1066</v>
      </c>
    </row>
    <row r="13" spans="1:15" x14ac:dyDescent="0.35">
      <c r="A13" s="31">
        <f t="shared" si="0"/>
        <v>43974</v>
      </c>
      <c r="B13" s="31">
        <v>43968</v>
      </c>
      <c r="C13" s="187">
        <v>1.54</v>
      </c>
      <c r="D13" s="187">
        <v>1.64</v>
      </c>
      <c r="E13" s="187">
        <v>3.37</v>
      </c>
      <c r="F13" s="187">
        <v>14.9</v>
      </c>
      <c r="G13" s="187">
        <v>14.96</v>
      </c>
      <c r="H13" s="187">
        <v>13.77</v>
      </c>
      <c r="I13" s="187">
        <v>1.47</v>
      </c>
      <c r="J13" s="187">
        <v>15.84</v>
      </c>
      <c r="K13" s="187">
        <v>12.13</v>
      </c>
      <c r="L13" s="187">
        <v>8.25</v>
      </c>
      <c r="M13" s="187">
        <v>12.07</v>
      </c>
      <c r="N13" s="187">
        <v>0.06</v>
      </c>
      <c r="O13" s="188" t="s">
        <v>1066</v>
      </c>
    </row>
    <row r="14" spans="1:15" x14ac:dyDescent="0.35">
      <c r="A14" s="31">
        <f t="shared" si="0"/>
        <v>43981</v>
      </c>
      <c r="B14" s="31">
        <v>43975</v>
      </c>
      <c r="C14" s="187">
        <v>1.3</v>
      </c>
      <c r="D14" s="187">
        <v>1.82</v>
      </c>
      <c r="E14" s="187">
        <v>3.47</v>
      </c>
      <c r="F14" s="187">
        <v>14.88</v>
      </c>
      <c r="G14" s="187">
        <v>15.06</v>
      </c>
      <c r="H14" s="187">
        <v>13.08</v>
      </c>
      <c r="I14" s="187">
        <v>1.24</v>
      </c>
      <c r="J14" s="187">
        <v>14.98</v>
      </c>
      <c r="K14" s="187">
        <v>12.79</v>
      </c>
      <c r="L14" s="187">
        <v>9.18</v>
      </c>
      <c r="M14" s="187">
        <v>12.14</v>
      </c>
      <c r="N14" s="187">
        <v>0.06</v>
      </c>
      <c r="O14" s="188" t="s">
        <v>1066</v>
      </c>
    </row>
    <row r="15" spans="1:15" x14ac:dyDescent="0.35">
      <c r="A15" s="31">
        <f t="shared" si="0"/>
        <v>43988</v>
      </c>
      <c r="B15" s="31">
        <v>43982</v>
      </c>
      <c r="C15" s="187">
        <v>1.28</v>
      </c>
      <c r="D15" s="187">
        <v>1.79</v>
      </c>
      <c r="E15" s="187">
        <v>3.99</v>
      </c>
      <c r="F15" s="187">
        <v>14.39</v>
      </c>
      <c r="G15" s="187">
        <v>14.56</v>
      </c>
      <c r="H15" s="187">
        <v>13.9</v>
      </c>
      <c r="I15" s="187">
        <v>1.39</v>
      </c>
      <c r="J15" s="187">
        <v>14.95</v>
      </c>
      <c r="K15" s="187">
        <v>12.9</v>
      </c>
      <c r="L15" s="187">
        <v>9.01</v>
      </c>
      <c r="M15" s="187">
        <v>11.81</v>
      </c>
      <c r="N15" s="187">
        <v>0.02</v>
      </c>
      <c r="O15" s="188" t="s">
        <v>1066</v>
      </c>
    </row>
    <row r="16" spans="1:15" x14ac:dyDescent="0.35">
      <c r="A16" s="31">
        <f t="shared" si="0"/>
        <v>43995</v>
      </c>
      <c r="B16" s="31">
        <v>43989</v>
      </c>
      <c r="C16" s="187">
        <v>1.75</v>
      </c>
      <c r="D16" s="187">
        <v>1.9</v>
      </c>
      <c r="E16" s="187">
        <v>3.53</v>
      </c>
      <c r="F16" s="187">
        <v>15.01</v>
      </c>
      <c r="G16" s="187">
        <v>14.89</v>
      </c>
      <c r="H16" s="187">
        <v>13.08</v>
      </c>
      <c r="I16" s="187">
        <v>1.39</v>
      </c>
      <c r="J16" s="187">
        <v>15.1</v>
      </c>
      <c r="K16" s="187">
        <v>12.03</v>
      </c>
      <c r="L16" s="187">
        <v>9.16</v>
      </c>
      <c r="M16" s="187">
        <v>12.18</v>
      </c>
      <c r="N16" s="187">
        <v>0</v>
      </c>
      <c r="O16" s="188" t="s">
        <v>1066</v>
      </c>
    </row>
    <row r="17" spans="1:15" x14ac:dyDescent="0.35">
      <c r="A17" s="31">
        <f t="shared" si="0"/>
        <v>44002</v>
      </c>
      <c r="B17" s="31">
        <v>43996</v>
      </c>
      <c r="C17" s="187">
        <v>2.12</v>
      </c>
      <c r="D17" s="187">
        <v>1.19</v>
      </c>
      <c r="E17" s="187">
        <v>4.28</v>
      </c>
      <c r="F17" s="187">
        <v>17.97</v>
      </c>
      <c r="G17" s="187">
        <v>13.73</v>
      </c>
      <c r="H17" s="187">
        <v>12.54</v>
      </c>
      <c r="I17" s="187">
        <v>1.02</v>
      </c>
      <c r="J17" s="187">
        <v>13.52</v>
      </c>
      <c r="K17" s="187">
        <v>11.95</v>
      </c>
      <c r="L17" s="187">
        <v>10.039999999999999</v>
      </c>
      <c r="M17" s="187">
        <v>11.65</v>
      </c>
      <c r="N17" s="187">
        <v>0</v>
      </c>
      <c r="O17" s="188" t="s">
        <v>1066</v>
      </c>
    </row>
    <row r="18" spans="1:15" x14ac:dyDescent="0.35">
      <c r="A18" s="31">
        <f t="shared" si="0"/>
        <v>44009</v>
      </c>
      <c r="B18" s="31">
        <v>44003</v>
      </c>
      <c r="C18" s="187">
        <v>1.5</v>
      </c>
      <c r="D18" s="187">
        <v>1.74</v>
      </c>
      <c r="E18" s="187">
        <v>4.0599999999999996</v>
      </c>
      <c r="F18" s="187">
        <v>20.46</v>
      </c>
      <c r="G18" s="187">
        <v>16.690000000000001</v>
      </c>
      <c r="H18" s="187">
        <v>11.66</v>
      </c>
      <c r="I18" s="187">
        <v>1.1100000000000001</v>
      </c>
      <c r="J18" s="187">
        <v>12.05</v>
      </c>
      <c r="K18" s="187">
        <v>12.14</v>
      </c>
      <c r="L18" s="187">
        <v>7.79</v>
      </c>
      <c r="M18" s="187">
        <v>10.69</v>
      </c>
      <c r="N18" s="187">
        <v>0.1</v>
      </c>
      <c r="O18" s="188" t="s">
        <v>1066</v>
      </c>
    </row>
    <row r="19" spans="1:15" x14ac:dyDescent="0.35">
      <c r="A19" s="31">
        <f t="shared" si="0"/>
        <v>44016</v>
      </c>
      <c r="B19" s="31">
        <v>44010</v>
      </c>
      <c r="C19" s="187">
        <v>1.98</v>
      </c>
      <c r="D19" s="187">
        <v>1.98</v>
      </c>
      <c r="E19" s="187">
        <v>4.42</v>
      </c>
      <c r="F19" s="187">
        <v>20.63</v>
      </c>
      <c r="G19" s="187">
        <v>15.86</v>
      </c>
      <c r="H19" s="187">
        <v>11.27</v>
      </c>
      <c r="I19" s="187">
        <v>1.92</v>
      </c>
      <c r="J19" s="187">
        <v>13.31</v>
      </c>
      <c r="K19" s="187">
        <v>11.85</v>
      </c>
      <c r="L19" s="187">
        <v>7.21</v>
      </c>
      <c r="M19" s="187">
        <v>9.59</v>
      </c>
      <c r="N19" s="187">
        <v>0</v>
      </c>
      <c r="O19" s="188" t="s">
        <v>1066</v>
      </c>
    </row>
    <row r="20" spans="1:15" x14ac:dyDescent="0.35">
      <c r="A20" s="31">
        <f t="shared" si="0"/>
        <v>44023</v>
      </c>
      <c r="B20" s="31">
        <v>44017</v>
      </c>
      <c r="C20" s="187">
        <v>2</v>
      </c>
      <c r="D20" s="187">
        <v>1.74</v>
      </c>
      <c r="E20" s="187">
        <v>5.68</v>
      </c>
      <c r="F20" s="187">
        <v>24.32</v>
      </c>
      <c r="G20" s="187">
        <v>15.67</v>
      </c>
      <c r="H20" s="187">
        <v>14.03</v>
      </c>
      <c r="I20" s="187">
        <v>2.5099999999999998</v>
      </c>
      <c r="J20" s="187">
        <v>13.52</v>
      </c>
      <c r="K20" s="187">
        <v>9.6300000000000008</v>
      </c>
      <c r="L20" s="187">
        <v>5.68</v>
      </c>
      <c r="M20" s="187">
        <v>5.17</v>
      </c>
      <c r="N20" s="187">
        <v>0.05</v>
      </c>
      <c r="O20" s="188" t="s">
        <v>1066</v>
      </c>
    </row>
    <row r="21" spans="1:15" x14ac:dyDescent="0.35">
      <c r="A21" s="31">
        <f t="shared" si="0"/>
        <v>44030</v>
      </c>
      <c r="B21" s="31">
        <v>44024</v>
      </c>
      <c r="C21" s="187">
        <v>2.48</v>
      </c>
      <c r="D21" s="187">
        <v>2.74</v>
      </c>
      <c r="E21" s="187">
        <v>6.03</v>
      </c>
      <c r="F21" s="187">
        <v>24.62</v>
      </c>
      <c r="G21" s="187">
        <v>14.99</v>
      </c>
      <c r="H21" s="187">
        <v>13.22</v>
      </c>
      <c r="I21" s="187">
        <v>1.82</v>
      </c>
      <c r="J21" s="187">
        <v>13.12</v>
      </c>
      <c r="K21" s="187">
        <v>9.68</v>
      </c>
      <c r="L21" s="187">
        <v>5.67</v>
      </c>
      <c r="M21" s="187">
        <v>5.62</v>
      </c>
      <c r="N21" s="187">
        <v>0</v>
      </c>
      <c r="O21" s="188" t="s">
        <v>1066</v>
      </c>
    </row>
    <row r="22" spans="1:15" x14ac:dyDescent="0.35">
      <c r="A22" s="31">
        <f t="shared" si="0"/>
        <v>44037</v>
      </c>
      <c r="B22" s="31">
        <v>44031</v>
      </c>
      <c r="C22" s="187">
        <v>3.57</v>
      </c>
      <c r="D22" s="187">
        <v>2.33</v>
      </c>
      <c r="E22" s="187">
        <v>7.45</v>
      </c>
      <c r="F22" s="187">
        <v>22.89</v>
      </c>
      <c r="G22" s="187">
        <v>17.329999999999998</v>
      </c>
      <c r="H22" s="187">
        <v>11.52</v>
      </c>
      <c r="I22" s="187">
        <v>2.04</v>
      </c>
      <c r="J22" s="187">
        <v>14</v>
      </c>
      <c r="K22" s="187">
        <v>8.5399999999999991</v>
      </c>
      <c r="L22" s="187">
        <v>5.46</v>
      </c>
      <c r="M22" s="187">
        <v>4.87</v>
      </c>
      <c r="N22" s="187">
        <v>0</v>
      </c>
      <c r="O22" s="188" t="s">
        <v>1066</v>
      </c>
    </row>
    <row r="23" spans="1:15" x14ac:dyDescent="0.35">
      <c r="A23" s="31">
        <f t="shared" si="0"/>
        <v>44044</v>
      </c>
      <c r="B23" s="31">
        <v>44038</v>
      </c>
      <c r="C23" s="187">
        <v>2.21</v>
      </c>
      <c r="D23" s="187">
        <v>2.72</v>
      </c>
      <c r="E23" s="187">
        <v>6.8</v>
      </c>
      <c r="F23" s="187">
        <v>22.87</v>
      </c>
      <c r="G23" s="187">
        <v>19.899999999999999</v>
      </c>
      <c r="H23" s="187">
        <v>12.8</v>
      </c>
      <c r="I23" s="187">
        <v>2.34</v>
      </c>
      <c r="J23" s="187">
        <v>13.18</v>
      </c>
      <c r="K23" s="187">
        <v>7.44</v>
      </c>
      <c r="L23" s="187">
        <v>5.53</v>
      </c>
      <c r="M23" s="187">
        <v>4.17</v>
      </c>
      <c r="N23" s="187">
        <v>0.04</v>
      </c>
      <c r="O23" s="188" t="s">
        <v>1066</v>
      </c>
    </row>
    <row r="24" spans="1:15" x14ac:dyDescent="0.35">
      <c r="A24" s="31">
        <f t="shared" si="0"/>
        <v>44051</v>
      </c>
      <c r="B24" s="31">
        <v>44045</v>
      </c>
      <c r="C24" s="187">
        <v>3.22</v>
      </c>
      <c r="D24" s="187">
        <v>3.47</v>
      </c>
      <c r="E24" s="187">
        <v>6.61</v>
      </c>
      <c r="F24" s="187">
        <v>21.57</v>
      </c>
      <c r="G24" s="187">
        <v>17.47</v>
      </c>
      <c r="H24" s="187">
        <v>14.21</v>
      </c>
      <c r="I24" s="187">
        <v>2.97</v>
      </c>
      <c r="J24" s="187">
        <v>13.59</v>
      </c>
      <c r="K24" s="187">
        <v>8.57</v>
      </c>
      <c r="L24" s="187">
        <v>4.7699999999999996</v>
      </c>
      <c r="M24" s="187">
        <v>3.55</v>
      </c>
      <c r="N24" s="187">
        <v>0</v>
      </c>
      <c r="O24" s="188" t="s">
        <v>1066</v>
      </c>
    </row>
    <row r="25" spans="1:15" x14ac:dyDescent="0.35">
      <c r="A25" s="31">
        <f t="shared" si="0"/>
        <v>44058</v>
      </c>
      <c r="B25" s="31">
        <v>44052</v>
      </c>
      <c r="C25" s="187">
        <v>3.46</v>
      </c>
      <c r="D25" s="187">
        <v>3.3</v>
      </c>
      <c r="E25" s="187">
        <v>6.97</v>
      </c>
      <c r="F25" s="187">
        <v>19.73</v>
      </c>
      <c r="G25" s="187">
        <v>18.63</v>
      </c>
      <c r="H25" s="187">
        <v>16.18</v>
      </c>
      <c r="I25" s="187">
        <v>2.92</v>
      </c>
      <c r="J25" s="187">
        <v>12.89</v>
      </c>
      <c r="K25" s="187">
        <v>8.15</v>
      </c>
      <c r="L25" s="187">
        <v>4.6900000000000004</v>
      </c>
      <c r="M25" s="187">
        <v>3.08</v>
      </c>
      <c r="N25" s="187">
        <v>0</v>
      </c>
      <c r="O25" s="188" t="s">
        <v>1066</v>
      </c>
    </row>
    <row r="26" spans="1:15" x14ac:dyDescent="0.35">
      <c r="A26" s="31">
        <f t="shared" si="0"/>
        <v>44065</v>
      </c>
      <c r="B26" s="31">
        <v>44059</v>
      </c>
      <c r="C26" s="187">
        <v>2.79</v>
      </c>
      <c r="D26" s="187">
        <v>3.84</v>
      </c>
      <c r="E26" s="187">
        <v>7.68</v>
      </c>
      <c r="F26" s="187">
        <v>21.21</v>
      </c>
      <c r="G26" s="187">
        <v>18.260000000000002</v>
      </c>
      <c r="H26" s="187">
        <v>14.26</v>
      </c>
      <c r="I26" s="187">
        <v>2.83</v>
      </c>
      <c r="J26" s="187">
        <v>12.77</v>
      </c>
      <c r="K26" s="187">
        <v>8.08</v>
      </c>
      <c r="L26" s="187">
        <v>5.17</v>
      </c>
      <c r="M26" s="187">
        <v>3.11</v>
      </c>
      <c r="N26" s="187">
        <v>0</v>
      </c>
      <c r="O26" s="188" t="s">
        <v>1066</v>
      </c>
    </row>
    <row r="27" spans="1:15" x14ac:dyDescent="0.35">
      <c r="A27" s="31">
        <f t="shared" si="0"/>
        <v>44072</v>
      </c>
      <c r="B27" s="31">
        <v>44066</v>
      </c>
      <c r="C27" s="187">
        <v>2.52</v>
      </c>
      <c r="D27" s="187">
        <v>2.79</v>
      </c>
      <c r="E27" s="187">
        <v>7.12</v>
      </c>
      <c r="F27" s="187">
        <v>22.78</v>
      </c>
      <c r="G27" s="187">
        <v>19.309999999999999</v>
      </c>
      <c r="H27" s="187">
        <v>13.59</v>
      </c>
      <c r="I27" s="187">
        <v>2.41</v>
      </c>
      <c r="J27" s="187">
        <v>14.31</v>
      </c>
      <c r="K27" s="187">
        <v>8.58</v>
      </c>
      <c r="L27" s="187">
        <v>4.63</v>
      </c>
      <c r="M27" s="187">
        <v>1.96</v>
      </c>
      <c r="N27" s="187">
        <v>0</v>
      </c>
      <c r="O27" s="188" t="s">
        <v>1066</v>
      </c>
    </row>
    <row r="28" spans="1:15" x14ac:dyDescent="0.35">
      <c r="A28" s="31">
        <f t="shared" si="0"/>
        <v>44079</v>
      </c>
      <c r="B28" s="31">
        <v>44073</v>
      </c>
      <c r="C28" s="187">
        <v>2.87</v>
      </c>
      <c r="D28" s="187">
        <v>3.55</v>
      </c>
      <c r="E28" s="187">
        <v>8.7799999999999994</v>
      </c>
      <c r="F28" s="187">
        <v>23.12</v>
      </c>
      <c r="G28" s="187">
        <v>17.829999999999998</v>
      </c>
      <c r="H28" s="187">
        <v>13.22</v>
      </c>
      <c r="I28" s="187">
        <v>2.7</v>
      </c>
      <c r="J28" s="187">
        <v>12.19</v>
      </c>
      <c r="K28" s="187">
        <v>8.98</v>
      </c>
      <c r="L28" s="187">
        <v>3.79</v>
      </c>
      <c r="M28" s="187">
        <v>2.9</v>
      </c>
      <c r="N28" s="187">
        <v>7.0000000000000007E-2</v>
      </c>
      <c r="O28" s="188" t="s">
        <v>1066</v>
      </c>
    </row>
    <row r="29" spans="1:15" x14ac:dyDescent="0.35">
      <c r="A29" s="31">
        <f t="shared" si="0"/>
        <v>44086</v>
      </c>
      <c r="B29" s="31">
        <v>44080</v>
      </c>
      <c r="C29" s="187">
        <v>2.73</v>
      </c>
      <c r="D29" s="187">
        <v>2.91</v>
      </c>
      <c r="E29" s="187">
        <v>8.98</v>
      </c>
      <c r="F29" s="187">
        <v>24.33</v>
      </c>
      <c r="G29" s="187">
        <v>18.37</v>
      </c>
      <c r="H29" s="187">
        <v>13.92</v>
      </c>
      <c r="I29" s="187">
        <v>2.66</v>
      </c>
      <c r="J29" s="187">
        <v>12.03</v>
      </c>
      <c r="K29" s="187">
        <v>7.99</v>
      </c>
      <c r="L29" s="187">
        <v>3.58</v>
      </c>
      <c r="M29" s="187">
        <v>2.42</v>
      </c>
      <c r="N29" s="187">
        <v>7.0000000000000007E-2</v>
      </c>
      <c r="O29" s="188" t="s">
        <v>1066</v>
      </c>
    </row>
    <row r="30" spans="1:15" x14ac:dyDescent="0.35">
      <c r="A30" s="31">
        <f t="shared" si="0"/>
        <v>44093</v>
      </c>
      <c r="B30" s="31">
        <v>44087</v>
      </c>
      <c r="C30" s="187">
        <v>3.3</v>
      </c>
      <c r="D30" s="187">
        <v>3.36</v>
      </c>
      <c r="E30" s="187">
        <v>6.53</v>
      </c>
      <c r="F30" s="187">
        <v>22.64</v>
      </c>
      <c r="G30" s="187">
        <v>16.68</v>
      </c>
      <c r="H30" s="187">
        <v>15.11</v>
      </c>
      <c r="I30" s="187">
        <v>2.4300000000000002</v>
      </c>
      <c r="J30" s="187">
        <v>13.45</v>
      </c>
      <c r="K30" s="187">
        <v>8.84</v>
      </c>
      <c r="L30" s="187">
        <v>4.03</v>
      </c>
      <c r="M30" s="187">
        <v>3.62</v>
      </c>
      <c r="N30" s="187">
        <v>0</v>
      </c>
      <c r="O30" s="188" t="s">
        <v>1066</v>
      </c>
    </row>
    <row r="31" spans="1:15" x14ac:dyDescent="0.35">
      <c r="A31" s="31">
        <f t="shared" si="0"/>
        <v>44100</v>
      </c>
      <c r="B31" s="31">
        <v>44094</v>
      </c>
      <c r="C31" s="187">
        <v>2.38</v>
      </c>
      <c r="D31" s="187">
        <v>3.91</v>
      </c>
      <c r="E31" s="187">
        <v>11.02</v>
      </c>
      <c r="F31" s="187">
        <v>23.25</v>
      </c>
      <c r="G31" s="187">
        <v>16.829999999999998</v>
      </c>
      <c r="H31" s="187">
        <v>12.18</v>
      </c>
      <c r="I31" s="187">
        <v>2.59</v>
      </c>
      <c r="J31" s="187">
        <v>12.31</v>
      </c>
      <c r="K31" s="187">
        <v>8.06</v>
      </c>
      <c r="L31" s="187">
        <v>4.57</v>
      </c>
      <c r="M31" s="187">
        <v>2.91</v>
      </c>
      <c r="N31" s="187">
        <v>0</v>
      </c>
      <c r="O31" s="188" t="s">
        <v>1066</v>
      </c>
    </row>
    <row r="32" spans="1:15" x14ac:dyDescent="0.35">
      <c r="A32" s="31">
        <f t="shared" si="0"/>
        <v>44107</v>
      </c>
      <c r="B32" s="31">
        <v>44101</v>
      </c>
      <c r="C32" s="187">
        <v>3.28</v>
      </c>
      <c r="D32" s="187">
        <v>3.95</v>
      </c>
      <c r="E32" s="187">
        <v>9.08</v>
      </c>
      <c r="F32" s="187">
        <v>21.35</v>
      </c>
      <c r="G32" s="187">
        <v>17.100000000000001</v>
      </c>
      <c r="H32" s="187">
        <v>13.94</v>
      </c>
      <c r="I32" s="187">
        <v>3.3</v>
      </c>
      <c r="J32" s="187">
        <v>12.63</v>
      </c>
      <c r="K32" s="187">
        <v>8.2100000000000009</v>
      </c>
      <c r="L32" s="187">
        <v>4.01</v>
      </c>
      <c r="M32" s="187">
        <v>3.12</v>
      </c>
      <c r="N32" s="187">
        <v>0.04</v>
      </c>
      <c r="O32" s="188" t="s">
        <v>1066</v>
      </c>
    </row>
    <row r="33" spans="1:15" x14ac:dyDescent="0.35">
      <c r="A33" s="31">
        <f t="shared" si="0"/>
        <v>44114</v>
      </c>
      <c r="B33" s="31">
        <v>44108</v>
      </c>
      <c r="C33" s="187">
        <v>3.27</v>
      </c>
      <c r="D33" s="187">
        <v>4.82</v>
      </c>
      <c r="E33" s="187">
        <v>6.55</v>
      </c>
      <c r="F33" s="187">
        <v>20.05</v>
      </c>
      <c r="G33" s="187">
        <v>16.920000000000002</v>
      </c>
      <c r="H33" s="187">
        <v>14.74</v>
      </c>
      <c r="I33" s="187">
        <v>3.2</v>
      </c>
      <c r="J33" s="187">
        <v>14.24</v>
      </c>
      <c r="K33" s="187">
        <v>8.1999999999999993</v>
      </c>
      <c r="L33" s="187">
        <v>4.5599999999999996</v>
      </c>
      <c r="M33" s="187">
        <v>3.38</v>
      </c>
      <c r="N33" s="187">
        <v>0.06</v>
      </c>
      <c r="O33" s="188" t="s">
        <v>1066</v>
      </c>
    </row>
    <row r="34" spans="1:15" x14ac:dyDescent="0.35">
      <c r="A34" s="31">
        <f t="shared" si="0"/>
        <v>44121</v>
      </c>
      <c r="B34" s="31">
        <v>44115</v>
      </c>
      <c r="C34" s="187">
        <v>3.09</v>
      </c>
      <c r="D34" s="187">
        <v>4.41</v>
      </c>
      <c r="E34" s="187">
        <v>8.85</v>
      </c>
      <c r="F34" s="187">
        <v>18.12</v>
      </c>
      <c r="G34" s="187">
        <v>17.16</v>
      </c>
      <c r="H34" s="187">
        <v>13.67</v>
      </c>
      <c r="I34" s="187">
        <v>3.34</v>
      </c>
      <c r="J34" s="187">
        <v>14</v>
      </c>
      <c r="K34" s="187">
        <v>9.08</v>
      </c>
      <c r="L34" s="187">
        <v>4.38</v>
      </c>
      <c r="M34" s="187">
        <v>3.85</v>
      </c>
      <c r="N34" s="187">
        <v>0.03</v>
      </c>
      <c r="O34" s="188" t="s">
        <v>1066</v>
      </c>
    </row>
    <row r="35" spans="1:15" x14ac:dyDescent="0.35">
      <c r="A35" s="31">
        <f t="shared" si="0"/>
        <v>44128</v>
      </c>
      <c r="B35" s="31">
        <v>44122</v>
      </c>
      <c r="C35" s="187">
        <v>3.18</v>
      </c>
      <c r="D35" s="187">
        <v>4.88</v>
      </c>
      <c r="E35" s="187">
        <v>7.04</v>
      </c>
      <c r="F35" s="187">
        <v>17.89</v>
      </c>
      <c r="G35" s="187">
        <v>17.97</v>
      </c>
      <c r="H35" s="187">
        <v>15.05</v>
      </c>
      <c r="I35" s="187">
        <v>3.34</v>
      </c>
      <c r="J35" s="187">
        <v>13.05</v>
      </c>
      <c r="K35" s="187">
        <v>9.75</v>
      </c>
      <c r="L35" s="187">
        <v>4.3600000000000003</v>
      </c>
      <c r="M35" s="187">
        <v>3.48</v>
      </c>
      <c r="N35" s="187">
        <v>0.01</v>
      </c>
      <c r="O35" s="188" t="s">
        <v>1066</v>
      </c>
    </row>
    <row r="36" spans="1:15" x14ac:dyDescent="0.35">
      <c r="A36" s="31">
        <f t="shared" si="0"/>
        <v>44135</v>
      </c>
      <c r="B36" s="31">
        <v>44129</v>
      </c>
      <c r="C36" s="187">
        <v>3</v>
      </c>
      <c r="D36" s="187">
        <v>3.87</v>
      </c>
      <c r="E36" s="187">
        <v>7.25</v>
      </c>
      <c r="F36" s="187">
        <v>18.7</v>
      </c>
      <c r="G36" s="187">
        <v>17.93</v>
      </c>
      <c r="H36" s="187">
        <v>14.98</v>
      </c>
      <c r="I36" s="187">
        <v>3.41</v>
      </c>
      <c r="J36" s="187">
        <v>13.86</v>
      </c>
      <c r="K36" s="187">
        <v>9.2799999999999994</v>
      </c>
      <c r="L36" s="187">
        <v>4.7300000000000004</v>
      </c>
      <c r="M36" s="187">
        <v>2.98</v>
      </c>
      <c r="N36" s="187">
        <v>0.01</v>
      </c>
      <c r="O36" s="188" t="s">
        <v>1066</v>
      </c>
    </row>
    <row r="37" spans="1:15" x14ac:dyDescent="0.35">
      <c r="A37" s="31">
        <f t="shared" si="0"/>
        <v>44142</v>
      </c>
      <c r="B37" s="31">
        <v>44136</v>
      </c>
      <c r="C37" s="187">
        <v>3.04</v>
      </c>
      <c r="D37" s="187">
        <v>3.75</v>
      </c>
      <c r="E37" s="187">
        <v>6.8</v>
      </c>
      <c r="F37" s="187">
        <v>22.32</v>
      </c>
      <c r="G37" s="187">
        <v>16.690000000000001</v>
      </c>
      <c r="H37" s="187">
        <v>14.46</v>
      </c>
      <c r="I37" s="187">
        <v>3.12</v>
      </c>
      <c r="J37" s="187">
        <v>13.42</v>
      </c>
      <c r="K37" s="187">
        <v>8.9499999999999993</v>
      </c>
      <c r="L37" s="187">
        <v>4.2300000000000004</v>
      </c>
      <c r="M37" s="187">
        <v>3.2</v>
      </c>
      <c r="N37" s="187">
        <v>0.01</v>
      </c>
      <c r="O37" s="188" t="s">
        <v>1066</v>
      </c>
    </row>
    <row r="38" spans="1:15" x14ac:dyDescent="0.35">
      <c r="A38" s="31">
        <f t="shared" si="0"/>
        <v>44149</v>
      </c>
      <c r="B38" s="31">
        <v>44143</v>
      </c>
      <c r="C38" s="187">
        <v>2.82</v>
      </c>
      <c r="D38" s="187">
        <v>3.65</v>
      </c>
      <c r="E38" s="187">
        <v>7.02</v>
      </c>
      <c r="F38" s="187">
        <v>20.95</v>
      </c>
      <c r="G38" s="187">
        <v>17.14</v>
      </c>
      <c r="H38" s="187">
        <v>14.31</v>
      </c>
      <c r="I38" s="187">
        <v>3.27</v>
      </c>
      <c r="J38" s="187">
        <v>14.03</v>
      </c>
      <c r="K38" s="187">
        <v>9.19</v>
      </c>
      <c r="L38" s="187">
        <v>4.3</v>
      </c>
      <c r="M38" s="187">
        <v>3.3</v>
      </c>
      <c r="N38" s="187">
        <v>0.01</v>
      </c>
      <c r="O38" s="188" t="s">
        <v>1066</v>
      </c>
    </row>
    <row r="39" spans="1:15" x14ac:dyDescent="0.35">
      <c r="A39" s="31">
        <f t="shared" si="0"/>
        <v>44156</v>
      </c>
      <c r="B39" s="31">
        <v>44150</v>
      </c>
      <c r="C39" s="187">
        <v>2.84</v>
      </c>
      <c r="D39" s="187">
        <v>3.51</v>
      </c>
      <c r="E39" s="187">
        <v>7.1</v>
      </c>
      <c r="F39" s="187">
        <v>20.81</v>
      </c>
      <c r="G39" s="187">
        <v>16.59</v>
      </c>
      <c r="H39" s="187">
        <v>13.42</v>
      </c>
      <c r="I39" s="187">
        <v>3.23</v>
      </c>
      <c r="J39" s="187">
        <v>14.23</v>
      </c>
      <c r="K39" s="187">
        <v>9.6199999999999992</v>
      </c>
      <c r="L39" s="187">
        <v>4.96</v>
      </c>
      <c r="M39" s="187">
        <v>3.51</v>
      </c>
      <c r="N39" s="187">
        <v>0.16</v>
      </c>
      <c r="O39" s="188" t="s">
        <v>1066</v>
      </c>
    </row>
    <row r="40" spans="1:15" x14ac:dyDescent="0.35">
      <c r="A40" s="31">
        <f t="shared" si="0"/>
        <v>44163</v>
      </c>
      <c r="B40" s="31">
        <v>44157</v>
      </c>
      <c r="C40" s="187">
        <v>2.58</v>
      </c>
      <c r="D40" s="187">
        <v>3.74</v>
      </c>
      <c r="E40" s="187">
        <v>6.3</v>
      </c>
      <c r="F40" s="187">
        <v>19.29</v>
      </c>
      <c r="G40" s="187">
        <v>16.3</v>
      </c>
      <c r="H40" s="187">
        <v>14.09</v>
      </c>
      <c r="I40" s="187">
        <v>3.03</v>
      </c>
      <c r="J40" s="187">
        <v>14.89</v>
      </c>
      <c r="K40" s="187">
        <v>10.02</v>
      </c>
      <c r="L40" s="187">
        <v>5.57</v>
      </c>
      <c r="M40" s="187">
        <v>4.17</v>
      </c>
      <c r="N40" s="187">
        <v>0.02</v>
      </c>
      <c r="O40" s="188" t="s">
        <v>1066</v>
      </c>
    </row>
    <row r="41" spans="1:15" x14ac:dyDescent="0.35">
      <c r="A41" s="31">
        <f t="shared" si="0"/>
        <v>44170</v>
      </c>
      <c r="B41" s="31">
        <v>44164</v>
      </c>
      <c r="C41" s="187">
        <v>2.66</v>
      </c>
      <c r="D41" s="187">
        <v>4.21</v>
      </c>
      <c r="E41" s="187">
        <v>6.53</v>
      </c>
      <c r="F41" s="187">
        <v>20.34</v>
      </c>
      <c r="G41" s="187">
        <v>16.8</v>
      </c>
      <c r="H41" s="187">
        <v>14.06</v>
      </c>
      <c r="I41" s="187">
        <v>3.18</v>
      </c>
      <c r="J41" s="187">
        <v>14.73</v>
      </c>
      <c r="K41" s="187">
        <v>9.5399999999999991</v>
      </c>
      <c r="L41" s="187">
        <v>4.5599999999999996</v>
      </c>
      <c r="M41" s="187">
        <v>3.37</v>
      </c>
      <c r="N41" s="187">
        <v>0.03</v>
      </c>
      <c r="O41" s="188" t="s">
        <v>1066</v>
      </c>
    </row>
    <row r="42" spans="1:15" x14ac:dyDescent="0.35">
      <c r="A42" s="31">
        <f t="shared" si="0"/>
        <v>44177</v>
      </c>
      <c r="B42" s="31">
        <v>44171</v>
      </c>
      <c r="C42" s="187">
        <v>3.16</v>
      </c>
      <c r="D42" s="187">
        <v>4.0199999999999996</v>
      </c>
      <c r="E42" s="187">
        <v>6.23</v>
      </c>
      <c r="F42" s="187">
        <v>19.13</v>
      </c>
      <c r="G42" s="187">
        <v>15.89</v>
      </c>
      <c r="H42" s="187">
        <v>13.86</v>
      </c>
      <c r="I42" s="187">
        <v>3.44</v>
      </c>
      <c r="J42" s="187">
        <v>14.88</v>
      </c>
      <c r="K42" s="187">
        <v>10.24</v>
      </c>
      <c r="L42" s="187">
        <v>5.0599999999999996</v>
      </c>
      <c r="M42" s="187">
        <v>4.08</v>
      </c>
      <c r="N42" s="187">
        <v>0.01</v>
      </c>
      <c r="O42" s="188" t="s">
        <v>1066</v>
      </c>
    </row>
    <row r="43" spans="1:15" x14ac:dyDescent="0.35">
      <c r="A43" s="31">
        <f t="shared" si="0"/>
        <v>44184</v>
      </c>
      <c r="B43" s="31">
        <v>44178</v>
      </c>
      <c r="C43" s="187">
        <v>2.68</v>
      </c>
      <c r="D43" s="187">
        <v>4.1399999999999997</v>
      </c>
      <c r="E43" s="187">
        <v>6.33</v>
      </c>
      <c r="F43" s="187">
        <v>18.34</v>
      </c>
      <c r="G43" s="187">
        <v>15.79</v>
      </c>
      <c r="H43" s="187">
        <v>13.87</v>
      </c>
      <c r="I43" s="187">
        <v>3.31</v>
      </c>
      <c r="J43" s="187">
        <v>15.22</v>
      </c>
      <c r="K43" s="187">
        <v>10.48</v>
      </c>
      <c r="L43" s="187">
        <v>5.43</v>
      </c>
      <c r="M43" s="187">
        <v>4.3499999999999996</v>
      </c>
      <c r="N43" s="187">
        <v>7.0000000000000007E-2</v>
      </c>
      <c r="O43" s="188" t="s">
        <v>1066</v>
      </c>
    </row>
    <row r="44" spans="1:15" x14ac:dyDescent="0.35">
      <c r="A44" s="31">
        <f t="shared" si="0"/>
        <v>44191</v>
      </c>
      <c r="B44" s="31">
        <v>44185</v>
      </c>
      <c r="C44" s="187">
        <v>2.88</v>
      </c>
      <c r="D44" s="187">
        <v>3.87</v>
      </c>
      <c r="E44" s="187">
        <v>6.41</v>
      </c>
      <c r="F44" s="187">
        <v>17.100000000000001</v>
      </c>
      <c r="G44" s="187">
        <v>15.02</v>
      </c>
      <c r="H44" s="187">
        <v>13.7</v>
      </c>
      <c r="I44" s="187">
        <v>2.98</v>
      </c>
      <c r="J44" s="187">
        <v>15.42</v>
      </c>
      <c r="K44" s="187">
        <v>11.4</v>
      </c>
      <c r="L44" s="187">
        <v>6.06</v>
      </c>
      <c r="M44" s="187">
        <v>5.14</v>
      </c>
      <c r="N44" s="187">
        <v>0.02</v>
      </c>
      <c r="O44" s="188" t="s">
        <v>1066</v>
      </c>
    </row>
    <row r="45" spans="1:15" x14ac:dyDescent="0.35">
      <c r="A45" s="31">
        <f t="shared" si="0"/>
        <v>44198</v>
      </c>
      <c r="B45" s="31">
        <v>44192</v>
      </c>
      <c r="C45" s="187">
        <v>2.71</v>
      </c>
      <c r="D45" s="187">
        <v>4.2300000000000004</v>
      </c>
      <c r="E45" s="187">
        <v>6.43</v>
      </c>
      <c r="F45" s="187">
        <v>17.37</v>
      </c>
      <c r="G45" s="187">
        <v>16.09</v>
      </c>
      <c r="H45" s="187">
        <v>13.72</v>
      </c>
      <c r="I45" s="187">
        <v>3.15</v>
      </c>
      <c r="J45" s="187">
        <v>14.97</v>
      </c>
      <c r="K45" s="187">
        <v>10.86</v>
      </c>
      <c r="L45" s="187">
        <v>5.81</v>
      </c>
      <c r="M45" s="187">
        <v>4.63</v>
      </c>
      <c r="N45" s="187">
        <v>0.02</v>
      </c>
      <c r="O45" s="188" t="s">
        <v>1066</v>
      </c>
    </row>
    <row r="46" spans="1:15" x14ac:dyDescent="0.35">
      <c r="A46" s="31">
        <f t="shared" si="0"/>
        <v>44205</v>
      </c>
      <c r="B46" s="31">
        <v>44199</v>
      </c>
      <c r="C46" s="187">
        <v>2.72</v>
      </c>
      <c r="D46" s="187">
        <v>4.72</v>
      </c>
      <c r="E46" s="187">
        <v>7.81</v>
      </c>
      <c r="F46" s="187">
        <v>18.75</v>
      </c>
      <c r="G46" s="187">
        <v>15.32</v>
      </c>
      <c r="H46" s="187">
        <v>13.66</v>
      </c>
      <c r="I46" s="187">
        <v>3.7</v>
      </c>
      <c r="J46" s="187">
        <v>14.68</v>
      </c>
      <c r="K46" s="187">
        <v>9.6300000000000008</v>
      </c>
      <c r="L46" s="187">
        <v>5.03</v>
      </c>
      <c r="M46" s="187">
        <v>3.92</v>
      </c>
      <c r="N46" s="187">
        <v>7.0000000000000007E-2</v>
      </c>
      <c r="O46" s="188" t="s">
        <v>1066</v>
      </c>
    </row>
    <row r="47" spans="1:15" x14ac:dyDescent="0.35">
      <c r="A47" s="31">
        <f t="shared" si="0"/>
        <v>44212</v>
      </c>
      <c r="B47" s="31">
        <v>44206</v>
      </c>
      <c r="C47" s="187">
        <v>3.17</v>
      </c>
      <c r="D47" s="187">
        <v>4.7</v>
      </c>
      <c r="E47" s="187">
        <v>7.22</v>
      </c>
      <c r="F47" s="187">
        <v>18.14</v>
      </c>
      <c r="G47" s="187">
        <v>14.6</v>
      </c>
      <c r="H47" s="187">
        <v>13.41</v>
      </c>
      <c r="I47" s="187">
        <v>3.68</v>
      </c>
      <c r="J47" s="187">
        <v>14.61</v>
      </c>
      <c r="K47" s="187">
        <v>10.24</v>
      </c>
      <c r="L47" s="187">
        <v>5.76</v>
      </c>
      <c r="M47" s="187">
        <v>4.45</v>
      </c>
      <c r="N47" s="187">
        <v>0.01</v>
      </c>
      <c r="O47" s="188" t="s">
        <v>1066</v>
      </c>
    </row>
    <row r="48" spans="1:15" x14ac:dyDescent="0.35">
      <c r="A48" s="31">
        <f t="shared" si="0"/>
        <v>44219</v>
      </c>
      <c r="B48" s="31">
        <v>44213</v>
      </c>
      <c r="C48" s="187">
        <v>3.12</v>
      </c>
      <c r="D48" s="187">
        <v>4.67</v>
      </c>
      <c r="E48" s="187">
        <v>7.18</v>
      </c>
      <c r="F48" s="187">
        <v>17.91</v>
      </c>
      <c r="G48" s="187">
        <v>14.9</v>
      </c>
      <c r="H48" s="187">
        <v>13.51</v>
      </c>
      <c r="I48" s="187">
        <v>3.65</v>
      </c>
      <c r="J48" s="187">
        <v>14.83</v>
      </c>
      <c r="K48" s="187">
        <v>10.4</v>
      </c>
      <c r="L48" s="187">
        <v>5.52</v>
      </c>
      <c r="M48" s="187">
        <v>4.25</v>
      </c>
      <c r="N48" s="187">
        <v>0.05</v>
      </c>
      <c r="O48" s="188" t="s">
        <v>1066</v>
      </c>
    </row>
    <row r="49" spans="1:15" x14ac:dyDescent="0.35">
      <c r="A49" s="31">
        <f t="shared" si="0"/>
        <v>44226</v>
      </c>
      <c r="B49" s="31">
        <v>44220</v>
      </c>
      <c r="C49" s="187">
        <v>3.35</v>
      </c>
      <c r="D49" s="187">
        <v>4.71</v>
      </c>
      <c r="E49" s="187">
        <v>8.07</v>
      </c>
      <c r="F49" s="187">
        <v>17.87</v>
      </c>
      <c r="G49" s="187">
        <v>14.75</v>
      </c>
      <c r="H49" s="187">
        <v>13.07</v>
      </c>
      <c r="I49" s="187">
        <v>3.99</v>
      </c>
      <c r="J49" s="187">
        <v>14.27</v>
      </c>
      <c r="K49" s="187">
        <v>10.08</v>
      </c>
      <c r="L49" s="187">
        <v>5.61</v>
      </c>
      <c r="M49" s="187">
        <v>4.22</v>
      </c>
      <c r="N49" s="187">
        <v>0.02</v>
      </c>
      <c r="O49" s="188" t="s">
        <v>1066</v>
      </c>
    </row>
    <row r="50" spans="1:15" x14ac:dyDescent="0.35">
      <c r="A50" s="31">
        <f t="shared" si="0"/>
        <v>44233</v>
      </c>
      <c r="B50" s="31">
        <v>44227</v>
      </c>
      <c r="C50" s="187">
        <v>3.2</v>
      </c>
      <c r="D50" s="187">
        <v>4.8099999999999996</v>
      </c>
      <c r="E50" s="187">
        <v>9</v>
      </c>
      <c r="F50" s="187">
        <v>18</v>
      </c>
      <c r="G50" s="187">
        <v>14.58</v>
      </c>
      <c r="H50" s="187">
        <v>12.82</v>
      </c>
      <c r="I50" s="187">
        <v>3.79</v>
      </c>
      <c r="J50" s="187">
        <v>14.3</v>
      </c>
      <c r="K50" s="187">
        <v>9.94</v>
      </c>
      <c r="L50" s="187">
        <v>5.64</v>
      </c>
      <c r="M50" s="187">
        <v>3.91</v>
      </c>
      <c r="N50" s="187">
        <v>0.02</v>
      </c>
      <c r="O50" s="188" t="s">
        <v>1066</v>
      </c>
    </row>
    <row r="51" spans="1:15" x14ac:dyDescent="0.35">
      <c r="A51" s="31">
        <f t="shared" si="0"/>
        <v>44240</v>
      </c>
      <c r="B51" s="31">
        <v>44234</v>
      </c>
      <c r="C51" s="187">
        <v>3.54</v>
      </c>
      <c r="D51" s="187">
        <v>4.33</v>
      </c>
      <c r="E51" s="187">
        <v>9.0299999999999994</v>
      </c>
      <c r="F51" s="187">
        <v>18.72</v>
      </c>
      <c r="G51" s="187">
        <v>14.98</v>
      </c>
      <c r="H51" s="187">
        <v>12.28</v>
      </c>
      <c r="I51" s="187">
        <v>3.71</v>
      </c>
      <c r="J51" s="187">
        <v>13.7</v>
      </c>
      <c r="K51" s="187">
        <v>10.06</v>
      </c>
      <c r="L51" s="187">
        <v>5.8</v>
      </c>
      <c r="M51" s="187">
        <v>3.84</v>
      </c>
      <c r="N51" s="187">
        <v>0.01</v>
      </c>
      <c r="O51" s="188" t="s">
        <v>1066</v>
      </c>
    </row>
    <row r="52" spans="1:15" x14ac:dyDescent="0.35">
      <c r="A52" s="31">
        <f t="shared" si="0"/>
        <v>44247</v>
      </c>
      <c r="B52" s="31">
        <v>44241</v>
      </c>
      <c r="C52" s="187">
        <v>4.24</v>
      </c>
      <c r="D52" s="187">
        <v>4.57</v>
      </c>
      <c r="E52" s="187">
        <v>9.4700000000000006</v>
      </c>
      <c r="F52" s="187">
        <v>20.079999999999998</v>
      </c>
      <c r="G52" s="187">
        <v>14.36</v>
      </c>
      <c r="H52" s="187">
        <v>11.91</v>
      </c>
      <c r="I52" s="187">
        <v>4.01</v>
      </c>
      <c r="J52" s="187">
        <v>13.19</v>
      </c>
      <c r="K52" s="187">
        <v>9.7100000000000009</v>
      </c>
      <c r="L52" s="187">
        <v>5.0199999999999996</v>
      </c>
      <c r="M52" s="187">
        <v>3.43</v>
      </c>
      <c r="N52" s="187">
        <v>0</v>
      </c>
      <c r="O52" s="188" t="s">
        <v>1066</v>
      </c>
    </row>
    <row r="53" spans="1:15" x14ac:dyDescent="0.35">
      <c r="A53" s="31">
        <f t="shared" si="0"/>
        <v>44254</v>
      </c>
      <c r="B53" s="31">
        <v>44248</v>
      </c>
      <c r="C53" s="187">
        <v>3.77</v>
      </c>
      <c r="D53" s="187">
        <v>5.44</v>
      </c>
      <c r="E53" s="187">
        <v>10.210000000000001</v>
      </c>
      <c r="F53" s="187">
        <v>18.54</v>
      </c>
      <c r="G53" s="187">
        <v>14.31</v>
      </c>
      <c r="H53" s="187">
        <v>12.45</v>
      </c>
      <c r="I53" s="187">
        <v>4.3899999999999997</v>
      </c>
      <c r="J53" s="187">
        <v>13.6</v>
      </c>
      <c r="K53" s="187">
        <v>9.73</v>
      </c>
      <c r="L53" s="187">
        <v>4.5999999999999996</v>
      </c>
      <c r="M53" s="187">
        <v>2.92</v>
      </c>
      <c r="N53" s="187">
        <v>0.03</v>
      </c>
      <c r="O53" s="188" t="s">
        <v>1066</v>
      </c>
    </row>
    <row r="54" spans="1:15" x14ac:dyDescent="0.35">
      <c r="A54" s="31">
        <f t="shared" si="0"/>
        <v>44261</v>
      </c>
      <c r="B54" s="31">
        <v>44255</v>
      </c>
      <c r="C54" s="187">
        <v>4.0199999999999996</v>
      </c>
      <c r="D54" s="187">
        <v>5.43</v>
      </c>
      <c r="E54" s="187">
        <v>10.15</v>
      </c>
      <c r="F54" s="187">
        <v>19.43</v>
      </c>
      <c r="G54" s="187">
        <v>15.44</v>
      </c>
      <c r="H54" s="187">
        <v>12.35</v>
      </c>
      <c r="I54" s="187">
        <v>4.29</v>
      </c>
      <c r="J54" s="187">
        <v>12.71</v>
      </c>
      <c r="K54" s="187">
        <v>9.07</v>
      </c>
      <c r="L54" s="187">
        <v>4.4400000000000004</v>
      </c>
      <c r="M54" s="187">
        <v>2.66</v>
      </c>
      <c r="N54" s="187">
        <v>0.03</v>
      </c>
      <c r="O54" s="188" t="s">
        <v>1066</v>
      </c>
    </row>
    <row r="55" spans="1:15" x14ac:dyDescent="0.35">
      <c r="A55" s="31">
        <f>B55+6</f>
        <v>44268</v>
      </c>
      <c r="B55" s="31">
        <v>44262</v>
      </c>
      <c r="C55" s="187">
        <v>4.21</v>
      </c>
      <c r="D55" s="187">
        <v>5.09</v>
      </c>
      <c r="E55" s="187">
        <v>9.1199999999999992</v>
      </c>
      <c r="F55" s="187">
        <v>19.96</v>
      </c>
      <c r="G55" s="187">
        <v>15.99</v>
      </c>
      <c r="H55" s="187">
        <v>13.39</v>
      </c>
      <c r="I55" s="187">
        <v>4.5999999999999996</v>
      </c>
      <c r="J55" s="187">
        <v>13.31</v>
      </c>
      <c r="K55" s="187">
        <v>8.61</v>
      </c>
      <c r="L55" s="187">
        <v>3.65</v>
      </c>
      <c r="M55" s="187">
        <v>1.88</v>
      </c>
      <c r="N55" s="187">
        <v>0.21</v>
      </c>
      <c r="O55" s="188" t="s">
        <v>1066</v>
      </c>
    </row>
    <row r="56" spans="1:15" x14ac:dyDescent="0.35">
      <c r="A56" s="31">
        <f t="shared" ref="A56:A59" si="1">B56+6</f>
        <v>44275</v>
      </c>
      <c r="B56" s="31">
        <v>44269</v>
      </c>
      <c r="C56" s="187">
        <v>4.0199999999999996</v>
      </c>
      <c r="D56" s="187">
        <v>6.45</v>
      </c>
      <c r="E56" s="187">
        <v>9.9600000000000009</v>
      </c>
      <c r="F56" s="187">
        <v>19.21</v>
      </c>
      <c r="G56" s="187">
        <v>15.4</v>
      </c>
      <c r="H56" s="187">
        <v>13.41</v>
      </c>
      <c r="I56" s="187">
        <v>4.79</v>
      </c>
      <c r="J56" s="187">
        <v>13.32</v>
      </c>
      <c r="K56" s="187">
        <v>8.74</v>
      </c>
      <c r="L56" s="187">
        <v>3.15</v>
      </c>
      <c r="M56" s="187">
        <v>1.54</v>
      </c>
      <c r="N56" s="187">
        <v>0.02</v>
      </c>
      <c r="O56" s="188" t="s">
        <v>1066</v>
      </c>
    </row>
    <row r="57" spans="1:15" x14ac:dyDescent="0.35">
      <c r="A57" s="31">
        <f t="shared" si="1"/>
        <v>44282</v>
      </c>
      <c r="B57" s="31">
        <v>44276</v>
      </c>
      <c r="C57" s="187">
        <v>3.77</v>
      </c>
      <c r="D57" s="187">
        <v>5.87</v>
      </c>
      <c r="E57" s="187">
        <v>9.82</v>
      </c>
      <c r="F57" s="187">
        <v>23.39</v>
      </c>
      <c r="G57" s="187">
        <v>15.07</v>
      </c>
      <c r="H57" s="187">
        <v>12.32</v>
      </c>
      <c r="I57" s="187">
        <v>4.71</v>
      </c>
      <c r="J57" s="187">
        <v>13.34</v>
      </c>
      <c r="K57" s="187">
        <v>7.79</v>
      </c>
      <c r="L57" s="187">
        <v>2.68</v>
      </c>
      <c r="M57" s="187">
        <v>1.23</v>
      </c>
      <c r="N57" s="187">
        <v>0.02</v>
      </c>
      <c r="O57" s="188" t="s">
        <v>1066</v>
      </c>
    </row>
    <row r="58" spans="1:15" x14ac:dyDescent="0.35">
      <c r="A58" s="118">
        <f t="shared" si="1"/>
        <v>44289</v>
      </c>
      <c r="B58" s="118">
        <v>44283</v>
      </c>
      <c r="C58" s="187">
        <v>4</v>
      </c>
      <c r="D58" s="187">
        <v>6.14</v>
      </c>
      <c r="E58" s="187">
        <v>9.66</v>
      </c>
      <c r="F58" s="187">
        <v>23.27</v>
      </c>
      <c r="G58" s="187">
        <v>16.260000000000002</v>
      </c>
      <c r="H58" s="187">
        <v>12.37</v>
      </c>
      <c r="I58" s="187">
        <v>4.9800000000000004</v>
      </c>
      <c r="J58" s="187">
        <v>12.1</v>
      </c>
      <c r="K58" s="187">
        <v>7.56</v>
      </c>
      <c r="L58" s="187">
        <v>2.33</v>
      </c>
      <c r="M58" s="187">
        <v>1.31</v>
      </c>
      <c r="N58" s="187">
        <v>0.02</v>
      </c>
      <c r="O58" s="188" t="s">
        <v>1066</v>
      </c>
    </row>
    <row r="59" spans="1:15" x14ac:dyDescent="0.35">
      <c r="A59" s="127">
        <f t="shared" si="1"/>
        <v>44296</v>
      </c>
      <c r="B59" s="31">
        <v>44290</v>
      </c>
      <c r="C59" s="187">
        <v>4.67</v>
      </c>
      <c r="D59" s="187">
        <v>6.7</v>
      </c>
      <c r="E59" s="187">
        <v>9.89</v>
      </c>
      <c r="F59" s="187">
        <v>21.48</v>
      </c>
      <c r="G59" s="187">
        <v>17.170000000000002</v>
      </c>
      <c r="H59" s="187">
        <v>11.83</v>
      </c>
      <c r="I59" s="187">
        <v>5.39</v>
      </c>
      <c r="J59" s="187">
        <v>12.15</v>
      </c>
      <c r="K59" s="187">
        <v>7.38</v>
      </c>
      <c r="L59" s="187">
        <v>2.13</v>
      </c>
      <c r="M59" s="187">
        <v>1.2</v>
      </c>
      <c r="N59" s="187">
        <v>0.01</v>
      </c>
      <c r="O59" s="188" t="s">
        <v>1066</v>
      </c>
    </row>
    <row r="60" spans="1:15" x14ac:dyDescent="0.35">
      <c r="A60" s="127">
        <v>44303</v>
      </c>
      <c r="B60" s="31">
        <v>44297</v>
      </c>
      <c r="C60" s="187">
        <v>4.96</v>
      </c>
      <c r="D60" s="187">
        <v>6.68</v>
      </c>
      <c r="E60" s="187">
        <v>10.1</v>
      </c>
      <c r="F60" s="187">
        <v>20.93</v>
      </c>
      <c r="G60" s="187">
        <v>16.7</v>
      </c>
      <c r="H60" s="187">
        <v>12.59</v>
      </c>
      <c r="I60" s="187">
        <v>5.61</v>
      </c>
      <c r="J60" s="187">
        <v>12.17</v>
      </c>
      <c r="K60" s="187">
        <v>6.52</v>
      </c>
      <c r="L60" s="187">
        <v>2.2599999999999998</v>
      </c>
      <c r="M60" s="187">
        <v>1.32</v>
      </c>
      <c r="N60" s="187">
        <v>0.17</v>
      </c>
      <c r="O60" s="188" t="s">
        <v>1066</v>
      </c>
    </row>
    <row r="61" spans="1:15" x14ac:dyDescent="0.35">
      <c r="A61" s="127">
        <v>44310</v>
      </c>
      <c r="B61" s="31">
        <v>44304</v>
      </c>
      <c r="C61" s="187">
        <v>5.18</v>
      </c>
      <c r="D61" s="187">
        <v>6.89</v>
      </c>
      <c r="E61" s="187">
        <v>10.130000000000001</v>
      </c>
      <c r="F61" s="187">
        <v>20.41</v>
      </c>
      <c r="G61" s="187">
        <v>16.78</v>
      </c>
      <c r="H61" s="187">
        <v>11.94</v>
      </c>
      <c r="I61" s="187">
        <v>5.52</v>
      </c>
      <c r="J61" s="187">
        <v>12.67</v>
      </c>
      <c r="K61" s="187">
        <v>6.9</v>
      </c>
      <c r="L61" s="187">
        <v>2.06</v>
      </c>
      <c r="M61" s="187">
        <v>1.51</v>
      </c>
      <c r="N61" s="187">
        <v>0</v>
      </c>
      <c r="O61" s="188" t="s">
        <v>1066</v>
      </c>
    </row>
    <row r="62" spans="1:15" x14ac:dyDescent="0.35">
      <c r="A62" s="127">
        <v>44317</v>
      </c>
      <c r="B62" s="31">
        <v>44311</v>
      </c>
      <c r="C62" s="187">
        <v>5.16</v>
      </c>
      <c r="D62" s="187">
        <v>8.24</v>
      </c>
      <c r="E62" s="187">
        <v>11.99</v>
      </c>
      <c r="F62" s="187">
        <v>17.95</v>
      </c>
      <c r="G62" s="187">
        <v>16.46</v>
      </c>
      <c r="H62" s="187">
        <v>12.42</v>
      </c>
      <c r="I62" s="187">
        <v>7.2</v>
      </c>
      <c r="J62" s="187">
        <v>10.94</v>
      </c>
      <c r="K62" s="187">
        <v>5.54</v>
      </c>
      <c r="L62" s="187">
        <v>2.42</v>
      </c>
      <c r="M62" s="187">
        <v>1.67</v>
      </c>
      <c r="N62" s="187">
        <v>0.01</v>
      </c>
      <c r="O62" s="188" t="s">
        <v>1066</v>
      </c>
    </row>
    <row r="63" spans="1:15" x14ac:dyDescent="0.35">
      <c r="A63" s="127">
        <v>44324</v>
      </c>
      <c r="B63" s="31">
        <v>44318</v>
      </c>
      <c r="C63" s="187">
        <v>5.58</v>
      </c>
      <c r="D63" s="187">
        <v>8.7799999999999994</v>
      </c>
      <c r="E63" s="187">
        <v>10.72</v>
      </c>
      <c r="F63" s="187">
        <v>17.309999999999999</v>
      </c>
      <c r="G63" s="187">
        <v>15.35</v>
      </c>
      <c r="H63" s="187">
        <v>12.48</v>
      </c>
      <c r="I63" s="187">
        <v>6.67</v>
      </c>
      <c r="J63" s="187">
        <v>11.56</v>
      </c>
      <c r="K63" s="187">
        <v>6.62</v>
      </c>
      <c r="L63" s="187">
        <v>2.44</v>
      </c>
      <c r="M63" s="187">
        <v>2.11</v>
      </c>
      <c r="N63" s="187">
        <v>0.38</v>
      </c>
      <c r="O63" s="188" t="s">
        <v>1066</v>
      </c>
    </row>
    <row r="64" spans="1:15" x14ac:dyDescent="0.35">
      <c r="A64" s="127">
        <v>44331</v>
      </c>
      <c r="B64" s="31">
        <v>44325</v>
      </c>
      <c r="C64" s="187">
        <v>6.25</v>
      </c>
      <c r="D64" s="187">
        <v>8.74</v>
      </c>
      <c r="E64" s="187">
        <v>9.19</v>
      </c>
      <c r="F64" s="187">
        <v>18.48</v>
      </c>
      <c r="G64" s="187">
        <v>16.100000000000001</v>
      </c>
      <c r="H64" s="187">
        <v>11.66</v>
      </c>
      <c r="I64" s="187">
        <v>6.95</v>
      </c>
      <c r="J64" s="187">
        <v>10.62</v>
      </c>
      <c r="K64" s="187">
        <v>6.56</v>
      </c>
      <c r="L64" s="187">
        <v>2.94</v>
      </c>
      <c r="M64" s="187">
        <v>2.27</v>
      </c>
      <c r="N64" s="187">
        <v>0.24</v>
      </c>
      <c r="O64" s="188" t="s">
        <v>1066</v>
      </c>
    </row>
    <row r="65" spans="1:15" x14ac:dyDescent="0.35">
      <c r="A65" s="127">
        <v>44338</v>
      </c>
      <c r="B65" s="31">
        <v>44332</v>
      </c>
      <c r="C65" s="187">
        <v>6.49</v>
      </c>
      <c r="D65" s="187">
        <v>9.2100000000000009</v>
      </c>
      <c r="E65" s="187">
        <v>7.9</v>
      </c>
      <c r="F65" s="187">
        <v>17.510000000000002</v>
      </c>
      <c r="G65" s="187">
        <v>15.22</v>
      </c>
      <c r="H65" s="187">
        <v>11.42</v>
      </c>
      <c r="I65" s="187">
        <v>6.85</v>
      </c>
      <c r="J65" s="187">
        <v>12.13</v>
      </c>
      <c r="K65" s="187">
        <v>6.62</v>
      </c>
      <c r="L65" s="187">
        <v>4</v>
      </c>
      <c r="M65" s="187">
        <v>2.4500000000000002</v>
      </c>
      <c r="N65" s="187">
        <v>0.2</v>
      </c>
      <c r="O65" s="188" t="s">
        <v>1066</v>
      </c>
    </row>
    <row r="66" spans="1:15" x14ac:dyDescent="0.35">
      <c r="A66" s="127">
        <v>44345</v>
      </c>
      <c r="B66" s="31">
        <v>44339</v>
      </c>
      <c r="C66" s="187">
        <v>5.63</v>
      </c>
      <c r="D66" s="187">
        <v>7.71</v>
      </c>
      <c r="E66" s="187">
        <v>6.88</v>
      </c>
      <c r="F66" s="187">
        <v>17.920000000000002</v>
      </c>
      <c r="G66" s="187">
        <v>15.63</v>
      </c>
      <c r="H66" s="187">
        <v>7.92</v>
      </c>
      <c r="I66" s="187">
        <v>6.04</v>
      </c>
      <c r="J66" s="187">
        <v>13.13</v>
      </c>
      <c r="K66" s="187">
        <v>8.33</v>
      </c>
      <c r="L66" s="187">
        <v>7.5</v>
      </c>
      <c r="M66" s="187">
        <v>3.33</v>
      </c>
      <c r="N66" s="187">
        <v>0</v>
      </c>
      <c r="O66" s="188" t="s">
        <v>1066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097"/>
  <sheetViews>
    <sheetView zoomScale="60" zoomScaleNormal="60" workbookViewId="0">
      <pane ySplit="1" topLeftCell="A8048" activePane="bottomLeft" state="frozen"/>
      <selection activeCell="F21" sqref="F21:G34"/>
      <selection pane="bottomLeft" activeCell="A8097" sqref="A8097"/>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91">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90"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sheetData>
  <autoFilter ref="A1:Q7745"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4"/>
  <sheetViews>
    <sheetView zoomScale="80" zoomScaleNormal="80" workbookViewId="0">
      <pane ySplit="1" topLeftCell="A10" activePane="bottomLeft" state="frozen"/>
      <selection activeCell="F21" sqref="F21:G34"/>
      <selection pane="bottomLeft" activeCell="H24" sqref="H24"/>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 si="6">A24-18</f>
        <v>44325</v>
      </c>
      <c r="C24" s="55">
        <f t="shared" ref="C24"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A25" sqref="A25:XFD25"/>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44343</v>
      </c>
      <c r="E2" s="144">
        <v>44311</v>
      </c>
      <c r="F2" s="144">
        <v>44338</v>
      </c>
      <c r="G2" s="145">
        <v>5</v>
      </c>
      <c r="H2" s="145">
        <v>34</v>
      </c>
      <c r="I2" s="145">
        <v>6</v>
      </c>
      <c r="J2" s="145">
        <v>10</v>
      </c>
      <c r="K2" s="145">
        <v>3</v>
      </c>
      <c r="L2" s="145">
        <v>14</v>
      </c>
      <c r="M2" s="145">
        <v>15</v>
      </c>
      <c r="N2" s="145">
        <v>37</v>
      </c>
      <c r="O2" s="145">
        <v>20</v>
      </c>
    </row>
    <row r="3" spans="1:15" x14ac:dyDescent="0.35">
      <c r="A3" s="162" t="s">
        <v>3</v>
      </c>
      <c r="B3" s="162" t="s">
        <v>1042</v>
      </c>
      <c r="C3" s="133" t="s">
        <v>1019</v>
      </c>
      <c r="D3" s="134">
        <v>44343</v>
      </c>
      <c r="E3" s="144">
        <v>44311</v>
      </c>
      <c r="F3" s="144">
        <v>44338</v>
      </c>
      <c r="G3" s="145">
        <v>35</v>
      </c>
      <c r="H3" s="145">
        <v>123</v>
      </c>
      <c r="I3" s="145">
        <v>141</v>
      </c>
      <c r="J3" s="145">
        <v>164</v>
      </c>
      <c r="K3" s="145">
        <v>66</v>
      </c>
      <c r="L3" s="145">
        <v>123</v>
      </c>
      <c r="M3" s="145">
        <v>199</v>
      </c>
      <c r="N3" s="145">
        <v>189</v>
      </c>
      <c r="O3" s="145">
        <v>264</v>
      </c>
    </row>
    <row r="4" spans="1:15" x14ac:dyDescent="0.35">
      <c r="A4" s="162" t="s">
        <v>19</v>
      </c>
      <c r="B4" s="162" t="s">
        <v>1043</v>
      </c>
      <c r="C4" s="133" t="s">
        <v>1019</v>
      </c>
      <c r="D4" s="134">
        <v>44343</v>
      </c>
      <c r="E4" s="144">
        <v>44311</v>
      </c>
      <c r="F4" s="144">
        <v>44338</v>
      </c>
      <c r="G4" s="145">
        <v>5</v>
      </c>
      <c r="H4" s="145">
        <v>30</v>
      </c>
      <c r="I4" s="145">
        <v>44</v>
      </c>
      <c r="J4" s="145">
        <v>39</v>
      </c>
      <c r="K4" s="145">
        <v>11</v>
      </c>
      <c r="L4" s="145">
        <v>65</v>
      </c>
      <c r="M4" s="145">
        <v>44</v>
      </c>
      <c r="N4" s="145">
        <v>41</v>
      </c>
      <c r="O4" s="145">
        <v>109</v>
      </c>
    </row>
    <row r="5" spans="1:15" x14ac:dyDescent="0.35">
      <c r="A5" s="162" t="s">
        <v>4</v>
      </c>
      <c r="B5" s="162" t="s">
        <v>1044</v>
      </c>
      <c r="C5" s="133" t="s">
        <v>1019</v>
      </c>
      <c r="D5" s="134">
        <v>44343</v>
      </c>
      <c r="E5" s="144">
        <v>44311</v>
      </c>
      <c r="F5" s="144">
        <v>44338</v>
      </c>
      <c r="G5" s="145">
        <v>2</v>
      </c>
      <c r="H5" s="145">
        <v>5</v>
      </c>
      <c r="I5" s="145">
        <v>0</v>
      </c>
      <c r="J5" s="145">
        <v>7</v>
      </c>
      <c r="K5" s="145">
        <v>33</v>
      </c>
      <c r="L5" s="145">
        <v>1</v>
      </c>
      <c r="M5" s="145">
        <v>9</v>
      </c>
      <c r="N5" s="145">
        <v>38</v>
      </c>
      <c r="O5" s="145">
        <v>1</v>
      </c>
    </row>
    <row r="6" spans="1:15" x14ac:dyDescent="0.35">
      <c r="A6" s="162" t="s">
        <v>5</v>
      </c>
      <c r="B6" s="162" t="s">
        <v>1045</v>
      </c>
      <c r="C6" s="133" t="s">
        <v>1019</v>
      </c>
      <c r="D6" s="134">
        <v>44343</v>
      </c>
      <c r="E6" s="144">
        <v>44311</v>
      </c>
      <c r="F6" s="144">
        <v>44338</v>
      </c>
      <c r="G6" s="145">
        <v>1</v>
      </c>
      <c r="H6" s="145">
        <v>4</v>
      </c>
      <c r="I6" s="145">
        <v>2</v>
      </c>
      <c r="J6" s="145">
        <v>7</v>
      </c>
      <c r="K6" s="145">
        <v>2</v>
      </c>
      <c r="L6" s="145">
        <v>1</v>
      </c>
      <c r="M6" s="145">
        <v>8</v>
      </c>
      <c r="N6" s="145">
        <v>6</v>
      </c>
      <c r="O6" s="145">
        <v>3</v>
      </c>
    </row>
    <row r="7" spans="1:15" x14ac:dyDescent="0.35">
      <c r="A7" s="162" t="s">
        <v>6</v>
      </c>
      <c r="B7" s="162" t="s">
        <v>1046</v>
      </c>
      <c r="C7" s="133" t="s">
        <v>1020</v>
      </c>
      <c r="D7" s="134">
        <v>44343</v>
      </c>
      <c r="E7" s="144">
        <v>44311</v>
      </c>
      <c r="F7" s="144">
        <v>44338</v>
      </c>
      <c r="G7" s="145">
        <v>2592</v>
      </c>
      <c r="H7" s="145">
        <v>6676</v>
      </c>
      <c r="I7" s="146" t="s">
        <v>1014</v>
      </c>
      <c r="J7" s="145">
        <v>9756</v>
      </c>
      <c r="K7" s="145">
        <v>1429</v>
      </c>
      <c r="L7" s="146" t="s">
        <v>1014</v>
      </c>
      <c r="M7" s="145">
        <v>12348</v>
      </c>
      <c r="N7" s="145">
        <v>8105</v>
      </c>
      <c r="O7" s="146" t="s">
        <v>1014</v>
      </c>
    </row>
    <row r="8" spans="1:15" x14ac:dyDescent="0.35">
      <c r="A8" s="162" t="s">
        <v>7</v>
      </c>
      <c r="B8" s="162" t="s">
        <v>1047</v>
      </c>
      <c r="C8" s="133" t="s">
        <v>1019</v>
      </c>
      <c r="D8" s="134">
        <v>44343</v>
      </c>
      <c r="E8" s="144">
        <v>44311</v>
      </c>
      <c r="F8" s="144">
        <v>44338</v>
      </c>
      <c r="G8" s="145">
        <v>8</v>
      </c>
      <c r="H8" s="145">
        <v>33</v>
      </c>
      <c r="I8" s="145">
        <v>7</v>
      </c>
      <c r="J8" s="145">
        <v>34</v>
      </c>
      <c r="K8" s="145">
        <v>45</v>
      </c>
      <c r="L8" s="145">
        <v>19</v>
      </c>
      <c r="M8" s="145">
        <v>42</v>
      </c>
      <c r="N8" s="145">
        <v>78</v>
      </c>
      <c r="O8" s="145">
        <v>26</v>
      </c>
    </row>
    <row r="9" spans="1:15" x14ac:dyDescent="0.35">
      <c r="A9" s="162" t="s">
        <v>8</v>
      </c>
      <c r="B9" s="162" t="s">
        <v>1048</v>
      </c>
      <c r="C9" s="133" t="s">
        <v>1019</v>
      </c>
      <c r="D9" s="134">
        <v>44343</v>
      </c>
      <c r="E9" s="144">
        <v>44311</v>
      </c>
      <c r="F9" s="144">
        <v>44338</v>
      </c>
      <c r="G9" s="145">
        <v>17</v>
      </c>
      <c r="H9" s="145">
        <v>57</v>
      </c>
      <c r="I9" s="145">
        <v>24</v>
      </c>
      <c r="J9" s="145">
        <v>36</v>
      </c>
      <c r="K9" s="145">
        <v>12</v>
      </c>
      <c r="L9" s="145">
        <v>18</v>
      </c>
      <c r="M9" s="145">
        <v>53</v>
      </c>
      <c r="N9" s="145">
        <v>69</v>
      </c>
      <c r="O9" s="145">
        <v>42</v>
      </c>
    </row>
    <row r="10" spans="1:15" x14ac:dyDescent="0.35">
      <c r="A10" s="162" t="s">
        <v>9</v>
      </c>
      <c r="B10" s="162" t="s">
        <v>1049</v>
      </c>
      <c r="C10" s="133" t="s">
        <v>1021</v>
      </c>
      <c r="D10" s="134">
        <v>44343</v>
      </c>
      <c r="E10" s="144">
        <v>44311</v>
      </c>
      <c r="F10" s="144">
        <v>44338</v>
      </c>
      <c r="G10" s="145">
        <v>30</v>
      </c>
      <c r="H10" s="145">
        <v>111</v>
      </c>
      <c r="I10" s="146" t="s">
        <v>1014</v>
      </c>
      <c r="J10" s="145">
        <v>69</v>
      </c>
      <c r="K10" s="145">
        <v>85</v>
      </c>
      <c r="L10" s="146" t="s">
        <v>1014</v>
      </c>
      <c r="M10" s="145">
        <v>99</v>
      </c>
      <c r="N10" s="145">
        <v>196</v>
      </c>
      <c r="O10" s="146" t="s">
        <v>1014</v>
      </c>
    </row>
    <row r="11" spans="1:15" x14ac:dyDescent="0.35">
      <c r="A11" s="162" t="s">
        <v>20</v>
      </c>
      <c r="B11" s="162" t="s">
        <v>1050</v>
      </c>
      <c r="C11" s="133" t="s">
        <v>1019</v>
      </c>
      <c r="D11" s="134">
        <v>44343</v>
      </c>
      <c r="E11" s="144">
        <v>44311</v>
      </c>
      <c r="F11" s="144">
        <v>44338</v>
      </c>
      <c r="G11" s="145">
        <v>3</v>
      </c>
      <c r="H11" s="145">
        <v>9</v>
      </c>
      <c r="I11" s="145">
        <v>3</v>
      </c>
      <c r="J11" s="145">
        <v>8</v>
      </c>
      <c r="K11" s="145">
        <v>1</v>
      </c>
      <c r="L11" s="145">
        <v>2</v>
      </c>
      <c r="M11" s="145">
        <v>11</v>
      </c>
      <c r="N11" s="145">
        <v>10</v>
      </c>
      <c r="O11" s="145">
        <v>5</v>
      </c>
    </row>
    <row r="12" spans="1:15" x14ac:dyDescent="0.35">
      <c r="A12" s="162" t="s">
        <v>1015</v>
      </c>
      <c r="B12" s="162" t="s">
        <v>1051</v>
      </c>
      <c r="C12" s="133" t="s">
        <v>1019</v>
      </c>
      <c r="D12" s="134">
        <v>44343</v>
      </c>
      <c r="E12" s="144">
        <v>44311</v>
      </c>
      <c r="F12" s="144">
        <v>44338</v>
      </c>
      <c r="G12" s="145">
        <v>7</v>
      </c>
      <c r="H12" s="145">
        <v>25</v>
      </c>
      <c r="I12" s="145">
        <v>36</v>
      </c>
      <c r="J12" s="145">
        <v>35</v>
      </c>
      <c r="K12" s="145">
        <v>5</v>
      </c>
      <c r="L12" s="145">
        <v>2</v>
      </c>
      <c r="M12" s="145">
        <v>42</v>
      </c>
      <c r="N12" s="145">
        <v>30</v>
      </c>
      <c r="O12" s="145">
        <v>38</v>
      </c>
    </row>
    <row r="13" spans="1:15" x14ac:dyDescent="0.35">
      <c r="A13" s="162" t="s">
        <v>10</v>
      </c>
      <c r="B13" s="162" t="s">
        <v>1052</v>
      </c>
      <c r="C13" s="133" t="s">
        <v>1019</v>
      </c>
      <c r="D13" s="134">
        <v>44343</v>
      </c>
      <c r="E13" s="144">
        <v>44311</v>
      </c>
      <c r="F13" s="144">
        <v>44338</v>
      </c>
      <c r="G13" s="145">
        <v>0</v>
      </c>
      <c r="H13" s="145">
        <v>0</v>
      </c>
      <c r="I13" s="145">
        <v>0</v>
      </c>
      <c r="J13" s="145">
        <v>3</v>
      </c>
      <c r="K13" s="145">
        <v>0</v>
      </c>
      <c r="L13" s="145">
        <v>4</v>
      </c>
      <c r="M13" s="145">
        <v>3</v>
      </c>
      <c r="N13" s="145">
        <v>0</v>
      </c>
      <c r="O13" s="145">
        <v>4</v>
      </c>
    </row>
    <row r="14" spans="1:15" x14ac:dyDescent="0.35">
      <c r="A14" s="162" t="s">
        <v>11</v>
      </c>
      <c r="B14" s="162" t="s">
        <v>1053</v>
      </c>
      <c r="C14" s="133" t="s">
        <v>1019</v>
      </c>
      <c r="D14" s="134">
        <v>44343</v>
      </c>
      <c r="E14" s="144">
        <v>44311</v>
      </c>
      <c r="F14" s="144">
        <v>44338</v>
      </c>
      <c r="G14" s="145">
        <v>0</v>
      </c>
      <c r="H14" s="145">
        <v>0</v>
      </c>
      <c r="I14" s="145">
        <v>0</v>
      </c>
      <c r="J14" s="145">
        <v>6</v>
      </c>
      <c r="K14" s="145">
        <v>2</v>
      </c>
      <c r="L14" s="145">
        <v>4</v>
      </c>
      <c r="M14" s="145">
        <v>6</v>
      </c>
      <c r="N14" s="145">
        <v>2</v>
      </c>
      <c r="O14" s="145">
        <v>4</v>
      </c>
    </row>
    <row r="15" spans="1:15" x14ac:dyDescent="0.35">
      <c r="A15" s="162" t="s">
        <v>12</v>
      </c>
      <c r="B15" s="162" t="s">
        <v>1054</v>
      </c>
      <c r="C15" s="133" t="s">
        <v>1019</v>
      </c>
      <c r="D15" s="134">
        <v>44343</v>
      </c>
      <c r="E15" s="144">
        <v>44311</v>
      </c>
      <c r="F15" s="144">
        <v>44338</v>
      </c>
      <c r="G15" s="145">
        <v>1</v>
      </c>
      <c r="H15" s="145">
        <v>2</v>
      </c>
      <c r="I15" s="145">
        <v>0</v>
      </c>
      <c r="J15" s="145">
        <v>1</v>
      </c>
      <c r="K15" s="145">
        <v>0</v>
      </c>
      <c r="L15" s="145">
        <v>0</v>
      </c>
      <c r="M15" s="145">
        <v>2</v>
      </c>
      <c r="N15" s="145">
        <v>2</v>
      </c>
      <c r="O15" s="145">
        <v>0</v>
      </c>
    </row>
    <row r="16" spans="1:15" x14ac:dyDescent="0.35">
      <c r="A16" s="162" t="s">
        <v>13</v>
      </c>
      <c r="B16" s="162" t="s">
        <v>1055</v>
      </c>
      <c r="C16" s="133" t="s">
        <v>1019</v>
      </c>
      <c r="D16" s="134">
        <v>44343</v>
      </c>
      <c r="E16" s="144">
        <v>44311</v>
      </c>
      <c r="F16" s="144">
        <v>44338</v>
      </c>
      <c r="G16" s="145">
        <v>2</v>
      </c>
      <c r="H16" s="145">
        <v>5</v>
      </c>
      <c r="I16" s="145">
        <v>1</v>
      </c>
      <c r="J16" s="145">
        <v>8</v>
      </c>
      <c r="K16" s="145">
        <v>2</v>
      </c>
      <c r="L16" s="145">
        <v>0</v>
      </c>
      <c r="M16" s="145">
        <v>10</v>
      </c>
      <c r="N16" s="145">
        <v>7</v>
      </c>
      <c r="O16" s="145">
        <v>1</v>
      </c>
    </row>
    <row r="17" spans="1:15" x14ac:dyDescent="0.35">
      <c r="A17" s="162" t="s">
        <v>14</v>
      </c>
      <c r="B17" s="162" t="s">
        <v>1056</v>
      </c>
      <c r="C17" s="133" t="s">
        <v>1019</v>
      </c>
      <c r="D17" s="134">
        <v>44343</v>
      </c>
      <c r="E17" s="144">
        <v>44311</v>
      </c>
      <c r="F17" s="144">
        <v>44338</v>
      </c>
      <c r="G17" s="145">
        <v>1</v>
      </c>
      <c r="H17" s="145">
        <v>5</v>
      </c>
      <c r="I17" s="145">
        <v>2</v>
      </c>
      <c r="J17" s="145">
        <v>8</v>
      </c>
      <c r="K17" s="145">
        <v>0</v>
      </c>
      <c r="L17" s="145">
        <v>4</v>
      </c>
      <c r="M17" s="145">
        <v>9</v>
      </c>
      <c r="N17" s="145">
        <v>5</v>
      </c>
      <c r="O17" s="145">
        <v>6</v>
      </c>
    </row>
    <row r="18" spans="1:15" x14ac:dyDescent="0.35">
      <c r="A18" s="162" t="s">
        <v>15</v>
      </c>
      <c r="B18" s="162" t="s">
        <v>1057</v>
      </c>
      <c r="C18" s="133" t="s">
        <v>1019</v>
      </c>
      <c r="D18" s="134">
        <v>44343</v>
      </c>
      <c r="E18" s="144">
        <v>44311</v>
      </c>
      <c r="F18" s="144">
        <v>44338</v>
      </c>
      <c r="G18" s="145">
        <v>3</v>
      </c>
      <c r="H18" s="145">
        <v>11</v>
      </c>
      <c r="I18" s="145">
        <v>2</v>
      </c>
      <c r="J18" s="145">
        <v>4</v>
      </c>
      <c r="K18" s="145">
        <v>12</v>
      </c>
      <c r="L18" s="145">
        <v>1</v>
      </c>
      <c r="M18" s="145">
        <v>7</v>
      </c>
      <c r="N18" s="145">
        <v>23</v>
      </c>
      <c r="O18" s="145">
        <v>3</v>
      </c>
    </row>
    <row r="19" spans="1:15" x14ac:dyDescent="0.35">
      <c r="A19" s="162" t="s">
        <v>21</v>
      </c>
      <c r="B19" s="162" t="s">
        <v>1058</v>
      </c>
      <c r="C19" s="133" t="s">
        <v>1019</v>
      </c>
      <c r="D19" s="134">
        <v>44343</v>
      </c>
      <c r="E19" s="144">
        <v>44311</v>
      </c>
      <c r="F19" s="144">
        <v>44338</v>
      </c>
      <c r="G19" s="145">
        <v>6</v>
      </c>
      <c r="H19" s="145">
        <v>20</v>
      </c>
      <c r="I19" s="145">
        <v>17</v>
      </c>
      <c r="J19" s="145">
        <v>27</v>
      </c>
      <c r="K19" s="145">
        <v>11</v>
      </c>
      <c r="L19" s="145">
        <v>6</v>
      </c>
      <c r="M19" s="145">
        <v>33</v>
      </c>
      <c r="N19" s="145">
        <v>31</v>
      </c>
      <c r="O19" s="145">
        <v>23</v>
      </c>
    </row>
    <row r="20" spans="1:15" x14ac:dyDescent="0.35">
      <c r="A20" s="162" t="s">
        <v>22</v>
      </c>
      <c r="B20" s="162" t="s">
        <v>1059</v>
      </c>
      <c r="C20" s="133" t="s">
        <v>1019</v>
      </c>
      <c r="D20" s="134">
        <v>44343</v>
      </c>
      <c r="E20" s="144">
        <v>44311</v>
      </c>
      <c r="F20" s="144">
        <v>44338</v>
      </c>
      <c r="G20" s="145">
        <v>3</v>
      </c>
      <c r="H20" s="145">
        <v>14</v>
      </c>
      <c r="I20" s="145">
        <v>0</v>
      </c>
      <c r="J20" s="145">
        <v>22</v>
      </c>
      <c r="K20" s="145">
        <v>4</v>
      </c>
      <c r="L20" s="145">
        <v>21</v>
      </c>
      <c r="M20" s="145">
        <v>25</v>
      </c>
      <c r="N20" s="145">
        <v>18</v>
      </c>
      <c r="O20" s="145">
        <v>21</v>
      </c>
    </row>
    <row r="21" spans="1:15" x14ac:dyDescent="0.35">
      <c r="A21" s="162" t="s">
        <v>16</v>
      </c>
      <c r="B21" s="162" t="s">
        <v>1060</v>
      </c>
      <c r="C21" s="133" t="s">
        <v>1019</v>
      </c>
      <c r="D21" s="134">
        <v>44343</v>
      </c>
      <c r="E21" s="144">
        <v>44311</v>
      </c>
      <c r="F21" s="144">
        <v>44338</v>
      </c>
      <c r="G21" s="145">
        <v>2</v>
      </c>
      <c r="H21" s="145">
        <v>10</v>
      </c>
      <c r="I21" s="145">
        <v>0</v>
      </c>
      <c r="J21" s="145">
        <v>11</v>
      </c>
      <c r="K21" s="145">
        <v>5</v>
      </c>
      <c r="L21" s="145">
        <v>0</v>
      </c>
      <c r="M21" s="145">
        <v>13</v>
      </c>
      <c r="N21" s="145">
        <v>15</v>
      </c>
      <c r="O21" s="145">
        <v>0</v>
      </c>
    </row>
    <row r="22" spans="1:15" x14ac:dyDescent="0.35">
      <c r="A22" s="162" t="s">
        <v>17</v>
      </c>
      <c r="B22" s="162" t="s">
        <v>1061</v>
      </c>
      <c r="C22" s="133" t="s">
        <v>1019</v>
      </c>
      <c r="D22" s="134">
        <v>44343</v>
      </c>
      <c r="E22" s="144">
        <v>44311</v>
      </c>
      <c r="F22" s="144">
        <v>44338</v>
      </c>
      <c r="G22" s="145">
        <v>0</v>
      </c>
      <c r="H22" s="145">
        <v>0</v>
      </c>
      <c r="I22" s="145">
        <v>0</v>
      </c>
      <c r="J22" s="145">
        <v>1</v>
      </c>
      <c r="K22" s="145">
        <v>2</v>
      </c>
      <c r="L22" s="145">
        <v>0</v>
      </c>
      <c r="M22" s="145">
        <v>1</v>
      </c>
      <c r="N22" s="145">
        <v>2</v>
      </c>
      <c r="O22" s="145">
        <v>0</v>
      </c>
    </row>
    <row r="23" spans="1:15" x14ac:dyDescent="0.35">
      <c r="A23" s="162" t="s">
        <v>18</v>
      </c>
      <c r="B23" s="162" t="s">
        <v>1062</v>
      </c>
      <c r="C23" s="133" t="s">
        <v>1019</v>
      </c>
      <c r="D23" s="134">
        <v>44343</v>
      </c>
      <c r="E23" s="144">
        <v>44311</v>
      </c>
      <c r="F23" s="144">
        <v>44338</v>
      </c>
      <c r="G23" s="145">
        <v>13</v>
      </c>
      <c r="H23" s="145">
        <v>63</v>
      </c>
      <c r="I23" s="145">
        <v>31</v>
      </c>
      <c r="J23" s="145">
        <v>18</v>
      </c>
      <c r="K23" s="145">
        <v>22</v>
      </c>
      <c r="L23" s="145">
        <v>11</v>
      </c>
      <c r="M23" s="145">
        <v>31</v>
      </c>
      <c r="N23" s="145">
        <v>85</v>
      </c>
      <c r="O23" s="145">
        <v>42</v>
      </c>
    </row>
    <row r="24" spans="1:15" s="80" customFormat="1" x14ac:dyDescent="0.35">
      <c r="A24" s="162" t="s">
        <v>23</v>
      </c>
      <c r="B24" s="162" t="s">
        <v>1063</v>
      </c>
      <c r="C24" s="133" t="s">
        <v>1019</v>
      </c>
      <c r="D24" s="134">
        <v>44343</v>
      </c>
      <c r="E24" s="144">
        <v>44311</v>
      </c>
      <c r="F24" s="144">
        <v>44338</v>
      </c>
      <c r="G24" s="145">
        <v>0</v>
      </c>
      <c r="H24" s="145">
        <v>0</v>
      </c>
      <c r="I24" s="145">
        <v>0</v>
      </c>
      <c r="J24" s="145">
        <v>0</v>
      </c>
      <c r="K24" s="145">
        <v>0</v>
      </c>
      <c r="L24" s="145">
        <v>0</v>
      </c>
      <c r="M24" s="145">
        <v>0</v>
      </c>
      <c r="N24" s="145">
        <v>0</v>
      </c>
      <c r="O24" s="145">
        <v>0</v>
      </c>
    </row>
    <row r="25" spans="1:15" x14ac:dyDescent="0.35">
      <c r="A25" s="162" t="s">
        <v>36</v>
      </c>
      <c r="B25" s="162" t="s">
        <v>1064</v>
      </c>
      <c r="C25" s="135"/>
      <c r="D25" s="134">
        <v>44343</v>
      </c>
      <c r="E25" s="144">
        <v>44311</v>
      </c>
      <c r="F25" s="144">
        <v>44338</v>
      </c>
      <c r="G25" s="145">
        <v>2736</v>
      </c>
      <c r="H25" s="145">
        <v>7237</v>
      </c>
      <c r="I25" s="145">
        <v>316</v>
      </c>
      <c r="J25" s="145">
        <v>10274</v>
      </c>
      <c r="K25" s="145">
        <v>1752</v>
      </c>
      <c r="L25" s="145">
        <v>296</v>
      </c>
      <c r="M25" s="145">
        <v>13010</v>
      </c>
      <c r="N25" s="145">
        <v>8989</v>
      </c>
      <c r="O25" s="145">
        <v>612</v>
      </c>
    </row>
    <row r="26" spans="1:15" x14ac:dyDescent="0.35">
      <c r="A26" s="162" t="s">
        <v>1016</v>
      </c>
      <c r="B26" s="162" t="s">
        <v>1065</v>
      </c>
      <c r="C26" s="133"/>
      <c r="D26" s="134">
        <v>44343</v>
      </c>
      <c r="E26" s="144">
        <v>44311</v>
      </c>
      <c r="F26" s="144">
        <v>44338</v>
      </c>
      <c r="G26" s="143"/>
      <c r="H26" s="143"/>
      <c r="I26" s="143"/>
      <c r="J26" s="143"/>
      <c r="K26" s="143"/>
      <c r="L26" s="143"/>
      <c r="M26" s="145">
        <v>104387</v>
      </c>
      <c r="N26" s="145">
        <v>357304</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15"/>
  <sheetViews>
    <sheetView topLeftCell="A297" zoomScale="70" zoomScaleNormal="70" workbookViewId="0">
      <selection activeCell="D316" sqref="D316"/>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1" zoomScale="80" zoomScaleNormal="80"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69</v>
      </c>
      <c r="B2" s="185" t="s">
        <v>36</v>
      </c>
      <c r="C2" s="185" t="s">
        <v>65</v>
      </c>
      <c r="D2" s="185" t="s">
        <v>1069</v>
      </c>
      <c r="E2" s="185" t="s">
        <v>66</v>
      </c>
      <c r="F2" s="192">
        <v>44338</v>
      </c>
      <c r="G2" s="192">
        <v>44325</v>
      </c>
      <c r="H2" s="12"/>
      <c r="I2" s="12"/>
      <c r="J2" s="11"/>
      <c r="K2" s="11"/>
      <c r="L2" s="11"/>
    </row>
    <row r="3" spans="1:12" s="5" customFormat="1" x14ac:dyDescent="0.35">
      <c r="A3" s="185" t="s">
        <v>70</v>
      </c>
      <c r="B3" s="185" t="s">
        <v>36</v>
      </c>
      <c r="C3" s="185" t="s">
        <v>65</v>
      </c>
      <c r="D3" s="185" t="s">
        <v>1070</v>
      </c>
      <c r="E3" s="185" t="s">
        <v>67</v>
      </c>
      <c r="F3" s="192">
        <v>44338</v>
      </c>
      <c r="G3" s="192">
        <v>44325</v>
      </c>
      <c r="H3" s="12"/>
      <c r="I3" s="12"/>
      <c r="J3" s="11"/>
      <c r="K3" s="11"/>
      <c r="L3" s="11"/>
    </row>
    <row r="4" spans="1:12" x14ac:dyDescent="0.35">
      <c r="A4" s="185" t="s">
        <v>69</v>
      </c>
      <c r="B4" s="185" t="s">
        <v>36</v>
      </c>
      <c r="C4" s="185" t="s">
        <v>62</v>
      </c>
      <c r="D4" s="185" t="s">
        <v>1071</v>
      </c>
      <c r="E4" s="185" t="s">
        <v>64</v>
      </c>
      <c r="F4" s="192">
        <v>44338</v>
      </c>
      <c r="G4" s="192">
        <v>43931</v>
      </c>
      <c r="H4" s="12"/>
      <c r="I4" s="12"/>
      <c r="J4" s="10"/>
      <c r="K4" s="10"/>
      <c r="L4" s="10"/>
    </row>
    <row r="5" spans="1:12" x14ac:dyDescent="0.35">
      <c r="A5" s="185" t="s">
        <v>70</v>
      </c>
      <c r="B5" s="185" t="s">
        <v>36</v>
      </c>
      <c r="C5" s="185" t="s">
        <v>62</v>
      </c>
      <c r="D5" s="185" t="s">
        <v>1072</v>
      </c>
      <c r="E5" s="185" t="s">
        <v>63</v>
      </c>
      <c r="F5" s="192">
        <v>44338</v>
      </c>
      <c r="G5" s="192">
        <v>43931</v>
      </c>
      <c r="H5" s="12"/>
      <c r="I5" s="12"/>
      <c r="J5" s="10"/>
      <c r="K5" s="10"/>
      <c r="L5" s="10"/>
    </row>
    <row r="6" spans="1:12" x14ac:dyDescent="0.35">
      <c r="A6" s="185" t="s">
        <v>68</v>
      </c>
      <c r="B6" s="185" t="s">
        <v>36</v>
      </c>
      <c r="C6" s="185" t="s">
        <v>65</v>
      </c>
      <c r="D6" s="185" t="s">
        <v>1073</v>
      </c>
      <c r="E6" s="185" t="s">
        <v>66</v>
      </c>
      <c r="F6" s="192">
        <v>44338</v>
      </c>
      <c r="G6" s="192">
        <v>44325</v>
      </c>
      <c r="H6" s="12"/>
      <c r="I6" s="12"/>
      <c r="J6" s="10"/>
      <c r="K6" s="10"/>
      <c r="L6" s="10"/>
    </row>
    <row r="7" spans="1:12" x14ac:dyDescent="0.35">
      <c r="A7" s="185" t="s">
        <v>72</v>
      </c>
      <c r="B7" s="185" t="s">
        <v>36</v>
      </c>
      <c r="C7" s="185" t="s">
        <v>65</v>
      </c>
      <c r="D7" s="185" t="s">
        <v>1074</v>
      </c>
      <c r="E7" s="185" t="s">
        <v>66</v>
      </c>
      <c r="F7" s="192">
        <v>44338</v>
      </c>
      <c r="G7" s="192">
        <v>44325</v>
      </c>
      <c r="H7" s="12"/>
      <c r="I7" s="12"/>
      <c r="J7" s="10"/>
      <c r="K7" s="10"/>
      <c r="L7" s="10"/>
    </row>
    <row r="8" spans="1:12" x14ac:dyDescent="0.35">
      <c r="A8" s="185" t="s">
        <v>71</v>
      </c>
      <c r="B8" s="185" t="s">
        <v>36</v>
      </c>
      <c r="C8" s="185" t="s">
        <v>65</v>
      </c>
      <c r="D8" s="185" t="s">
        <v>1075</v>
      </c>
      <c r="E8" s="185" t="s">
        <v>67</v>
      </c>
      <c r="F8" s="192">
        <v>44338</v>
      </c>
      <c r="G8" s="192">
        <v>44325</v>
      </c>
      <c r="H8" s="12"/>
      <c r="I8" s="12"/>
      <c r="J8" s="10"/>
      <c r="K8" s="10"/>
      <c r="L8" s="10"/>
    </row>
    <row r="9" spans="1:12" x14ac:dyDescent="0.35">
      <c r="A9" s="185" t="s">
        <v>68</v>
      </c>
      <c r="B9" s="185" t="s">
        <v>36</v>
      </c>
      <c r="C9" s="185" t="s">
        <v>62</v>
      </c>
      <c r="D9" s="185" t="s">
        <v>1076</v>
      </c>
      <c r="E9" s="185" t="s">
        <v>64</v>
      </c>
      <c r="F9" s="192">
        <v>44338</v>
      </c>
      <c r="G9" s="192">
        <v>43931</v>
      </c>
      <c r="H9" s="12"/>
      <c r="I9" s="12"/>
      <c r="J9" s="10"/>
      <c r="K9" s="10"/>
      <c r="L9" s="10"/>
    </row>
    <row r="10" spans="1:12" x14ac:dyDescent="0.35">
      <c r="A10" s="185" t="s">
        <v>72</v>
      </c>
      <c r="B10" s="185" t="s">
        <v>36</v>
      </c>
      <c r="C10" s="185" t="s">
        <v>62</v>
      </c>
      <c r="D10" s="185" t="s">
        <v>1077</v>
      </c>
      <c r="E10" s="185" t="s">
        <v>64</v>
      </c>
      <c r="F10" s="192">
        <v>44338</v>
      </c>
      <c r="G10" s="192">
        <v>43931</v>
      </c>
      <c r="H10" s="12"/>
      <c r="I10" s="12"/>
      <c r="J10" s="10"/>
      <c r="K10" s="10"/>
      <c r="L10" s="10"/>
    </row>
    <row r="11" spans="1:12" x14ac:dyDescent="0.35">
      <c r="A11" s="185" t="s">
        <v>71</v>
      </c>
      <c r="B11" s="185" t="s">
        <v>36</v>
      </c>
      <c r="C11" s="185" t="s">
        <v>62</v>
      </c>
      <c r="D11" s="185" t="s">
        <v>1078</v>
      </c>
      <c r="E11" s="185" t="s">
        <v>63</v>
      </c>
      <c r="F11" s="192">
        <v>44338</v>
      </c>
      <c r="G11" s="192">
        <v>43931</v>
      </c>
      <c r="H11" s="12"/>
      <c r="I11" s="12"/>
      <c r="J11" s="10"/>
      <c r="K11" s="10"/>
      <c r="L11" s="10"/>
    </row>
    <row r="12" spans="1:12" x14ac:dyDescent="0.35">
      <c r="A12" s="185" t="s">
        <v>76</v>
      </c>
      <c r="B12" s="185" t="s">
        <v>36</v>
      </c>
      <c r="C12" s="185" t="s">
        <v>65</v>
      </c>
      <c r="D12" s="185" t="s">
        <v>1079</v>
      </c>
      <c r="E12" s="185" t="s">
        <v>67</v>
      </c>
      <c r="F12" s="192">
        <v>44338</v>
      </c>
      <c r="G12" s="192">
        <v>44325</v>
      </c>
      <c r="H12" s="12"/>
      <c r="I12" s="12"/>
      <c r="J12" s="10"/>
      <c r="K12" s="10"/>
      <c r="L12" s="10"/>
    </row>
    <row r="13" spans="1:12" x14ac:dyDescent="0.35">
      <c r="A13" s="185" t="s">
        <v>51</v>
      </c>
      <c r="B13" s="185" t="s">
        <v>36</v>
      </c>
      <c r="C13" s="185" t="s">
        <v>65</v>
      </c>
      <c r="D13" s="185" t="s">
        <v>1080</v>
      </c>
      <c r="E13" s="185" t="s">
        <v>66</v>
      </c>
      <c r="F13" s="192">
        <v>44338</v>
      </c>
      <c r="G13" s="192">
        <v>44325</v>
      </c>
      <c r="H13" s="12"/>
      <c r="I13" s="12"/>
      <c r="J13" s="10"/>
      <c r="K13" s="10"/>
      <c r="L13" s="10"/>
    </row>
    <row r="14" spans="1:12" x14ac:dyDescent="0.35">
      <c r="A14" s="185" t="s">
        <v>68</v>
      </c>
      <c r="B14" s="185" t="s">
        <v>36</v>
      </c>
      <c r="C14" s="185" t="s">
        <v>65</v>
      </c>
      <c r="D14" s="185" t="s">
        <v>1081</v>
      </c>
      <c r="E14" s="185" t="s">
        <v>67</v>
      </c>
      <c r="F14" s="192">
        <v>44338</v>
      </c>
      <c r="G14" s="192">
        <v>44325</v>
      </c>
      <c r="H14" s="12"/>
      <c r="I14" s="12"/>
      <c r="J14" s="10"/>
      <c r="K14" s="10"/>
      <c r="L14" s="10"/>
    </row>
    <row r="15" spans="1:12" x14ac:dyDescent="0.35">
      <c r="A15" s="185" t="s">
        <v>72</v>
      </c>
      <c r="B15" s="185" t="s">
        <v>36</v>
      </c>
      <c r="C15" s="185" t="s">
        <v>65</v>
      </c>
      <c r="D15" s="185" t="s">
        <v>1082</v>
      </c>
      <c r="E15" s="185" t="s">
        <v>67</v>
      </c>
      <c r="F15" s="192">
        <v>44338</v>
      </c>
      <c r="G15" s="192">
        <v>44325</v>
      </c>
      <c r="H15" s="12"/>
      <c r="I15" s="12"/>
      <c r="J15" s="10"/>
      <c r="K15" s="10"/>
      <c r="L15" s="10"/>
    </row>
    <row r="16" spans="1:12" x14ac:dyDescent="0.35">
      <c r="A16" s="185" t="s">
        <v>51</v>
      </c>
      <c r="B16" s="185" t="s">
        <v>36</v>
      </c>
      <c r="C16" s="185" t="s">
        <v>62</v>
      </c>
      <c r="D16" s="185" t="s">
        <v>1083</v>
      </c>
      <c r="E16" s="185" t="s">
        <v>64</v>
      </c>
      <c r="F16" s="192">
        <v>44338</v>
      </c>
      <c r="G16" s="192">
        <v>43931</v>
      </c>
      <c r="H16" s="12"/>
      <c r="I16" s="12"/>
      <c r="J16" s="10"/>
      <c r="K16" s="10"/>
      <c r="L16" s="10"/>
    </row>
    <row r="17" spans="1:12" x14ac:dyDescent="0.35">
      <c r="A17" s="185" t="s">
        <v>68</v>
      </c>
      <c r="B17" s="185" t="s">
        <v>36</v>
      </c>
      <c r="C17" s="185" t="s">
        <v>62</v>
      </c>
      <c r="D17" s="185" t="s">
        <v>1084</v>
      </c>
      <c r="E17" s="185" t="s">
        <v>63</v>
      </c>
      <c r="F17" s="192">
        <v>44338</v>
      </c>
      <c r="G17" s="192">
        <v>43931</v>
      </c>
      <c r="H17" s="12"/>
      <c r="I17" s="12"/>
      <c r="J17" s="10"/>
      <c r="K17" s="10"/>
      <c r="L17" s="10"/>
    </row>
    <row r="18" spans="1:12" x14ac:dyDescent="0.35">
      <c r="A18" s="185" t="s">
        <v>72</v>
      </c>
      <c r="B18" s="185" t="s">
        <v>36</v>
      </c>
      <c r="C18" s="185" t="s">
        <v>62</v>
      </c>
      <c r="D18" s="185" t="s">
        <v>1085</v>
      </c>
      <c r="E18" s="185" t="s">
        <v>63</v>
      </c>
      <c r="F18" s="192">
        <v>44338</v>
      </c>
      <c r="G18" s="192">
        <v>43931</v>
      </c>
      <c r="H18" s="12"/>
      <c r="I18" s="12"/>
      <c r="J18" s="10"/>
      <c r="K18" s="10"/>
      <c r="L18" s="10"/>
    </row>
    <row r="19" spans="1:12" x14ac:dyDescent="0.35">
      <c r="A19" s="185" t="s">
        <v>73</v>
      </c>
      <c r="B19" s="185" t="s">
        <v>36</v>
      </c>
      <c r="C19" s="185" t="s">
        <v>62</v>
      </c>
      <c r="D19" s="185" t="s">
        <v>1086</v>
      </c>
      <c r="E19" s="185" t="s">
        <v>64</v>
      </c>
      <c r="F19" s="192">
        <v>44338</v>
      </c>
      <c r="G19" s="192">
        <v>43931</v>
      </c>
      <c r="H19" s="12"/>
      <c r="I19" s="12"/>
      <c r="J19" s="10"/>
      <c r="K19" s="10"/>
      <c r="L19" s="10"/>
    </row>
    <row r="20" spans="1:12" x14ac:dyDescent="0.35">
      <c r="A20" s="185" t="s">
        <v>70</v>
      </c>
      <c r="B20" s="185" t="s">
        <v>36</v>
      </c>
      <c r="C20" s="185" t="s">
        <v>65</v>
      </c>
      <c r="D20" s="185" t="s">
        <v>1087</v>
      </c>
      <c r="E20" s="185" t="s">
        <v>66</v>
      </c>
      <c r="F20" s="192">
        <v>44338</v>
      </c>
      <c r="G20" s="192">
        <v>44325</v>
      </c>
      <c r="H20" s="10"/>
      <c r="I20" s="10"/>
      <c r="J20" s="10"/>
      <c r="K20" s="10"/>
      <c r="L20" s="10"/>
    </row>
    <row r="21" spans="1:12" x14ac:dyDescent="0.35">
      <c r="A21" s="185" t="s">
        <v>51</v>
      </c>
      <c r="B21" s="185" t="s">
        <v>36</v>
      </c>
      <c r="C21" s="185" t="s">
        <v>65</v>
      </c>
      <c r="D21" s="185" t="s">
        <v>1088</v>
      </c>
      <c r="E21" s="185" t="s">
        <v>67</v>
      </c>
      <c r="F21" s="192">
        <v>44338</v>
      </c>
      <c r="G21" s="192">
        <v>44325</v>
      </c>
      <c r="H21" s="10"/>
      <c r="I21" s="10"/>
      <c r="J21" s="10"/>
      <c r="K21" s="10"/>
      <c r="L21" s="10"/>
    </row>
    <row r="22" spans="1:12" x14ac:dyDescent="0.35">
      <c r="A22" s="185" t="s">
        <v>70</v>
      </c>
      <c r="B22" s="185" t="s">
        <v>36</v>
      </c>
      <c r="C22" s="185" t="s">
        <v>62</v>
      </c>
      <c r="D22" s="185" t="s">
        <v>1089</v>
      </c>
      <c r="E22" s="185" t="s">
        <v>64</v>
      </c>
      <c r="F22" s="192">
        <v>44338</v>
      </c>
      <c r="G22" s="192">
        <v>43931</v>
      </c>
      <c r="H22" s="10"/>
      <c r="I22" s="10"/>
      <c r="J22" s="10"/>
      <c r="K22" s="10"/>
      <c r="L22" s="10"/>
    </row>
    <row r="23" spans="1:12" x14ac:dyDescent="0.35">
      <c r="A23" s="185" t="s">
        <v>51</v>
      </c>
      <c r="B23" s="185" t="s">
        <v>36</v>
      </c>
      <c r="C23" s="185" t="s">
        <v>62</v>
      </c>
      <c r="D23" s="185" t="s">
        <v>1068</v>
      </c>
      <c r="E23" s="185" t="s">
        <v>63</v>
      </c>
      <c r="F23" s="192">
        <v>44338</v>
      </c>
      <c r="G23" s="192">
        <v>43931</v>
      </c>
      <c r="H23" s="10"/>
      <c r="I23" s="10"/>
      <c r="J23" s="10"/>
      <c r="K23" s="10"/>
      <c r="L23" s="10"/>
    </row>
    <row r="24" spans="1:12" x14ac:dyDescent="0.35">
      <c r="A24" s="185" t="s">
        <v>74</v>
      </c>
      <c r="B24" s="185" t="s">
        <v>36</v>
      </c>
      <c r="C24" s="185" t="s">
        <v>62</v>
      </c>
      <c r="D24" s="185" t="s">
        <v>1090</v>
      </c>
      <c r="E24" s="185" t="s">
        <v>63</v>
      </c>
      <c r="F24" s="192">
        <v>44338</v>
      </c>
      <c r="G24" s="192">
        <v>43931</v>
      </c>
      <c r="H24" s="10"/>
      <c r="I24" s="10"/>
      <c r="J24" s="10"/>
      <c r="K24" s="10"/>
      <c r="L24" s="10"/>
    </row>
    <row r="25" spans="1:12" x14ac:dyDescent="0.35">
      <c r="A25" s="185" t="s">
        <v>71</v>
      </c>
      <c r="B25" s="185" t="s">
        <v>36</v>
      </c>
      <c r="C25" s="185" t="s">
        <v>65</v>
      </c>
      <c r="D25" s="185" t="s">
        <v>1091</v>
      </c>
      <c r="E25" s="185" t="s">
        <v>66</v>
      </c>
      <c r="F25" s="192">
        <v>44338</v>
      </c>
      <c r="G25" s="192">
        <v>44325</v>
      </c>
    </row>
    <row r="26" spans="1:12" x14ac:dyDescent="0.35">
      <c r="A26" s="185" t="s">
        <v>10</v>
      </c>
      <c r="B26" s="185" t="s">
        <v>36</v>
      </c>
      <c r="C26" s="185" t="s">
        <v>65</v>
      </c>
      <c r="D26" s="185" t="s">
        <v>1092</v>
      </c>
      <c r="E26" s="185" t="s">
        <v>67</v>
      </c>
      <c r="F26" s="192">
        <v>44338</v>
      </c>
      <c r="G26" s="192">
        <v>44325</v>
      </c>
    </row>
    <row r="27" spans="1:12" x14ac:dyDescent="0.35">
      <c r="A27" s="185" t="s">
        <v>71</v>
      </c>
      <c r="B27" s="185" t="s">
        <v>36</v>
      </c>
      <c r="C27" s="185" t="s">
        <v>62</v>
      </c>
      <c r="D27" s="185" t="s">
        <v>1093</v>
      </c>
      <c r="E27" s="185" t="s">
        <v>64</v>
      </c>
      <c r="F27" s="192">
        <v>44338</v>
      </c>
      <c r="G27" s="192">
        <v>43931</v>
      </c>
    </row>
    <row r="28" spans="1:12" x14ac:dyDescent="0.35">
      <c r="A28" s="185" t="s">
        <v>10</v>
      </c>
      <c r="B28" s="185" t="s">
        <v>36</v>
      </c>
      <c r="C28" s="185" t="s">
        <v>62</v>
      </c>
      <c r="D28" s="185" t="s">
        <v>1094</v>
      </c>
      <c r="E28" s="185" t="s">
        <v>63</v>
      </c>
      <c r="F28" s="192">
        <v>44338</v>
      </c>
      <c r="G28" s="192">
        <v>43931</v>
      </c>
    </row>
    <row r="29" spans="1:12" x14ac:dyDescent="0.35">
      <c r="A29" s="185" t="s">
        <v>10</v>
      </c>
      <c r="B29" s="185" t="s">
        <v>36</v>
      </c>
      <c r="C29" s="185" t="s">
        <v>65</v>
      </c>
      <c r="D29" s="185" t="s">
        <v>1095</v>
      </c>
      <c r="E29" s="185" t="s">
        <v>66</v>
      </c>
      <c r="F29" s="192">
        <v>44338</v>
      </c>
      <c r="G29" s="192">
        <v>44325</v>
      </c>
    </row>
    <row r="30" spans="1:12" x14ac:dyDescent="0.35">
      <c r="A30" s="185" t="s">
        <v>69</v>
      </c>
      <c r="B30" s="185" t="s">
        <v>36</v>
      </c>
      <c r="C30" s="185" t="s">
        <v>65</v>
      </c>
      <c r="D30" s="185" t="s">
        <v>1096</v>
      </c>
      <c r="E30" s="185" t="s">
        <v>67</v>
      </c>
      <c r="F30" s="192">
        <v>44338</v>
      </c>
      <c r="G30" s="192">
        <v>44325</v>
      </c>
    </row>
    <row r="31" spans="1:12" x14ac:dyDescent="0.35">
      <c r="A31" s="185" t="s">
        <v>10</v>
      </c>
      <c r="B31" s="185" t="s">
        <v>36</v>
      </c>
      <c r="C31" s="185" t="s">
        <v>62</v>
      </c>
      <c r="D31" s="185" t="s">
        <v>1097</v>
      </c>
      <c r="E31" s="185" t="s">
        <v>64</v>
      </c>
      <c r="F31" s="192">
        <v>44338</v>
      </c>
      <c r="G31" s="192">
        <v>43931</v>
      </c>
    </row>
    <row r="32" spans="1:12" x14ac:dyDescent="0.35">
      <c r="A32" s="185" t="s">
        <v>69</v>
      </c>
      <c r="B32" s="185" t="s">
        <v>36</v>
      </c>
      <c r="C32" s="185" t="s">
        <v>62</v>
      </c>
      <c r="D32" s="185" t="s">
        <v>1098</v>
      </c>
      <c r="E32" s="185" t="s">
        <v>63</v>
      </c>
      <c r="F32" s="192">
        <v>44338</v>
      </c>
      <c r="G32" s="192">
        <v>43931</v>
      </c>
    </row>
    <row r="33" spans="1:7" x14ac:dyDescent="0.35">
      <c r="A33" s="185" t="s">
        <v>75</v>
      </c>
      <c r="B33" s="185" t="s">
        <v>36</v>
      </c>
      <c r="C33" s="185" t="s">
        <v>65</v>
      </c>
      <c r="D33" s="185" t="s">
        <v>1099</v>
      </c>
      <c r="E33" s="185" t="s">
        <v>66</v>
      </c>
      <c r="F33" s="192">
        <v>44338</v>
      </c>
      <c r="G33" s="192">
        <v>44325</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3"/>
  <sheetViews>
    <sheetView topLeftCell="E1" workbookViewId="0">
      <pane ySplit="1" topLeftCell="A34" activePane="bottomLeft" state="frozen"/>
      <selection activeCell="F21" sqref="F21:G34"/>
      <selection pane="bottomLeft" activeCell="H45" sqref="H45"/>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1"/>
  <sheetViews>
    <sheetView topLeftCell="A5" workbookViewId="0">
      <selection activeCell="C22" sqref="C22"/>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1"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2"/>
  <sheetViews>
    <sheetView topLeftCell="A472" zoomScale="85" zoomScaleNormal="85" workbookViewId="0">
      <selection activeCell="B492" sqref="B492"/>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185">
        <v>0</v>
      </c>
      <c r="C82" s="185">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897</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1365</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1861</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1965</v>
      </c>
    </row>
    <row r="122" spans="1:3" x14ac:dyDescent="0.35">
      <c r="A122" s="127">
        <v>43972</v>
      </c>
      <c r="B122" s="185">
        <v>193</v>
      </c>
      <c r="C122" s="185">
        <v>1706</v>
      </c>
    </row>
    <row r="123" spans="1:3" x14ac:dyDescent="0.35">
      <c r="A123" s="127">
        <v>43973</v>
      </c>
      <c r="B123" s="185">
        <v>158</v>
      </c>
      <c r="C123" s="185">
        <v>1651</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1473</v>
      </c>
    </row>
    <row r="129" spans="1:3" x14ac:dyDescent="0.35">
      <c r="A129" s="127">
        <v>43979</v>
      </c>
      <c r="B129" s="185">
        <v>176</v>
      </c>
      <c r="C129" s="185">
        <v>1311</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1078</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939</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821</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774</v>
      </c>
    </row>
    <row r="197" spans="1:3" x14ac:dyDescent="0.35">
      <c r="A197" s="127">
        <v>44047</v>
      </c>
      <c r="B197" s="185">
        <v>123</v>
      </c>
      <c r="C197" s="185">
        <v>885</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629</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21</v>
      </c>
      <c r="C226" s="185">
        <v>394</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10</v>
      </c>
      <c r="C233" s="185">
        <v>365</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13</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13</v>
      </c>
      <c r="C276" s="185">
        <v>279</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304</v>
      </c>
    </row>
    <row r="281" spans="1:3" x14ac:dyDescent="0.35">
      <c r="A281" s="127">
        <v>44131</v>
      </c>
      <c r="B281" s="185">
        <v>14</v>
      </c>
      <c r="C281" s="185">
        <v>292</v>
      </c>
    </row>
    <row r="282" spans="1:3" x14ac:dyDescent="0.35">
      <c r="A282" s="127">
        <v>44132</v>
      </c>
      <c r="B282" s="185">
        <v>21</v>
      </c>
      <c r="C282" s="185">
        <v>282</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14</v>
      </c>
      <c r="C302" s="185">
        <v>254</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31</v>
      </c>
      <c r="C323" s="185">
        <v>298</v>
      </c>
    </row>
    <row r="324" spans="1:3" x14ac:dyDescent="0.35">
      <c r="A324" s="127">
        <v>44174</v>
      </c>
      <c r="B324" s="185">
        <v>42</v>
      </c>
      <c r="C324" s="185">
        <v>367</v>
      </c>
    </row>
    <row r="325" spans="1:3" x14ac:dyDescent="0.35">
      <c r="A325" s="127">
        <v>44175</v>
      </c>
      <c r="B325" s="185">
        <v>30</v>
      </c>
      <c r="C325" s="185">
        <v>353</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45</v>
      </c>
      <c r="C338" s="185">
        <v>347</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316</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54</v>
      </c>
      <c r="C371" s="185">
        <v>346</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355</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241</v>
      </c>
    </row>
    <row r="393" spans="1:3" x14ac:dyDescent="0.35">
      <c r="A393" s="127">
        <v>44243</v>
      </c>
      <c r="B393" s="185">
        <v>51</v>
      </c>
      <c r="C393" s="185">
        <v>277</v>
      </c>
    </row>
    <row r="394" spans="1:3" x14ac:dyDescent="0.35">
      <c r="A394" s="127">
        <v>44244</v>
      </c>
      <c r="B394" s="185">
        <v>50</v>
      </c>
      <c r="C394" s="185">
        <v>309</v>
      </c>
    </row>
    <row r="395" spans="1:3" x14ac:dyDescent="0.35">
      <c r="A395" s="127">
        <v>44245</v>
      </c>
      <c r="B395" s="185">
        <v>32</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52</v>
      </c>
      <c r="C421" s="185">
        <v>299</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210</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187</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7</v>
      </c>
      <c r="C454" s="185">
        <v>40</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57</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162</v>
      </c>
    </row>
    <row r="472" spans="1:3" x14ac:dyDescent="0.35">
      <c r="A472" s="127">
        <v>44322</v>
      </c>
      <c r="B472" s="185">
        <v>15</v>
      </c>
      <c r="C472" s="185">
        <v>130</v>
      </c>
    </row>
    <row r="473" spans="1:3" x14ac:dyDescent="0.35">
      <c r="A473" s="127">
        <v>44323</v>
      </c>
      <c r="B473" s="185">
        <v>23</v>
      </c>
      <c r="C473" s="185">
        <v>138</v>
      </c>
    </row>
    <row r="474" spans="1:3" x14ac:dyDescent="0.35">
      <c r="A474" s="127">
        <v>44324</v>
      </c>
      <c r="B474" s="185">
        <v>14</v>
      </c>
      <c r="C474" s="185">
        <v>62</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28</v>
      </c>
      <c r="C479" s="185">
        <v>131</v>
      </c>
    </row>
    <row r="480" spans="1:3" x14ac:dyDescent="0.35">
      <c r="A480" s="127">
        <v>44330</v>
      </c>
      <c r="B480" s="185">
        <v>32</v>
      </c>
      <c r="C480" s="185">
        <v>161</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27</v>
      </c>
      <c r="C483" s="185">
        <v>172</v>
      </c>
    </row>
    <row r="484" spans="1:3" x14ac:dyDescent="0.35">
      <c r="A484" s="127">
        <v>44334</v>
      </c>
      <c r="B484" s="185">
        <v>31</v>
      </c>
      <c r="C484" s="185">
        <v>195</v>
      </c>
    </row>
    <row r="485" spans="1:3" x14ac:dyDescent="0.35">
      <c r="A485" s="127">
        <v>44335</v>
      </c>
      <c r="B485" s="185">
        <v>34</v>
      </c>
      <c r="C485" s="185">
        <v>186</v>
      </c>
    </row>
    <row r="486" spans="1:3" x14ac:dyDescent="0.35">
      <c r="A486" s="127">
        <v>44336</v>
      </c>
      <c r="B486" s="185">
        <v>28</v>
      </c>
      <c r="C486" s="185">
        <v>189</v>
      </c>
    </row>
    <row r="487" spans="1:3" x14ac:dyDescent="0.35">
      <c r="A487" s="127">
        <v>44337</v>
      </c>
      <c r="B487" s="185">
        <v>25</v>
      </c>
      <c r="C487" s="185">
        <v>149</v>
      </c>
    </row>
    <row r="488" spans="1:3" x14ac:dyDescent="0.35">
      <c r="A488" s="127">
        <v>44338</v>
      </c>
      <c r="B488" s="185">
        <v>6</v>
      </c>
      <c r="C488" s="185">
        <v>73</v>
      </c>
    </row>
    <row r="489" spans="1:3" x14ac:dyDescent="0.35">
      <c r="A489" s="127">
        <v>44339</v>
      </c>
      <c r="B489" s="185">
        <v>7</v>
      </c>
      <c r="C489" s="185">
        <v>41</v>
      </c>
    </row>
    <row r="490" spans="1:3" x14ac:dyDescent="0.35">
      <c r="A490" s="127">
        <v>44340</v>
      </c>
      <c r="B490" s="185">
        <v>10</v>
      </c>
      <c r="C490" s="185">
        <v>125</v>
      </c>
    </row>
    <row r="491" spans="1:3" x14ac:dyDescent="0.35">
      <c r="A491" s="127">
        <v>44341</v>
      </c>
      <c r="B491" s="185">
        <v>2</v>
      </c>
      <c r="C491" s="185">
        <v>26</v>
      </c>
    </row>
    <row r="492" spans="1:3" x14ac:dyDescent="0.35">
      <c r="B492" s="185">
        <f>SUM(B2:B491)</f>
        <v>17728</v>
      </c>
      <c r="C492" s="185">
        <f>SUM(C2:C491)</f>
        <v>170175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03"/>
  <sheetViews>
    <sheetView workbookViewId="0">
      <pane ySplit="1" topLeftCell="A391" activePane="bottomLeft" state="frozen"/>
      <selection activeCell="F21" sqref="F21:G34"/>
      <selection pane="bottomLeft" activeCell="D406" sqref="D406"/>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59"/>
  <sheetViews>
    <sheetView zoomScale="80" zoomScaleNormal="80" workbookViewId="0">
      <pane ySplit="1" topLeftCell="A341" activePane="bottomLeft" state="frozen"/>
      <selection activeCell="F21" sqref="F21:G34"/>
      <selection pane="bottomLeft" activeCell="D359" sqref="D359"/>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2"/>
  <sheetViews>
    <sheetView topLeftCell="E1" zoomScale="99" workbookViewId="0">
      <pane ySplit="1" topLeftCell="A29" activePane="bottomLeft" state="frozen"/>
      <selection activeCell="F21" sqref="F21:G34"/>
      <selection pane="bottomLeft" activeCell="O36" sqref="O36"/>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88"/>
  <sheetViews>
    <sheetView zoomScale="80" zoomScaleNormal="80" workbookViewId="0">
      <pane ySplit="1" topLeftCell="A467" activePane="bottomLeft" state="frozen"/>
      <selection activeCell="F21" sqref="F21:G34"/>
      <selection pane="bottomLeft" activeCell="C488" sqref="C488"/>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62471</v>
      </c>
      <c r="C92" s="185">
        <v>2102</v>
      </c>
      <c r="D92" s="84">
        <v>1992.7142859999999</v>
      </c>
    </row>
    <row r="93" spans="1:4" s="185" customFormat="1" x14ac:dyDescent="0.35">
      <c r="A93" s="127">
        <v>43950</v>
      </c>
      <c r="B93" s="185">
        <f t="shared" si="0"/>
        <v>64656</v>
      </c>
      <c r="C93" s="185">
        <v>2185</v>
      </c>
      <c r="D93" s="84">
        <v>1918.7142859999999</v>
      </c>
    </row>
    <row r="94" spans="1:4" s="185" customFormat="1" x14ac:dyDescent="0.35">
      <c r="A94" s="127">
        <v>43951</v>
      </c>
      <c r="B94" s="185">
        <f t="shared" si="0"/>
        <v>66702</v>
      </c>
      <c r="C94" s="185">
        <v>2046</v>
      </c>
      <c r="D94" s="84">
        <v>1867.5714290000001</v>
      </c>
    </row>
    <row r="95" spans="1:4" s="185" customFormat="1" x14ac:dyDescent="0.35">
      <c r="A95" s="127">
        <v>43952</v>
      </c>
      <c r="B95" s="185">
        <f t="shared" si="0"/>
        <v>68781</v>
      </c>
      <c r="C95" s="185">
        <v>2079</v>
      </c>
      <c r="D95" s="84">
        <v>1840</v>
      </c>
    </row>
    <row r="96" spans="1:4" s="185" customFormat="1" x14ac:dyDescent="0.35">
      <c r="A96" s="127">
        <v>43953</v>
      </c>
      <c r="B96" s="185">
        <f t="shared" si="0"/>
        <v>69810</v>
      </c>
      <c r="C96" s="185">
        <v>1029</v>
      </c>
      <c r="D96" s="84">
        <v>1773.857143</v>
      </c>
    </row>
    <row r="97" spans="1:4" s="185" customFormat="1" x14ac:dyDescent="0.35">
      <c r="A97" s="127">
        <v>43954</v>
      </c>
      <c r="B97" s="185">
        <f t="shared" si="0"/>
        <v>70542</v>
      </c>
      <c r="C97" s="185">
        <v>732</v>
      </c>
      <c r="D97" s="84">
        <v>1758</v>
      </c>
    </row>
    <row r="98" spans="1:4" s="185" customFormat="1" x14ac:dyDescent="0.35">
      <c r="A98" s="127">
        <v>43955</v>
      </c>
      <c r="B98" s="185">
        <f t="shared" si="0"/>
        <v>72419</v>
      </c>
      <c r="C98" s="185">
        <v>1877</v>
      </c>
      <c r="D98" s="84">
        <v>1722.2857140000001</v>
      </c>
    </row>
    <row r="99" spans="1:4" s="185" customFormat="1" x14ac:dyDescent="0.35">
      <c r="A99" s="127">
        <v>43956</v>
      </c>
      <c r="B99" s="185">
        <f t="shared" si="0"/>
        <v>74151</v>
      </c>
      <c r="C99" s="185">
        <v>1732</v>
      </c>
      <c r="D99" s="84">
        <v>1669.4285709999999</v>
      </c>
    </row>
    <row r="100" spans="1:4" s="185" customFormat="1" x14ac:dyDescent="0.35">
      <c r="A100" s="127">
        <v>43957</v>
      </c>
      <c r="B100" s="185">
        <f t="shared" si="0"/>
        <v>75847</v>
      </c>
      <c r="C100" s="185">
        <v>1696</v>
      </c>
      <c r="D100" s="84">
        <v>1599.857143</v>
      </c>
    </row>
    <row r="101" spans="1:4" s="185" customFormat="1" x14ac:dyDescent="0.35">
      <c r="A101" s="127">
        <v>43958</v>
      </c>
      <c r="B101" s="185">
        <f t="shared" ref="B101:B164" si="1">(B100+C101)</f>
        <v>77521</v>
      </c>
      <c r="C101" s="185">
        <v>1674</v>
      </c>
      <c r="D101" s="84">
        <v>1547</v>
      </c>
    </row>
    <row r="102" spans="1:4" s="185" customFormat="1" x14ac:dyDescent="0.35">
      <c r="A102" s="127">
        <v>43959</v>
      </c>
      <c r="B102" s="185">
        <f t="shared" si="1"/>
        <v>78970</v>
      </c>
      <c r="C102" s="185">
        <v>1449</v>
      </c>
      <c r="D102" s="84">
        <v>1457.2857140000001</v>
      </c>
    </row>
    <row r="103" spans="1:4" s="185" customFormat="1" x14ac:dyDescent="0.35">
      <c r="A103" s="127">
        <v>43960</v>
      </c>
      <c r="B103" s="185">
        <f t="shared" si="1"/>
        <v>79652</v>
      </c>
      <c r="C103" s="185">
        <v>682</v>
      </c>
      <c r="D103" s="84">
        <v>1407.7142859999999</v>
      </c>
    </row>
    <row r="104" spans="1:4" s="185" customFormat="1" x14ac:dyDescent="0.35">
      <c r="A104" s="127">
        <v>43961</v>
      </c>
      <c r="B104" s="185">
        <f t="shared" si="1"/>
        <v>80036</v>
      </c>
      <c r="C104" s="185">
        <v>384</v>
      </c>
      <c r="D104" s="84">
        <v>1358</v>
      </c>
    </row>
    <row r="105" spans="1:4" s="185" customFormat="1" x14ac:dyDescent="0.35">
      <c r="A105" s="127">
        <v>43962</v>
      </c>
      <c r="B105" s="185">
        <f t="shared" si="1"/>
        <v>81339</v>
      </c>
      <c r="C105" s="185">
        <v>1303</v>
      </c>
      <c r="D105" s="84">
        <v>1276.142857</v>
      </c>
    </row>
    <row r="106" spans="1:4" s="185" customFormat="1" x14ac:dyDescent="0.35">
      <c r="A106" s="127">
        <v>43963</v>
      </c>
      <c r="B106" s="185">
        <f t="shared" si="1"/>
        <v>82788</v>
      </c>
      <c r="C106" s="185">
        <v>1449</v>
      </c>
      <c r="D106" s="84">
        <v>1235.7142859999999</v>
      </c>
    </row>
    <row r="107" spans="1:4" s="185" customFormat="1" x14ac:dyDescent="0.35">
      <c r="A107" s="127">
        <v>43964</v>
      </c>
      <c r="B107" s="185">
        <f t="shared" si="1"/>
        <v>84099</v>
      </c>
      <c r="C107" s="185">
        <v>1311</v>
      </c>
      <c r="D107" s="84">
        <v>1180.4285709999999</v>
      </c>
    </row>
    <row r="108" spans="1:4" s="185" customFormat="1" x14ac:dyDescent="0.35">
      <c r="A108" s="127">
        <v>43965</v>
      </c>
      <c r="B108" s="185">
        <f t="shared" si="1"/>
        <v>85413</v>
      </c>
      <c r="C108" s="185">
        <v>1314</v>
      </c>
      <c r="D108" s="84">
        <v>1128.7142859999999</v>
      </c>
    </row>
    <row r="109" spans="1:4" s="185" customFormat="1" x14ac:dyDescent="0.35">
      <c r="A109" s="127">
        <v>43966</v>
      </c>
      <c r="B109" s="185">
        <f t="shared" si="1"/>
        <v>86516</v>
      </c>
      <c r="C109" s="185">
        <v>1103</v>
      </c>
      <c r="D109" s="84">
        <v>1079</v>
      </c>
    </row>
    <row r="110" spans="1:4" s="185" customFormat="1" x14ac:dyDescent="0.35">
      <c r="A110" s="127">
        <v>43967</v>
      </c>
      <c r="B110" s="185">
        <f t="shared" si="1"/>
        <v>87160</v>
      </c>
      <c r="C110" s="185">
        <v>644</v>
      </c>
      <c r="D110" s="84">
        <v>1073.7142859999999</v>
      </c>
    </row>
    <row r="111" spans="1:4" s="185" customFormat="1" x14ac:dyDescent="0.35">
      <c r="A111" s="127">
        <v>43968</v>
      </c>
      <c r="B111" s="185">
        <f t="shared" si="1"/>
        <v>87523</v>
      </c>
      <c r="C111" s="185">
        <v>363</v>
      </c>
      <c r="D111" s="84">
        <v>1070.5714290000001</v>
      </c>
    </row>
    <row r="112" spans="1:4" s="185" customFormat="1" x14ac:dyDescent="0.35">
      <c r="A112" s="127">
        <v>43969</v>
      </c>
      <c r="B112" s="185">
        <f t="shared" si="1"/>
        <v>88833</v>
      </c>
      <c r="C112" s="185">
        <v>1310</v>
      </c>
      <c r="D112" s="84">
        <v>1071.4285709999999</v>
      </c>
    </row>
    <row r="113" spans="1:4" s="185" customFormat="1" x14ac:dyDescent="0.35">
      <c r="A113" s="127">
        <v>43970</v>
      </c>
      <c r="B113" s="185">
        <f t="shared" si="1"/>
        <v>89903</v>
      </c>
      <c r="C113" s="185">
        <v>1070</v>
      </c>
      <c r="D113" s="84">
        <v>1017.571429</v>
      </c>
    </row>
    <row r="114" spans="1:4" s="185" customFormat="1" x14ac:dyDescent="0.35">
      <c r="A114" s="127">
        <v>43971</v>
      </c>
      <c r="B114" s="185">
        <f t="shared" si="1"/>
        <v>90914</v>
      </c>
      <c r="C114" s="185">
        <v>1011</v>
      </c>
      <c r="D114" s="84">
        <v>974.7142857</v>
      </c>
    </row>
    <row r="115" spans="1:4" s="185" customFormat="1" x14ac:dyDescent="0.35">
      <c r="A115" s="127">
        <v>43972</v>
      </c>
      <c r="B115" s="185">
        <f t="shared" si="1"/>
        <v>91876</v>
      </c>
      <c r="C115" s="185">
        <v>962</v>
      </c>
      <c r="D115" s="84">
        <v>924.42857140000001</v>
      </c>
    </row>
    <row r="116" spans="1:4" s="185" customFormat="1" x14ac:dyDescent="0.35">
      <c r="A116" s="127">
        <v>43973</v>
      </c>
      <c r="B116" s="185">
        <f t="shared" si="1"/>
        <v>92738</v>
      </c>
      <c r="C116" s="185">
        <v>862</v>
      </c>
      <c r="D116" s="84">
        <v>889.7142857</v>
      </c>
    </row>
    <row r="117" spans="1:4" s="185" customFormat="1" x14ac:dyDescent="0.35">
      <c r="A117" s="127">
        <v>43974</v>
      </c>
      <c r="B117" s="185">
        <f t="shared" si="1"/>
        <v>93124</v>
      </c>
      <c r="C117" s="185">
        <v>386</v>
      </c>
      <c r="D117" s="84">
        <v>852.85714289999999</v>
      </c>
    </row>
    <row r="118" spans="1:4" s="185" customFormat="1" x14ac:dyDescent="0.35">
      <c r="A118" s="127">
        <v>43975</v>
      </c>
      <c r="B118" s="185">
        <f t="shared" si="1"/>
        <v>93425</v>
      </c>
      <c r="C118" s="185">
        <v>301</v>
      </c>
      <c r="D118" s="84">
        <v>844</v>
      </c>
    </row>
    <row r="119" spans="1:4" s="185" customFormat="1" x14ac:dyDescent="0.35">
      <c r="A119" s="127">
        <v>43976</v>
      </c>
      <c r="B119" s="185">
        <f t="shared" si="1"/>
        <v>93623</v>
      </c>
      <c r="C119" s="185">
        <v>198</v>
      </c>
      <c r="D119" s="84">
        <v>685</v>
      </c>
    </row>
    <row r="120" spans="1:4" s="185" customFormat="1" x14ac:dyDescent="0.35">
      <c r="A120" s="127">
        <v>43977</v>
      </c>
      <c r="B120" s="185">
        <f t="shared" si="1"/>
        <v>94487</v>
      </c>
      <c r="C120" s="185">
        <v>864</v>
      </c>
      <c r="D120" s="84">
        <v>655.14285710000001</v>
      </c>
    </row>
    <row r="121" spans="1:4" s="185" customFormat="1" x14ac:dyDescent="0.35">
      <c r="A121" s="127">
        <v>43978</v>
      </c>
      <c r="B121" s="185">
        <f t="shared" si="1"/>
        <v>95173</v>
      </c>
      <c r="C121" s="185">
        <v>686</v>
      </c>
      <c r="D121" s="84">
        <v>608.85714289999999</v>
      </c>
    </row>
    <row r="122" spans="1:4" s="185" customFormat="1" x14ac:dyDescent="0.35">
      <c r="A122" s="127">
        <v>43979</v>
      </c>
      <c r="B122" s="185">
        <f t="shared" si="1"/>
        <v>95812</v>
      </c>
      <c r="C122" s="185">
        <v>639</v>
      </c>
      <c r="D122" s="84">
        <v>562.57142859999999</v>
      </c>
    </row>
    <row r="123" spans="1:4" s="185" customFormat="1" x14ac:dyDescent="0.35">
      <c r="A123" s="127">
        <v>43980</v>
      </c>
      <c r="B123" s="185">
        <f t="shared" si="1"/>
        <v>96342</v>
      </c>
      <c r="C123" s="185">
        <v>530</v>
      </c>
      <c r="D123" s="84">
        <v>515.14285710000001</v>
      </c>
    </row>
    <row r="124" spans="1:4" s="185" customFormat="1" x14ac:dyDescent="0.35">
      <c r="A124" s="127">
        <v>43981</v>
      </c>
      <c r="B124" s="185">
        <f t="shared" si="1"/>
        <v>96612</v>
      </c>
      <c r="C124" s="185">
        <v>270</v>
      </c>
      <c r="D124" s="84">
        <v>498.57142859999999</v>
      </c>
    </row>
    <row r="125" spans="1:4" s="185" customFormat="1" x14ac:dyDescent="0.35">
      <c r="A125" s="127">
        <v>43982</v>
      </c>
      <c r="B125" s="185">
        <f t="shared" si="1"/>
        <v>96773</v>
      </c>
      <c r="C125" s="185">
        <v>161</v>
      </c>
      <c r="D125" s="84">
        <v>478.57142859999999</v>
      </c>
    </row>
    <row r="126" spans="1:4" s="185" customFormat="1" x14ac:dyDescent="0.35">
      <c r="A126" s="127">
        <v>43983</v>
      </c>
      <c r="B126" s="185">
        <f t="shared" si="1"/>
        <v>97281</v>
      </c>
      <c r="C126" s="185">
        <v>508</v>
      </c>
      <c r="D126" s="84">
        <v>522.85714289999999</v>
      </c>
    </row>
    <row r="127" spans="1:4" s="185" customFormat="1" x14ac:dyDescent="0.35">
      <c r="A127" s="127">
        <v>43984</v>
      </c>
      <c r="B127" s="185">
        <f t="shared" si="1"/>
        <v>97727</v>
      </c>
      <c r="C127" s="185">
        <v>446</v>
      </c>
      <c r="D127" s="84">
        <v>463.2857143</v>
      </c>
    </row>
    <row r="128" spans="1:4" s="185" customFormat="1" x14ac:dyDescent="0.35">
      <c r="A128" s="127">
        <v>43985</v>
      </c>
      <c r="B128" s="185">
        <f t="shared" si="1"/>
        <v>98186</v>
      </c>
      <c r="C128" s="185">
        <v>459</v>
      </c>
      <c r="D128" s="84">
        <v>430.7142857</v>
      </c>
    </row>
    <row r="129" spans="1:4" s="185" customFormat="1" x14ac:dyDescent="0.35">
      <c r="A129" s="127">
        <v>43986</v>
      </c>
      <c r="B129" s="185">
        <f t="shared" si="1"/>
        <v>98564</v>
      </c>
      <c r="C129" s="185">
        <v>378</v>
      </c>
      <c r="D129" s="84">
        <v>393.42857140000001</v>
      </c>
    </row>
    <row r="130" spans="1:4" s="185" customFormat="1" x14ac:dyDescent="0.35">
      <c r="A130" s="127">
        <v>43987</v>
      </c>
      <c r="B130" s="185">
        <f t="shared" si="1"/>
        <v>98900</v>
      </c>
      <c r="C130" s="185">
        <v>336</v>
      </c>
      <c r="D130" s="84">
        <v>365.85714289999999</v>
      </c>
    </row>
    <row r="131" spans="1:4" s="185" customFormat="1" x14ac:dyDescent="0.35">
      <c r="A131" s="127">
        <v>43988</v>
      </c>
      <c r="B131" s="185">
        <f t="shared" si="1"/>
        <v>99048</v>
      </c>
      <c r="C131" s="185">
        <v>148</v>
      </c>
      <c r="D131" s="84">
        <v>348.2857143</v>
      </c>
    </row>
    <row r="132" spans="1:4" s="185" customFormat="1" x14ac:dyDescent="0.35">
      <c r="A132" s="127">
        <v>43989</v>
      </c>
      <c r="B132" s="185">
        <f t="shared" si="1"/>
        <v>99199</v>
      </c>
      <c r="C132" s="185">
        <v>151</v>
      </c>
      <c r="D132" s="84">
        <v>346.85714289999999</v>
      </c>
    </row>
    <row r="133" spans="1:4" s="185" customFormat="1" x14ac:dyDescent="0.35">
      <c r="A133" s="127">
        <v>43990</v>
      </c>
      <c r="B133" s="185">
        <f t="shared" si="1"/>
        <v>99549</v>
      </c>
      <c r="C133" s="185">
        <v>350</v>
      </c>
      <c r="D133" s="84">
        <v>324.57142859999999</v>
      </c>
    </row>
    <row r="134" spans="1:4" s="185" customFormat="1" x14ac:dyDescent="0.35">
      <c r="A134" s="127">
        <v>43991</v>
      </c>
      <c r="B134" s="185">
        <f t="shared" si="1"/>
        <v>99890</v>
      </c>
      <c r="C134" s="185">
        <v>341</v>
      </c>
      <c r="D134" s="84">
        <v>309.7142857</v>
      </c>
    </row>
    <row r="135" spans="1:4" s="185" customFormat="1" x14ac:dyDescent="0.35">
      <c r="A135" s="127">
        <v>43992</v>
      </c>
      <c r="B135" s="185">
        <f t="shared" si="1"/>
        <v>100149</v>
      </c>
      <c r="C135" s="185">
        <v>259</v>
      </c>
      <c r="D135" s="84">
        <v>281.14285710000001</v>
      </c>
    </row>
    <row r="136" spans="1:4" s="185" customFormat="1" x14ac:dyDescent="0.35">
      <c r="A136" s="127">
        <v>43993</v>
      </c>
      <c r="B136" s="185">
        <f t="shared" si="1"/>
        <v>100375</v>
      </c>
      <c r="C136" s="185">
        <v>226</v>
      </c>
      <c r="D136" s="84">
        <v>259.42857140000001</v>
      </c>
    </row>
    <row r="137" spans="1:4" s="185" customFormat="1" x14ac:dyDescent="0.35">
      <c r="A137" s="127">
        <v>43994</v>
      </c>
      <c r="B137" s="185">
        <f t="shared" si="1"/>
        <v>100629</v>
      </c>
      <c r="C137" s="185">
        <v>254</v>
      </c>
      <c r="D137" s="84">
        <v>247.57142859999999</v>
      </c>
    </row>
    <row r="138" spans="1:4" s="185" customFormat="1" x14ac:dyDescent="0.35">
      <c r="A138" s="127">
        <v>43995</v>
      </c>
      <c r="B138" s="185">
        <f t="shared" si="1"/>
        <v>100725</v>
      </c>
      <c r="C138" s="185">
        <v>96</v>
      </c>
      <c r="D138" s="84">
        <v>240.2857143</v>
      </c>
    </row>
    <row r="139" spans="1:4" s="185" customFormat="1" x14ac:dyDescent="0.35">
      <c r="A139" s="127">
        <v>43996</v>
      </c>
      <c r="B139" s="185">
        <f t="shared" si="1"/>
        <v>100801</v>
      </c>
      <c r="C139" s="185">
        <v>76</v>
      </c>
      <c r="D139" s="84">
        <v>229.57142859999999</v>
      </c>
    </row>
    <row r="140" spans="1:4" s="185" customFormat="1" x14ac:dyDescent="0.35">
      <c r="A140" s="127">
        <v>43997</v>
      </c>
      <c r="B140" s="185">
        <f t="shared" si="1"/>
        <v>101037</v>
      </c>
      <c r="C140" s="185">
        <v>236</v>
      </c>
      <c r="D140" s="84">
        <v>212.85714290000001</v>
      </c>
    </row>
    <row r="141" spans="1:4" s="185" customFormat="1" x14ac:dyDescent="0.35">
      <c r="A141" s="127">
        <v>43998</v>
      </c>
      <c r="B141" s="185">
        <f t="shared" si="1"/>
        <v>101235</v>
      </c>
      <c r="C141" s="185">
        <v>198</v>
      </c>
      <c r="D141" s="84">
        <v>192.14285709999999</v>
      </c>
    </row>
    <row r="142" spans="1:4" s="185" customFormat="1" x14ac:dyDescent="0.35">
      <c r="A142" s="127">
        <v>43999</v>
      </c>
      <c r="B142" s="185">
        <f t="shared" si="1"/>
        <v>101483</v>
      </c>
      <c r="C142" s="185">
        <v>248</v>
      </c>
      <c r="D142" s="84">
        <v>190.57142859999999</v>
      </c>
    </row>
    <row r="143" spans="1:4" s="185" customFormat="1" x14ac:dyDescent="0.35">
      <c r="A143" s="127">
        <v>44000</v>
      </c>
      <c r="B143" s="185">
        <f t="shared" si="1"/>
        <v>101723</v>
      </c>
      <c r="C143" s="185">
        <v>240</v>
      </c>
      <c r="D143" s="84">
        <v>192.57142859999999</v>
      </c>
    </row>
    <row r="144" spans="1:4" s="185" customFormat="1" x14ac:dyDescent="0.35">
      <c r="A144" s="127">
        <v>44001</v>
      </c>
      <c r="B144" s="185">
        <f t="shared" si="1"/>
        <v>101897</v>
      </c>
      <c r="C144" s="185">
        <v>174</v>
      </c>
      <c r="D144" s="84">
        <v>181.2857143</v>
      </c>
    </row>
    <row r="145" spans="1:4" s="185" customFormat="1" x14ac:dyDescent="0.35">
      <c r="A145" s="127">
        <v>44002</v>
      </c>
      <c r="B145" s="185">
        <f t="shared" si="1"/>
        <v>101990</v>
      </c>
      <c r="C145" s="185">
        <v>93</v>
      </c>
      <c r="D145" s="84">
        <v>180.7142857</v>
      </c>
    </row>
    <row r="146" spans="1:4" s="185" customFormat="1" x14ac:dyDescent="0.35">
      <c r="A146" s="127">
        <v>44003</v>
      </c>
      <c r="B146" s="185">
        <f t="shared" si="1"/>
        <v>102069</v>
      </c>
      <c r="C146" s="185">
        <v>79</v>
      </c>
      <c r="D146" s="84">
        <v>181.14285709999999</v>
      </c>
    </row>
    <row r="147" spans="1:4" s="185" customFormat="1" x14ac:dyDescent="0.35">
      <c r="A147" s="127">
        <v>44004</v>
      </c>
      <c r="B147" s="185">
        <f t="shared" si="1"/>
        <v>102293</v>
      </c>
      <c r="C147" s="185">
        <v>224</v>
      </c>
      <c r="D147" s="84">
        <v>179.57142859999999</v>
      </c>
    </row>
    <row r="148" spans="1:4" s="185" customFormat="1" x14ac:dyDescent="0.35">
      <c r="A148" s="127">
        <v>44005</v>
      </c>
      <c r="B148" s="185">
        <f t="shared" si="1"/>
        <v>102481</v>
      </c>
      <c r="C148" s="185">
        <v>188</v>
      </c>
      <c r="D148" s="84">
        <v>178.2857143</v>
      </c>
    </row>
    <row r="149" spans="1:4" s="185" customFormat="1" x14ac:dyDescent="0.35">
      <c r="A149" s="127">
        <v>44006</v>
      </c>
      <c r="B149" s="185">
        <f t="shared" si="1"/>
        <v>102691</v>
      </c>
      <c r="C149" s="185">
        <v>210</v>
      </c>
      <c r="D149" s="84">
        <v>172.85714290000001</v>
      </c>
    </row>
    <row r="150" spans="1:4" s="185" customFormat="1" x14ac:dyDescent="0.35">
      <c r="A150" s="127">
        <v>44007</v>
      </c>
      <c r="B150" s="185">
        <f t="shared" si="1"/>
        <v>102897</v>
      </c>
      <c r="C150" s="185">
        <v>206</v>
      </c>
      <c r="D150" s="84">
        <v>168</v>
      </c>
    </row>
    <row r="151" spans="1:4" s="185" customFormat="1" x14ac:dyDescent="0.35">
      <c r="A151" s="127">
        <v>44008</v>
      </c>
      <c r="B151" s="185">
        <f t="shared" si="1"/>
        <v>103095</v>
      </c>
      <c r="C151" s="185">
        <v>198</v>
      </c>
      <c r="D151" s="84">
        <v>171.2857143</v>
      </c>
    </row>
    <row r="152" spans="1:4" s="185" customFormat="1" x14ac:dyDescent="0.35">
      <c r="A152" s="127">
        <v>44009</v>
      </c>
      <c r="B152" s="185">
        <f t="shared" si="1"/>
        <v>103229</v>
      </c>
      <c r="C152" s="185">
        <v>134</v>
      </c>
      <c r="D152" s="84">
        <v>177.14285709999999</v>
      </c>
    </row>
    <row r="153" spans="1:4" s="185" customFormat="1" x14ac:dyDescent="0.35">
      <c r="A153" s="127">
        <v>44010</v>
      </c>
      <c r="B153" s="185">
        <f t="shared" si="1"/>
        <v>103300</v>
      </c>
      <c r="C153" s="185">
        <v>71</v>
      </c>
      <c r="D153" s="84">
        <v>176</v>
      </c>
    </row>
    <row r="154" spans="1:4" s="185" customFormat="1" x14ac:dyDescent="0.35">
      <c r="A154" s="127">
        <v>44011</v>
      </c>
      <c r="B154" s="185">
        <f t="shared" si="1"/>
        <v>103505</v>
      </c>
      <c r="C154" s="185">
        <v>205</v>
      </c>
      <c r="D154" s="84">
        <v>173.2857143</v>
      </c>
    </row>
    <row r="155" spans="1:4" s="185" customFormat="1" x14ac:dyDescent="0.35">
      <c r="A155" s="127">
        <v>44012</v>
      </c>
      <c r="B155" s="185">
        <f t="shared" si="1"/>
        <v>103725</v>
      </c>
      <c r="C155" s="185">
        <v>220</v>
      </c>
      <c r="D155" s="84">
        <v>177.7142857</v>
      </c>
    </row>
    <row r="156" spans="1:4" s="185" customFormat="1" x14ac:dyDescent="0.35">
      <c r="A156" s="127">
        <v>44013</v>
      </c>
      <c r="B156" s="185">
        <f t="shared" si="1"/>
        <v>103941</v>
      </c>
      <c r="C156" s="185">
        <v>216</v>
      </c>
      <c r="D156" s="84">
        <v>178.57142859999999</v>
      </c>
    </row>
    <row r="157" spans="1:4" s="185" customFormat="1" x14ac:dyDescent="0.35">
      <c r="A157" s="127">
        <v>44014</v>
      </c>
      <c r="B157" s="185">
        <f t="shared" si="1"/>
        <v>104167</v>
      </c>
      <c r="C157" s="185">
        <v>226</v>
      </c>
      <c r="D157" s="84">
        <v>181.42857140000001</v>
      </c>
    </row>
    <row r="158" spans="1:4" s="185" customFormat="1" x14ac:dyDescent="0.35">
      <c r="A158" s="127">
        <v>44015</v>
      </c>
      <c r="B158" s="185">
        <f t="shared" si="1"/>
        <v>104266</v>
      </c>
      <c r="C158" s="185">
        <v>99</v>
      </c>
      <c r="D158" s="84">
        <v>167.2857143</v>
      </c>
    </row>
    <row r="159" spans="1:4" s="185" customFormat="1" x14ac:dyDescent="0.35">
      <c r="A159" s="127">
        <v>44016</v>
      </c>
      <c r="B159" s="185">
        <f t="shared" si="1"/>
        <v>104326</v>
      </c>
      <c r="C159" s="185">
        <v>60</v>
      </c>
      <c r="D159" s="84">
        <v>156.7142857</v>
      </c>
    </row>
    <row r="160" spans="1:4" s="185" customFormat="1" x14ac:dyDescent="0.35">
      <c r="A160" s="127">
        <v>44017</v>
      </c>
      <c r="B160" s="185">
        <f t="shared" si="1"/>
        <v>104427</v>
      </c>
      <c r="C160" s="185">
        <v>101</v>
      </c>
      <c r="D160" s="84">
        <v>161</v>
      </c>
    </row>
    <row r="161" spans="1:4" s="185" customFormat="1" x14ac:dyDescent="0.35">
      <c r="A161" s="127">
        <v>44018</v>
      </c>
      <c r="B161" s="185">
        <f t="shared" si="1"/>
        <v>104664</v>
      </c>
      <c r="C161" s="185">
        <v>237</v>
      </c>
      <c r="D161" s="84">
        <v>165.57142859999999</v>
      </c>
    </row>
    <row r="162" spans="1:4" s="185" customFormat="1" x14ac:dyDescent="0.35">
      <c r="A162" s="127">
        <v>44019</v>
      </c>
      <c r="B162" s="185">
        <f t="shared" si="1"/>
        <v>104905</v>
      </c>
      <c r="C162" s="185">
        <v>241</v>
      </c>
      <c r="D162" s="84">
        <v>168.57142859999999</v>
      </c>
    </row>
    <row r="163" spans="1:4" s="185" customFormat="1" x14ac:dyDescent="0.35">
      <c r="A163" s="127">
        <v>44020</v>
      </c>
      <c r="B163" s="185">
        <f t="shared" si="1"/>
        <v>105121</v>
      </c>
      <c r="C163" s="185">
        <v>216</v>
      </c>
      <c r="D163" s="84">
        <v>168.57142859999999</v>
      </c>
    </row>
    <row r="164" spans="1:4" s="185" customFormat="1" x14ac:dyDescent="0.35">
      <c r="A164" s="127">
        <v>44021</v>
      </c>
      <c r="B164" s="185">
        <f t="shared" si="1"/>
        <v>105375</v>
      </c>
      <c r="C164" s="185">
        <v>254</v>
      </c>
      <c r="D164" s="84">
        <v>172.57142859999999</v>
      </c>
    </row>
    <row r="165" spans="1:4" s="185" customFormat="1" x14ac:dyDescent="0.35">
      <c r="A165" s="127">
        <v>44022</v>
      </c>
      <c r="B165" s="185">
        <f t="shared" ref="B165:B228" si="2">(B164+C165)</f>
        <v>105603</v>
      </c>
      <c r="C165" s="185">
        <v>228</v>
      </c>
      <c r="D165" s="84">
        <v>191</v>
      </c>
    </row>
    <row r="166" spans="1:4" s="185" customFormat="1" x14ac:dyDescent="0.35">
      <c r="A166" s="127">
        <v>44023</v>
      </c>
      <c r="B166" s="185">
        <f t="shared" si="2"/>
        <v>105720</v>
      </c>
      <c r="C166" s="185">
        <v>117</v>
      </c>
      <c r="D166" s="84">
        <v>199.14285709999999</v>
      </c>
    </row>
    <row r="167" spans="1:4" s="185" customFormat="1" x14ac:dyDescent="0.35">
      <c r="A167" s="127">
        <v>44024</v>
      </c>
      <c r="B167" s="185">
        <f t="shared" si="2"/>
        <v>105807</v>
      </c>
      <c r="C167" s="185">
        <v>87</v>
      </c>
      <c r="D167" s="84">
        <v>197.14285709999999</v>
      </c>
    </row>
    <row r="168" spans="1:4" s="185" customFormat="1" x14ac:dyDescent="0.35">
      <c r="A168" s="127">
        <v>44025</v>
      </c>
      <c r="B168" s="185">
        <f t="shared" si="2"/>
        <v>106073</v>
      </c>
      <c r="C168" s="185">
        <v>266</v>
      </c>
      <c r="D168" s="84">
        <v>201.2857143</v>
      </c>
    </row>
    <row r="169" spans="1:4" s="185" customFormat="1" x14ac:dyDescent="0.35">
      <c r="A169" s="127">
        <v>44026</v>
      </c>
      <c r="B169" s="185">
        <f t="shared" si="2"/>
        <v>106305</v>
      </c>
      <c r="C169" s="185">
        <v>232</v>
      </c>
      <c r="D169" s="84">
        <v>200</v>
      </c>
    </row>
    <row r="170" spans="1:4" s="185" customFormat="1" x14ac:dyDescent="0.35">
      <c r="A170" s="127">
        <v>44027</v>
      </c>
      <c r="B170" s="185">
        <f t="shared" si="2"/>
        <v>106603</v>
      </c>
      <c r="C170" s="185">
        <v>298</v>
      </c>
      <c r="D170" s="84">
        <v>211.7142857</v>
      </c>
    </row>
    <row r="171" spans="1:4" s="185" customFormat="1" x14ac:dyDescent="0.35">
      <c r="A171" s="127">
        <v>44028</v>
      </c>
      <c r="B171" s="185">
        <f t="shared" si="2"/>
        <v>106848</v>
      </c>
      <c r="C171" s="185">
        <v>245</v>
      </c>
      <c r="D171" s="84">
        <v>210.2857143</v>
      </c>
    </row>
    <row r="172" spans="1:4" s="185" customFormat="1" x14ac:dyDescent="0.35">
      <c r="A172" s="127">
        <v>44029</v>
      </c>
      <c r="B172" s="185">
        <f t="shared" si="2"/>
        <v>107075</v>
      </c>
      <c r="C172" s="185">
        <v>227</v>
      </c>
      <c r="D172" s="84">
        <v>210.14285709999999</v>
      </c>
    </row>
    <row r="173" spans="1:4" s="185" customFormat="1" x14ac:dyDescent="0.35">
      <c r="A173" s="127">
        <v>44030</v>
      </c>
      <c r="B173" s="185">
        <f t="shared" si="2"/>
        <v>107203</v>
      </c>
      <c r="C173" s="185">
        <v>128</v>
      </c>
      <c r="D173" s="84">
        <v>211.7142857</v>
      </c>
    </row>
    <row r="174" spans="1:4" s="185" customFormat="1" x14ac:dyDescent="0.35">
      <c r="A174" s="127">
        <v>44031</v>
      </c>
      <c r="B174" s="185">
        <f t="shared" si="2"/>
        <v>107277</v>
      </c>
      <c r="C174" s="185">
        <v>74</v>
      </c>
      <c r="D174" s="84">
        <v>209.85714290000001</v>
      </c>
    </row>
    <row r="175" spans="1:4" s="185" customFormat="1" x14ac:dyDescent="0.35">
      <c r="A175" s="127">
        <v>44032</v>
      </c>
      <c r="B175" s="185">
        <f t="shared" si="2"/>
        <v>107556</v>
      </c>
      <c r="C175" s="185">
        <v>279</v>
      </c>
      <c r="D175" s="84">
        <v>211.7142857</v>
      </c>
    </row>
    <row r="176" spans="1:4" s="185" customFormat="1" x14ac:dyDescent="0.35">
      <c r="A176" s="127">
        <v>44033</v>
      </c>
      <c r="B176" s="185">
        <f t="shared" si="2"/>
        <v>107811</v>
      </c>
      <c r="C176" s="185">
        <v>255</v>
      </c>
      <c r="D176" s="84">
        <v>215</v>
      </c>
    </row>
    <row r="177" spans="1:4" s="185" customFormat="1" x14ac:dyDescent="0.35">
      <c r="A177" s="127">
        <v>44034</v>
      </c>
      <c r="B177" s="185">
        <f t="shared" si="2"/>
        <v>108069</v>
      </c>
      <c r="C177" s="185">
        <v>258</v>
      </c>
      <c r="D177" s="84">
        <v>209.2857143</v>
      </c>
    </row>
    <row r="178" spans="1:4" s="185" customFormat="1" x14ac:dyDescent="0.35">
      <c r="A178" s="127">
        <v>44035</v>
      </c>
      <c r="B178" s="185">
        <f t="shared" si="2"/>
        <v>108327</v>
      </c>
      <c r="C178" s="185">
        <v>258</v>
      </c>
      <c r="D178" s="84">
        <v>211.2857143</v>
      </c>
    </row>
    <row r="179" spans="1:4" s="185" customFormat="1" x14ac:dyDescent="0.35">
      <c r="A179" s="127">
        <v>44036</v>
      </c>
      <c r="B179" s="185">
        <f t="shared" si="2"/>
        <v>108584</v>
      </c>
      <c r="C179" s="185">
        <v>257</v>
      </c>
      <c r="D179" s="84">
        <v>215.57142859999999</v>
      </c>
    </row>
    <row r="180" spans="1:4" s="185" customFormat="1" x14ac:dyDescent="0.35">
      <c r="A180" s="127">
        <v>44037</v>
      </c>
      <c r="B180" s="185">
        <f t="shared" si="2"/>
        <v>108744</v>
      </c>
      <c r="C180" s="185">
        <v>160</v>
      </c>
      <c r="D180" s="84">
        <v>220</v>
      </c>
    </row>
    <row r="181" spans="1:4" s="185" customFormat="1" x14ac:dyDescent="0.35">
      <c r="A181" s="127">
        <v>44038</v>
      </c>
      <c r="B181" s="185">
        <f t="shared" si="2"/>
        <v>108844</v>
      </c>
      <c r="C181" s="185">
        <v>100</v>
      </c>
      <c r="D181" s="84">
        <v>223.85714290000001</v>
      </c>
    </row>
    <row r="182" spans="1:4" s="185" customFormat="1" x14ac:dyDescent="0.35">
      <c r="A182" s="127">
        <v>44039</v>
      </c>
      <c r="B182" s="185">
        <f t="shared" si="2"/>
        <v>109205</v>
      </c>
      <c r="C182" s="185">
        <v>361</v>
      </c>
      <c r="D182" s="84">
        <v>235.57142859999999</v>
      </c>
    </row>
    <row r="183" spans="1:4" s="185" customFormat="1" x14ac:dyDescent="0.35">
      <c r="A183" s="127">
        <v>44040</v>
      </c>
      <c r="B183" s="185">
        <f t="shared" si="2"/>
        <v>109525</v>
      </c>
      <c r="C183" s="185">
        <v>320</v>
      </c>
      <c r="D183" s="84">
        <v>244.85714290000001</v>
      </c>
    </row>
    <row r="184" spans="1:4" s="185" customFormat="1" x14ac:dyDescent="0.35">
      <c r="A184" s="127">
        <v>44041</v>
      </c>
      <c r="B184" s="185">
        <f t="shared" si="2"/>
        <v>109844</v>
      </c>
      <c r="C184" s="185">
        <v>319</v>
      </c>
      <c r="D184" s="84">
        <v>253.57142859999999</v>
      </c>
    </row>
    <row r="185" spans="1:4" s="185" customFormat="1" x14ac:dyDescent="0.35">
      <c r="A185" s="127">
        <v>44042</v>
      </c>
      <c r="B185" s="185">
        <f t="shared" si="2"/>
        <v>110180</v>
      </c>
      <c r="C185" s="185">
        <v>336</v>
      </c>
      <c r="D185" s="84">
        <v>264.7142857</v>
      </c>
    </row>
    <row r="186" spans="1:4" s="185" customFormat="1" x14ac:dyDescent="0.35">
      <c r="A186" s="127">
        <v>44043</v>
      </c>
      <c r="B186" s="185">
        <f t="shared" si="2"/>
        <v>110499</v>
      </c>
      <c r="C186" s="185">
        <v>319</v>
      </c>
      <c r="D186" s="84">
        <v>273.57142859999999</v>
      </c>
    </row>
    <row r="187" spans="1:4" s="185" customFormat="1" x14ac:dyDescent="0.35">
      <c r="A187" s="127">
        <v>44044</v>
      </c>
      <c r="B187" s="185">
        <f t="shared" si="2"/>
        <v>110647</v>
      </c>
      <c r="C187" s="185">
        <v>148</v>
      </c>
      <c r="D187" s="84">
        <v>271.85714289999999</v>
      </c>
    </row>
    <row r="188" spans="1:4" s="185" customFormat="1" x14ac:dyDescent="0.35">
      <c r="A188" s="127">
        <v>44045</v>
      </c>
      <c r="B188" s="185">
        <f t="shared" si="2"/>
        <v>110754</v>
      </c>
      <c r="C188" s="185">
        <v>107</v>
      </c>
      <c r="D188" s="84">
        <v>273</v>
      </c>
    </row>
    <row r="189" spans="1:4" s="185" customFormat="1" x14ac:dyDescent="0.35">
      <c r="A189" s="127">
        <v>44046</v>
      </c>
      <c r="B189" s="185">
        <f t="shared" si="2"/>
        <v>111112</v>
      </c>
      <c r="C189" s="185">
        <v>358</v>
      </c>
      <c r="D189" s="84">
        <v>272.57142859999999</v>
      </c>
    </row>
    <row r="190" spans="1:4" s="185" customFormat="1" x14ac:dyDescent="0.35">
      <c r="A190" s="127">
        <v>44047</v>
      </c>
      <c r="B190" s="185">
        <f t="shared" si="2"/>
        <v>111419</v>
      </c>
      <c r="C190" s="185">
        <v>307</v>
      </c>
      <c r="D190" s="84">
        <v>270.85714289999999</v>
      </c>
    </row>
    <row r="191" spans="1:4" s="185" customFormat="1" x14ac:dyDescent="0.35">
      <c r="A191" s="127">
        <v>44048</v>
      </c>
      <c r="B191" s="185">
        <f t="shared" si="2"/>
        <v>111752</v>
      </c>
      <c r="C191" s="185">
        <v>333</v>
      </c>
      <c r="D191" s="84">
        <v>272.85714289999999</v>
      </c>
    </row>
    <row r="192" spans="1:4" s="185" customFormat="1" x14ac:dyDescent="0.35">
      <c r="A192" s="127">
        <v>44049</v>
      </c>
      <c r="B192" s="185">
        <f t="shared" si="2"/>
        <v>112106</v>
      </c>
      <c r="C192" s="185">
        <v>354</v>
      </c>
      <c r="D192" s="84">
        <v>275.42857140000001</v>
      </c>
    </row>
    <row r="193" spans="1:4" s="185" customFormat="1" x14ac:dyDescent="0.35">
      <c r="A193" s="127">
        <v>44050</v>
      </c>
      <c r="B193" s="185">
        <f t="shared" si="2"/>
        <v>112405</v>
      </c>
      <c r="C193" s="185">
        <v>299</v>
      </c>
      <c r="D193" s="84">
        <v>272.57142859999999</v>
      </c>
    </row>
    <row r="194" spans="1:4" s="185" customFormat="1" x14ac:dyDescent="0.35">
      <c r="A194" s="127">
        <v>44051</v>
      </c>
      <c r="B194" s="185">
        <f t="shared" si="2"/>
        <v>112574</v>
      </c>
      <c r="C194" s="185">
        <v>169</v>
      </c>
      <c r="D194" s="84">
        <v>275.7142857</v>
      </c>
    </row>
    <row r="195" spans="1:4" s="185" customFormat="1" x14ac:dyDescent="0.35">
      <c r="A195" s="127">
        <v>44052</v>
      </c>
      <c r="B195" s="185">
        <f t="shared" si="2"/>
        <v>112659</v>
      </c>
      <c r="C195" s="185">
        <v>85</v>
      </c>
      <c r="D195" s="84">
        <v>272.2857143</v>
      </c>
    </row>
    <row r="196" spans="1:4" s="185" customFormat="1" x14ac:dyDescent="0.35">
      <c r="A196" s="127">
        <v>44053</v>
      </c>
      <c r="B196" s="185">
        <f t="shared" si="2"/>
        <v>113031</v>
      </c>
      <c r="C196" s="185">
        <v>372</v>
      </c>
      <c r="D196" s="84">
        <v>274.57142859999999</v>
      </c>
    </row>
    <row r="197" spans="1:4" s="185" customFormat="1" x14ac:dyDescent="0.35">
      <c r="A197" s="127">
        <v>44054</v>
      </c>
      <c r="B197" s="185">
        <f t="shared" si="2"/>
        <v>113315</v>
      </c>
      <c r="C197" s="185">
        <v>284</v>
      </c>
      <c r="D197" s="84">
        <v>271.14285710000001</v>
      </c>
    </row>
    <row r="198" spans="1:4" s="185" customFormat="1" x14ac:dyDescent="0.35">
      <c r="A198" s="127">
        <v>44055</v>
      </c>
      <c r="B198" s="185">
        <f t="shared" si="2"/>
        <v>113619</v>
      </c>
      <c r="C198" s="185">
        <v>304</v>
      </c>
      <c r="D198" s="84">
        <v>267</v>
      </c>
    </row>
    <row r="199" spans="1:4" s="185" customFormat="1" x14ac:dyDescent="0.35">
      <c r="A199" s="127">
        <v>44056</v>
      </c>
      <c r="B199" s="185">
        <f t="shared" si="2"/>
        <v>113968</v>
      </c>
      <c r="C199" s="185">
        <v>349</v>
      </c>
      <c r="D199" s="84">
        <v>266.2857143</v>
      </c>
    </row>
    <row r="200" spans="1:4" s="185" customFormat="1" x14ac:dyDescent="0.35">
      <c r="A200" s="127">
        <v>44057</v>
      </c>
      <c r="B200" s="185">
        <f t="shared" si="2"/>
        <v>114310</v>
      </c>
      <c r="C200" s="185">
        <v>342</v>
      </c>
      <c r="D200" s="84">
        <v>272.42857140000001</v>
      </c>
    </row>
    <row r="201" spans="1:4" s="185" customFormat="1" x14ac:dyDescent="0.35">
      <c r="A201" s="127">
        <v>44058</v>
      </c>
      <c r="B201" s="185">
        <f t="shared" si="2"/>
        <v>114461</v>
      </c>
      <c r="C201" s="185">
        <v>151</v>
      </c>
      <c r="D201" s="84">
        <v>269.85714289999999</v>
      </c>
    </row>
    <row r="202" spans="1:4" s="185" customFormat="1" x14ac:dyDescent="0.35">
      <c r="A202" s="127">
        <v>44059</v>
      </c>
      <c r="B202" s="185">
        <f t="shared" si="2"/>
        <v>114581</v>
      </c>
      <c r="C202" s="185">
        <v>120</v>
      </c>
      <c r="D202" s="84">
        <v>274.85714289999999</v>
      </c>
    </row>
    <row r="203" spans="1:4" s="185" customFormat="1" x14ac:dyDescent="0.35">
      <c r="A203" s="127">
        <v>44060</v>
      </c>
      <c r="B203" s="185">
        <f t="shared" si="2"/>
        <v>114950</v>
      </c>
      <c r="C203" s="185">
        <v>369</v>
      </c>
      <c r="D203" s="84">
        <v>274.14285710000001</v>
      </c>
    </row>
    <row r="204" spans="1:4" s="185" customFormat="1" x14ac:dyDescent="0.35">
      <c r="A204" s="127">
        <v>44061</v>
      </c>
      <c r="B204" s="185">
        <f t="shared" si="2"/>
        <v>115330</v>
      </c>
      <c r="C204" s="185">
        <v>380</v>
      </c>
      <c r="D204" s="84">
        <v>288</v>
      </c>
    </row>
    <row r="205" spans="1:4" s="185" customFormat="1" x14ac:dyDescent="0.35">
      <c r="A205" s="127">
        <v>44062</v>
      </c>
      <c r="B205" s="185">
        <f t="shared" si="2"/>
        <v>115666</v>
      </c>
      <c r="C205" s="185">
        <v>336</v>
      </c>
      <c r="D205" s="84">
        <v>292.7142857</v>
      </c>
    </row>
    <row r="206" spans="1:4" s="185" customFormat="1" x14ac:dyDescent="0.35">
      <c r="A206" s="127">
        <v>44063</v>
      </c>
      <c r="B206" s="185">
        <f t="shared" si="2"/>
        <v>116023</v>
      </c>
      <c r="C206" s="185">
        <v>357</v>
      </c>
      <c r="D206" s="84">
        <v>293.7142857</v>
      </c>
    </row>
    <row r="207" spans="1:4" s="185" customFormat="1" x14ac:dyDescent="0.35">
      <c r="A207" s="127">
        <v>44064</v>
      </c>
      <c r="B207" s="185">
        <f t="shared" si="2"/>
        <v>116306</v>
      </c>
      <c r="C207" s="185">
        <v>283</v>
      </c>
      <c r="D207" s="84">
        <v>285.2857143</v>
      </c>
    </row>
    <row r="208" spans="1:4" s="185" customFormat="1" x14ac:dyDescent="0.35">
      <c r="A208" s="127">
        <v>44065</v>
      </c>
      <c r="B208" s="185">
        <f t="shared" si="2"/>
        <v>116454</v>
      </c>
      <c r="C208" s="185">
        <v>148</v>
      </c>
      <c r="D208" s="84">
        <v>284.85714289999999</v>
      </c>
    </row>
    <row r="209" spans="1:4" s="185" customFormat="1" x14ac:dyDescent="0.35">
      <c r="A209" s="127">
        <v>44066</v>
      </c>
      <c r="B209" s="185">
        <f t="shared" si="2"/>
        <v>116546</v>
      </c>
      <c r="C209" s="185">
        <v>92</v>
      </c>
      <c r="D209" s="84">
        <v>280.85714289999999</v>
      </c>
    </row>
    <row r="210" spans="1:4" s="185" customFormat="1" x14ac:dyDescent="0.35">
      <c r="A210" s="127">
        <v>44067</v>
      </c>
      <c r="B210" s="185">
        <f t="shared" si="2"/>
        <v>116940</v>
      </c>
      <c r="C210" s="185">
        <v>394</v>
      </c>
      <c r="D210" s="84">
        <v>284.7142857</v>
      </c>
    </row>
    <row r="211" spans="1:4" s="185" customFormat="1" x14ac:dyDescent="0.35">
      <c r="A211" s="127">
        <v>44068</v>
      </c>
      <c r="B211" s="185">
        <f t="shared" si="2"/>
        <v>117318</v>
      </c>
      <c r="C211" s="185">
        <v>378</v>
      </c>
      <c r="D211" s="84">
        <v>284.42857140000001</v>
      </c>
    </row>
    <row r="212" spans="1:4" s="185" customFormat="1" x14ac:dyDescent="0.35">
      <c r="A212" s="127">
        <v>44069</v>
      </c>
      <c r="B212" s="185">
        <f t="shared" si="2"/>
        <v>117698</v>
      </c>
      <c r="C212" s="185">
        <v>380</v>
      </c>
      <c r="D212" s="84">
        <v>290.42857140000001</v>
      </c>
    </row>
    <row r="213" spans="1:4" s="185" customFormat="1" x14ac:dyDescent="0.35">
      <c r="A213" s="127">
        <v>44070</v>
      </c>
      <c r="B213" s="185">
        <f t="shared" si="2"/>
        <v>118042</v>
      </c>
      <c r="C213" s="185">
        <v>344</v>
      </c>
      <c r="D213" s="84">
        <v>288.7142857</v>
      </c>
    </row>
    <row r="214" spans="1:4" s="185" customFormat="1" x14ac:dyDescent="0.35">
      <c r="A214" s="127">
        <v>44071</v>
      </c>
      <c r="B214" s="185">
        <f t="shared" si="2"/>
        <v>118405</v>
      </c>
      <c r="C214" s="185">
        <v>363</v>
      </c>
      <c r="D214" s="84">
        <v>300.14285710000001</v>
      </c>
    </row>
    <row r="215" spans="1:4" s="185" customFormat="1" x14ac:dyDescent="0.35">
      <c r="A215" s="127">
        <v>44072</v>
      </c>
      <c r="B215" s="185">
        <f t="shared" si="2"/>
        <v>118577</v>
      </c>
      <c r="C215" s="185">
        <v>172</v>
      </c>
      <c r="D215" s="84">
        <v>303.57142859999999</v>
      </c>
    </row>
    <row r="216" spans="1:4" s="185" customFormat="1" x14ac:dyDescent="0.35">
      <c r="A216" s="127">
        <v>44073</v>
      </c>
      <c r="B216" s="185">
        <f t="shared" si="2"/>
        <v>118716</v>
      </c>
      <c r="C216" s="185">
        <v>139</v>
      </c>
      <c r="D216" s="84">
        <v>310.2857143</v>
      </c>
    </row>
    <row r="217" spans="1:4" s="185" customFormat="1" x14ac:dyDescent="0.35">
      <c r="A217" s="127">
        <v>44074</v>
      </c>
      <c r="B217" s="185">
        <f t="shared" si="2"/>
        <v>119155</v>
      </c>
      <c r="C217" s="185">
        <v>439</v>
      </c>
      <c r="D217" s="84">
        <v>316.2857143</v>
      </c>
    </row>
    <row r="218" spans="1:4" s="185" customFormat="1" x14ac:dyDescent="0.35">
      <c r="A218" s="127">
        <v>44075</v>
      </c>
      <c r="B218" s="185">
        <f t="shared" si="2"/>
        <v>119551</v>
      </c>
      <c r="C218" s="185">
        <v>396</v>
      </c>
      <c r="D218" s="84">
        <v>318.57142859999999</v>
      </c>
    </row>
    <row r="219" spans="1:4" s="185" customFormat="1" x14ac:dyDescent="0.35">
      <c r="A219" s="127">
        <v>44076</v>
      </c>
      <c r="B219" s="185">
        <f t="shared" si="2"/>
        <v>119935</v>
      </c>
      <c r="C219" s="185">
        <v>384</v>
      </c>
      <c r="D219" s="84">
        <v>319.2857143</v>
      </c>
    </row>
    <row r="220" spans="1:4" s="185" customFormat="1" x14ac:dyDescent="0.35">
      <c r="A220" s="127">
        <v>44077</v>
      </c>
      <c r="B220" s="185">
        <f t="shared" si="2"/>
        <v>120399</v>
      </c>
      <c r="C220" s="185">
        <v>464</v>
      </c>
      <c r="D220" s="84">
        <v>336.42857140000001</v>
      </c>
    </row>
    <row r="221" spans="1:4" s="185" customFormat="1" x14ac:dyDescent="0.35">
      <c r="A221" s="127">
        <v>44078</v>
      </c>
      <c r="B221" s="185">
        <f t="shared" si="2"/>
        <v>120745</v>
      </c>
      <c r="C221" s="185">
        <v>346</v>
      </c>
      <c r="D221" s="84">
        <v>334.2857143</v>
      </c>
    </row>
    <row r="222" spans="1:4" s="185" customFormat="1" x14ac:dyDescent="0.35">
      <c r="A222" s="127">
        <v>44079</v>
      </c>
      <c r="B222" s="185">
        <f t="shared" si="2"/>
        <v>120943</v>
      </c>
      <c r="C222" s="185">
        <v>198</v>
      </c>
      <c r="D222" s="84">
        <v>338</v>
      </c>
    </row>
    <row r="223" spans="1:4" s="185" customFormat="1" x14ac:dyDescent="0.35">
      <c r="A223" s="127">
        <v>44080</v>
      </c>
      <c r="B223" s="185">
        <f t="shared" si="2"/>
        <v>121056</v>
      </c>
      <c r="C223" s="185">
        <v>113</v>
      </c>
      <c r="D223" s="84">
        <v>334.14285710000001</v>
      </c>
    </row>
    <row r="224" spans="1:4" s="185" customFormat="1" x14ac:dyDescent="0.35">
      <c r="A224" s="127">
        <v>44081</v>
      </c>
      <c r="B224" s="185">
        <f t="shared" si="2"/>
        <v>121217</v>
      </c>
      <c r="C224" s="185">
        <v>161</v>
      </c>
      <c r="D224" s="84">
        <v>294.57142859999999</v>
      </c>
    </row>
    <row r="225" spans="1:4" s="185" customFormat="1" x14ac:dyDescent="0.35">
      <c r="A225" s="127">
        <v>44082</v>
      </c>
      <c r="B225" s="185">
        <f t="shared" si="2"/>
        <v>121763</v>
      </c>
      <c r="C225" s="185">
        <v>546</v>
      </c>
      <c r="D225" s="84">
        <v>316.2857143</v>
      </c>
    </row>
    <row r="226" spans="1:4" s="185" customFormat="1" x14ac:dyDescent="0.35">
      <c r="A226" s="127">
        <v>44083</v>
      </c>
      <c r="B226" s="185">
        <f t="shared" si="2"/>
        <v>122238</v>
      </c>
      <c r="C226" s="185">
        <v>475</v>
      </c>
      <c r="D226" s="84">
        <v>329.14285710000001</v>
      </c>
    </row>
    <row r="227" spans="1:4" s="185" customFormat="1" x14ac:dyDescent="0.35">
      <c r="A227" s="127">
        <v>44084</v>
      </c>
      <c r="B227" s="185">
        <f t="shared" si="2"/>
        <v>122650</v>
      </c>
      <c r="C227" s="185">
        <v>412</v>
      </c>
      <c r="D227" s="84">
        <v>321.2857143</v>
      </c>
    </row>
    <row r="228" spans="1:4" s="185" customFormat="1" x14ac:dyDescent="0.35">
      <c r="A228" s="127">
        <v>44085</v>
      </c>
      <c r="B228" s="185">
        <f t="shared" si="2"/>
        <v>123059</v>
      </c>
      <c r="C228" s="185">
        <v>409</v>
      </c>
      <c r="D228" s="84">
        <v>330</v>
      </c>
    </row>
    <row r="229" spans="1:4" s="185" customFormat="1" x14ac:dyDescent="0.35">
      <c r="A229" s="127">
        <v>44086</v>
      </c>
      <c r="B229" s="185">
        <f t="shared" ref="B229:B292" si="3">(B228+C229)</f>
        <v>123248</v>
      </c>
      <c r="C229" s="185">
        <v>189</v>
      </c>
      <c r="D229" s="84">
        <v>328.7142857</v>
      </c>
    </row>
    <row r="230" spans="1:4" s="185" customFormat="1" x14ac:dyDescent="0.35">
      <c r="A230" s="127">
        <v>44087</v>
      </c>
      <c r="B230" s="185">
        <f t="shared" si="3"/>
        <v>123409</v>
      </c>
      <c r="C230" s="185">
        <v>161</v>
      </c>
      <c r="D230" s="84">
        <v>335.7142857</v>
      </c>
    </row>
    <row r="231" spans="1:4" s="185" customFormat="1" x14ac:dyDescent="0.35">
      <c r="A231" s="127">
        <v>44088</v>
      </c>
      <c r="B231" s="185">
        <f t="shared" si="3"/>
        <v>123912</v>
      </c>
      <c r="C231" s="185">
        <v>503</v>
      </c>
      <c r="D231" s="84">
        <v>384.57142859999999</v>
      </c>
    </row>
    <row r="232" spans="1:4" s="185" customFormat="1" x14ac:dyDescent="0.35">
      <c r="A232" s="127">
        <v>44089</v>
      </c>
      <c r="B232" s="185">
        <f t="shared" si="3"/>
        <v>124335</v>
      </c>
      <c r="C232" s="185">
        <v>423</v>
      </c>
      <c r="D232" s="84">
        <v>367</v>
      </c>
    </row>
    <row r="233" spans="1:4" s="185" customFormat="1" x14ac:dyDescent="0.35">
      <c r="A233" s="127">
        <v>44090</v>
      </c>
      <c r="B233" s="185">
        <f t="shared" si="3"/>
        <v>124747</v>
      </c>
      <c r="C233" s="185">
        <v>412</v>
      </c>
      <c r="D233" s="84">
        <v>358.2857143</v>
      </c>
    </row>
    <row r="234" spans="1:4" s="185" customFormat="1" x14ac:dyDescent="0.35">
      <c r="A234" s="127">
        <v>44091</v>
      </c>
      <c r="B234" s="185">
        <f t="shared" si="3"/>
        <v>125101</v>
      </c>
      <c r="C234" s="185">
        <v>354</v>
      </c>
      <c r="D234" s="84">
        <v>350.57142859999999</v>
      </c>
    </row>
    <row r="235" spans="1:4" s="185" customFormat="1" x14ac:dyDescent="0.35">
      <c r="A235" s="127">
        <v>44092</v>
      </c>
      <c r="B235" s="185">
        <f t="shared" si="3"/>
        <v>125537</v>
      </c>
      <c r="C235" s="185">
        <v>436</v>
      </c>
      <c r="D235" s="84">
        <v>354.42857140000001</v>
      </c>
    </row>
    <row r="236" spans="1:4" s="185" customFormat="1" x14ac:dyDescent="0.35">
      <c r="A236" s="127">
        <v>44093</v>
      </c>
      <c r="B236" s="185">
        <f t="shared" si="3"/>
        <v>125739</v>
      </c>
      <c r="C236" s="185">
        <v>202</v>
      </c>
      <c r="D236" s="84">
        <v>356.2857143</v>
      </c>
    </row>
    <row r="237" spans="1:4" s="185" customFormat="1" x14ac:dyDescent="0.35">
      <c r="A237" s="127">
        <v>44094</v>
      </c>
      <c r="B237" s="185">
        <f t="shared" si="3"/>
        <v>125880</v>
      </c>
      <c r="C237" s="185">
        <v>141</v>
      </c>
      <c r="D237" s="84">
        <v>353.42857140000001</v>
      </c>
    </row>
    <row r="238" spans="1:4" s="185" customFormat="1" x14ac:dyDescent="0.35">
      <c r="A238" s="127">
        <v>44095</v>
      </c>
      <c r="B238" s="185">
        <f t="shared" si="3"/>
        <v>126306</v>
      </c>
      <c r="C238" s="185">
        <v>426</v>
      </c>
      <c r="D238" s="84">
        <v>342.57142859999999</v>
      </c>
    </row>
    <row r="239" spans="1:4" s="185" customFormat="1" x14ac:dyDescent="0.35">
      <c r="A239" s="127">
        <v>44096</v>
      </c>
      <c r="B239" s="185">
        <f t="shared" si="3"/>
        <v>126814</v>
      </c>
      <c r="C239" s="185">
        <v>508</v>
      </c>
      <c r="D239" s="84">
        <v>354.57142859999999</v>
      </c>
    </row>
    <row r="240" spans="1:4" s="185" customFormat="1" x14ac:dyDescent="0.35">
      <c r="A240" s="127">
        <v>44097</v>
      </c>
      <c r="B240" s="185">
        <f t="shared" si="3"/>
        <v>127374</v>
      </c>
      <c r="C240" s="185">
        <v>560</v>
      </c>
      <c r="D240" s="84">
        <v>375.57142859999999</v>
      </c>
    </row>
    <row r="241" spans="1:4" s="185" customFormat="1" x14ac:dyDescent="0.35">
      <c r="A241" s="127">
        <v>44098</v>
      </c>
      <c r="B241" s="185">
        <f t="shared" si="3"/>
        <v>127971</v>
      </c>
      <c r="C241" s="185">
        <v>597</v>
      </c>
      <c r="D241" s="84">
        <v>410.14285710000001</v>
      </c>
    </row>
    <row r="242" spans="1:4" s="185" customFormat="1" x14ac:dyDescent="0.35">
      <c r="A242" s="127">
        <v>44099</v>
      </c>
      <c r="B242" s="185">
        <f t="shared" si="3"/>
        <v>128524</v>
      </c>
      <c r="C242" s="185">
        <v>553</v>
      </c>
      <c r="D242" s="84">
        <v>426.85714289999999</v>
      </c>
    </row>
    <row r="243" spans="1:4" s="185" customFormat="1" x14ac:dyDescent="0.35">
      <c r="A243" s="127">
        <v>44100</v>
      </c>
      <c r="B243" s="185">
        <f t="shared" si="3"/>
        <v>128887</v>
      </c>
      <c r="C243" s="185">
        <v>363</v>
      </c>
      <c r="D243" s="84">
        <v>450</v>
      </c>
    </row>
    <row r="244" spans="1:4" s="185" customFormat="1" x14ac:dyDescent="0.35">
      <c r="A244" s="127">
        <v>44101</v>
      </c>
      <c r="B244" s="185">
        <f t="shared" si="3"/>
        <v>129112</v>
      </c>
      <c r="C244" s="185">
        <v>225</v>
      </c>
      <c r="D244" s="84">
        <v>461.85714289999999</v>
      </c>
    </row>
    <row r="245" spans="1:4" s="185" customFormat="1" x14ac:dyDescent="0.35">
      <c r="A245" s="127">
        <v>44102</v>
      </c>
      <c r="B245" s="185">
        <f t="shared" si="3"/>
        <v>129977</v>
      </c>
      <c r="C245" s="185">
        <v>865</v>
      </c>
      <c r="D245" s="84">
        <v>524.7142857</v>
      </c>
    </row>
    <row r="246" spans="1:4" s="185" customFormat="1" x14ac:dyDescent="0.35">
      <c r="A246" s="127">
        <v>44103</v>
      </c>
      <c r="B246" s="185">
        <f t="shared" si="3"/>
        <v>130697</v>
      </c>
      <c r="C246" s="185">
        <v>720</v>
      </c>
      <c r="D246" s="84">
        <v>555</v>
      </c>
    </row>
    <row r="247" spans="1:4" s="185" customFormat="1" x14ac:dyDescent="0.35">
      <c r="A247" s="127">
        <v>44104</v>
      </c>
      <c r="B247" s="185">
        <f t="shared" si="3"/>
        <v>131310</v>
      </c>
      <c r="C247" s="185">
        <v>613</v>
      </c>
      <c r="D247" s="84">
        <v>562.57142859999999</v>
      </c>
    </row>
    <row r="248" spans="1:4" s="185" customFormat="1" x14ac:dyDescent="0.35">
      <c r="A248" s="127">
        <v>44105</v>
      </c>
      <c r="B248" s="185">
        <f t="shared" si="3"/>
        <v>131994</v>
      </c>
      <c r="C248" s="185">
        <v>684</v>
      </c>
      <c r="D248" s="84">
        <v>574.85714289999999</v>
      </c>
    </row>
    <row r="249" spans="1:4" s="185" customFormat="1" x14ac:dyDescent="0.35">
      <c r="A249" s="127">
        <v>44106</v>
      </c>
      <c r="B249" s="185">
        <f t="shared" si="3"/>
        <v>132560</v>
      </c>
      <c r="C249" s="185">
        <v>566</v>
      </c>
      <c r="D249" s="84">
        <v>576.57142859999999</v>
      </c>
    </row>
    <row r="250" spans="1:4" s="185" customFormat="1" x14ac:dyDescent="0.35">
      <c r="A250" s="127">
        <v>44107</v>
      </c>
      <c r="B250" s="185">
        <f t="shared" si="3"/>
        <v>132968</v>
      </c>
      <c r="C250" s="185">
        <v>408</v>
      </c>
      <c r="D250" s="84">
        <v>582.85714289999999</v>
      </c>
    </row>
    <row r="251" spans="1:4" s="185" customFormat="1" x14ac:dyDescent="0.35">
      <c r="A251" s="127">
        <v>44108</v>
      </c>
      <c r="B251" s="185">
        <f t="shared" si="3"/>
        <v>133260</v>
      </c>
      <c r="C251" s="185">
        <v>292</v>
      </c>
      <c r="D251" s="84">
        <v>592.57142859999999</v>
      </c>
    </row>
    <row r="252" spans="1:4" s="185" customFormat="1" x14ac:dyDescent="0.35">
      <c r="A252" s="127">
        <v>44109</v>
      </c>
      <c r="B252" s="185">
        <f t="shared" si="3"/>
        <v>134009</v>
      </c>
      <c r="C252" s="185">
        <v>749</v>
      </c>
      <c r="D252" s="84">
        <v>575.85714289999999</v>
      </c>
    </row>
    <row r="253" spans="1:4" s="185" customFormat="1" x14ac:dyDescent="0.35">
      <c r="A253" s="127">
        <v>44110</v>
      </c>
      <c r="B253" s="185">
        <f t="shared" si="3"/>
        <v>134745</v>
      </c>
      <c r="C253" s="185">
        <v>736</v>
      </c>
      <c r="D253" s="84">
        <v>577.85714289999999</v>
      </c>
    </row>
    <row r="254" spans="1:4" s="185" customFormat="1" x14ac:dyDescent="0.35">
      <c r="A254" s="127">
        <v>44111</v>
      </c>
      <c r="B254" s="185">
        <f t="shared" si="3"/>
        <v>135467</v>
      </c>
      <c r="C254" s="185">
        <v>722</v>
      </c>
      <c r="D254" s="84">
        <v>593.2857143</v>
      </c>
    </row>
    <row r="255" spans="1:4" s="185" customFormat="1" x14ac:dyDescent="0.35">
      <c r="A255" s="127">
        <v>44112</v>
      </c>
      <c r="B255" s="185">
        <f t="shared" si="3"/>
        <v>136302</v>
      </c>
      <c r="C255" s="185">
        <v>835</v>
      </c>
      <c r="D255" s="84">
        <v>614.85714289999999</v>
      </c>
    </row>
    <row r="256" spans="1:4" s="185" customFormat="1" x14ac:dyDescent="0.35">
      <c r="A256" s="127">
        <v>44113</v>
      </c>
      <c r="B256" s="185">
        <f t="shared" si="3"/>
        <v>136991</v>
      </c>
      <c r="C256" s="185">
        <v>689</v>
      </c>
      <c r="D256" s="84">
        <v>632.57142859999999</v>
      </c>
    </row>
    <row r="257" spans="1:4" s="185" customFormat="1" x14ac:dyDescent="0.35">
      <c r="A257" s="127">
        <v>44114</v>
      </c>
      <c r="B257" s="185">
        <f t="shared" si="3"/>
        <v>137403</v>
      </c>
      <c r="C257" s="185">
        <v>412</v>
      </c>
      <c r="D257" s="84">
        <v>633.2857143</v>
      </c>
    </row>
    <row r="258" spans="1:4" s="185" customFormat="1" x14ac:dyDescent="0.35">
      <c r="A258" s="127">
        <v>44115</v>
      </c>
      <c r="B258" s="185">
        <f t="shared" si="3"/>
        <v>137667</v>
      </c>
      <c r="C258" s="185">
        <v>264</v>
      </c>
      <c r="D258" s="84">
        <v>629.2857143</v>
      </c>
    </row>
    <row r="259" spans="1:4" s="185" customFormat="1" x14ac:dyDescent="0.35">
      <c r="A259" s="127">
        <v>44116</v>
      </c>
      <c r="B259" s="185">
        <f t="shared" si="3"/>
        <v>138262</v>
      </c>
      <c r="C259" s="185">
        <v>595</v>
      </c>
      <c r="D259" s="84">
        <v>606.85714289999999</v>
      </c>
    </row>
    <row r="260" spans="1:4" s="185" customFormat="1" x14ac:dyDescent="0.35">
      <c r="A260" s="127">
        <v>44117</v>
      </c>
      <c r="B260" s="185">
        <f t="shared" si="3"/>
        <v>139047</v>
      </c>
      <c r="C260" s="185">
        <v>785</v>
      </c>
      <c r="D260" s="84">
        <v>614.2857143</v>
      </c>
    </row>
    <row r="261" spans="1:4" s="185" customFormat="1" x14ac:dyDescent="0.35">
      <c r="A261" s="127">
        <v>44118</v>
      </c>
      <c r="B261" s="185">
        <f t="shared" si="3"/>
        <v>139944</v>
      </c>
      <c r="C261" s="185">
        <v>897</v>
      </c>
      <c r="D261" s="84">
        <v>639.7142857</v>
      </c>
    </row>
    <row r="262" spans="1:4" s="185" customFormat="1" x14ac:dyDescent="0.35">
      <c r="A262" s="127">
        <v>44119</v>
      </c>
      <c r="B262" s="185">
        <f t="shared" si="3"/>
        <v>140894</v>
      </c>
      <c r="C262" s="185">
        <v>950</v>
      </c>
      <c r="D262" s="84">
        <v>656.2857143</v>
      </c>
    </row>
    <row r="263" spans="1:4" s="185" customFormat="1" x14ac:dyDescent="0.35">
      <c r="A263" s="127">
        <v>44120</v>
      </c>
      <c r="B263" s="185">
        <f t="shared" si="3"/>
        <v>141759</v>
      </c>
      <c r="C263" s="185">
        <v>865</v>
      </c>
      <c r="D263" s="84">
        <v>681.57142859999999</v>
      </c>
    </row>
    <row r="264" spans="1:4" s="185" customFormat="1" x14ac:dyDescent="0.35">
      <c r="A264" s="127">
        <v>44121</v>
      </c>
      <c r="B264" s="185">
        <f t="shared" si="3"/>
        <v>142302</v>
      </c>
      <c r="C264" s="185">
        <v>543</v>
      </c>
      <c r="D264" s="84">
        <v>700.2857143</v>
      </c>
    </row>
    <row r="265" spans="1:4" s="185" customFormat="1" x14ac:dyDescent="0.35">
      <c r="A265" s="127">
        <v>44122</v>
      </c>
      <c r="B265" s="185">
        <f t="shared" si="3"/>
        <v>142633</v>
      </c>
      <c r="C265" s="185">
        <v>331</v>
      </c>
      <c r="D265" s="84">
        <v>709.85714289999999</v>
      </c>
    </row>
    <row r="266" spans="1:4" s="185" customFormat="1" x14ac:dyDescent="0.35">
      <c r="A266" s="127">
        <v>44123</v>
      </c>
      <c r="B266" s="185">
        <f t="shared" si="3"/>
        <v>143711</v>
      </c>
      <c r="C266" s="185">
        <v>1078</v>
      </c>
      <c r="D266" s="84">
        <v>779.2857143</v>
      </c>
    </row>
    <row r="267" spans="1:4" s="185" customFormat="1" x14ac:dyDescent="0.35">
      <c r="A267" s="127">
        <v>44124</v>
      </c>
      <c r="B267" s="185">
        <f t="shared" si="3"/>
        <v>144829</v>
      </c>
      <c r="C267" s="185">
        <v>1118</v>
      </c>
      <c r="D267" s="84">
        <v>826.85714289999999</v>
      </c>
    </row>
    <row r="268" spans="1:4" s="185" customFormat="1" x14ac:dyDescent="0.35">
      <c r="A268" s="127">
        <v>44125</v>
      </c>
      <c r="B268" s="185">
        <f t="shared" si="3"/>
        <v>146028</v>
      </c>
      <c r="C268" s="185">
        <v>1199</v>
      </c>
      <c r="D268" s="84">
        <v>869.85714289999999</v>
      </c>
    </row>
    <row r="269" spans="1:4" s="185" customFormat="1" x14ac:dyDescent="0.35">
      <c r="A269" s="127">
        <v>44126</v>
      </c>
      <c r="B269" s="185">
        <f t="shared" si="3"/>
        <v>147402</v>
      </c>
      <c r="C269" s="185">
        <v>1374</v>
      </c>
      <c r="D269" s="84">
        <v>930.7142857</v>
      </c>
    </row>
    <row r="270" spans="1:4" s="185" customFormat="1" x14ac:dyDescent="0.35">
      <c r="A270" s="127">
        <v>44127</v>
      </c>
      <c r="B270" s="185">
        <f t="shared" si="3"/>
        <v>148623</v>
      </c>
      <c r="C270" s="185">
        <v>1221</v>
      </c>
      <c r="D270" s="84">
        <v>981.85714289999999</v>
      </c>
    </row>
    <row r="271" spans="1:4" s="185" customFormat="1" x14ac:dyDescent="0.35">
      <c r="A271" s="127">
        <v>44128</v>
      </c>
      <c r="B271" s="185">
        <f t="shared" si="3"/>
        <v>149412</v>
      </c>
      <c r="C271" s="185">
        <v>789</v>
      </c>
      <c r="D271" s="84">
        <v>1016.857143</v>
      </c>
    </row>
    <row r="272" spans="1:4" s="185" customFormat="1" x14ac:dyDescent="0.35">
      <c r="A272" s="127">
        <v>44129</v>
      </c>
      <c r="B272" s="185">
        <f t="shared" si="3"/>
        <v>149895</v>
      </c>
      <c r="C272" s="185">
        <v>483</v>
      </c>
      <c r="D272" s="84">
        <v>1038.7142859999999</v>
      </c>
    </row>
    <row r="273" spans="1:4" s="185" customFormat="1" x14ac:dyDescent="0.35">
      <c r="A273" s="127">
        <v>44130</v>
      </c>
      <c r="B273" s="185">
        <f t="shared" si="3"/>
        <v>151416</v>
      </c>
      <c r="C273" s="185">
        <v>1521</v>
      </c>
      <c r="D273" s="84">
        <v>1102.4285709999999</v>
      </c>
    </row>
    <row r="274" spans="1:4" s="185" customFormat="1" x14ac:dyDescent="0.35">
      <c r="A274" s="127">
        <v>44131</v>
      </c>
      <c r="B274" s="185">
        <f t="shared" si="3"/>
        <v>152761</v>
      </c>
      <c r="C274" s="185">
        <v>1345</v>
      </c>
      <c r="D274" s="84">
        <v>1134.7142859999999</v>
      </c>
    </row>
    <row r="275" spans="1:4" s="185" customFormat="1" x14ac:dyDescent="0.35">
      <c r="A275" s="127">
        <v>44132</v>
      </c>
      <c r="B275" s="185">
        <f t="shared" si="3"/>
        <v>154199</v>
      </c>
      <c r="C275" s="185">
        <v>1438</v>
      </c>
      <c r="D275" s="84">
        <v>1169</v>
      </c>
    </row>
    <row r="276" spans="1:4" s="185" customFormat="1" x14ac:dyDescent="0.35">
      <c r="A276" s="127">
        <v>44133</v>
      </c>
      <c r="B276" s="185">
        <f t="shared" si="3"/>
        <v>155584</v>
      </c>
      <c r="C276" s="185">
        <v>1385</v>
      </c>
      <c r="D276" s="84">
        <v>1170.2857140000001</v>
      </c>
    </row>
    <row r="277" spans="1:4" s="185" customFormat="1" x14ac:dyDescent="0.35">
      <c r="A277" s="127">
        <v>44134</v>
      </c>
      <c r="B277" s="185">
        <f t="shared" si="3"/>
        <v>156708</v>
      </c>
      <c r="C277" s="185">
        <v>1124</v>
      </c>
      <c r="D277" s="84">
        <v>1156.142857</v>
      </c>
    </row>
    <row r="278" spans="1:4" s="185" customFormat="1" x14ac:dyDescent="0.35">
      <c r="A278" s="127">
        <v>44135</v>
      </c>
      <c r="B278" s="185">
        <f t="shared" si="3"/>
        <v>157578</v>
      </c>
      <c r="C278" s="185">
        <v>870</v>
      </c>
      <c r="D278" s="84">
        <v>1167.857143</v>
      </c>
    </row>
    <row r="279" spans="1:4" s="185" customFormat="1" x14ac:dyDescent="0.35">
      <c r="A279" s="127">
        <v>44136</v>
      </c>
      <c r="B279" s="185">
        <f t="shared" si="3"/>
        <v>158099</v>
      </c>
      <c r="C279" s="185">
        <v>521</v>
      </c>
      <c r="D279" s="84">
        <v>1173.2857140000001</v>
      </c>
    </row>
    <row r="280" spans="1:4" s="185" customFormat="1" x14ac:dyDescent="0.35">
      <c r="A280" s="127">
        <v>44137</v>
      </c>
      <c r="B280" s="185">
        <f t="shared" si="3"/>
        <v>159932</v>
      </c>
      <c r="C280" s="185">
        <v>1833</v>
      </c>
      <c r="D280" s="84">
        <v>1218</v>
      </c>
    </row>
    <row r="281" spans="1:4" s="185" customFormat="1" x14ac:dyDescent="0.35">
      <c r="A281" s="127">
        <v>44138</v>
      </c>
      <c r="B281" s="185">
        <f t="shared" si="3"/>
        <v>161837</v>
      </c>
      <c r="C281" s="185">
        <v>1905</v>
      </c>
      <c r="D281" s="84">
        <v>1298</v>
      </c>
    </row>
    <row r="282" spans="1:4" s="185" customFormat="1" x14ac:dyDescent="0.35">
      <c r="A282" s="127">
        <v>44139</v>
      </c>
      <c r="B282" s="185">
        <f t="shared" si="3"/>
        <v>164010</v>
      </c>
      <c r="C282" s="185">
        <v>2173</v>
      </c>
      <c r="D282" s="84">
        <v>1402.857143</v>
      </c>
    </row>
    <row r="283" spans="1:4" s="185" customFormat="1" x14ac:dyDescent="0.35">
      <c r="A283" s="127">
        <v>44140</v>
      </c>
      <c r="B283" s="185">
        <f t="shared" si="3"/>
        <v>166424</v>
      </c>
      <c r="C283" s="185">
        <v>2414</v>
      </c>
      <c r="D283" s="84">
        <v>1550.142857</v>
      </c>
    </row>
    <row r="284" spans="1:4" s="185" customFormat="1" x14ac:dyDescent="0.35">
      <c r="A284" s="127">
        <v>44141</v>
      </c>
      <c r="B284" s="185">
        <f t="shared" si="3"/>
        <v>168661</v>
      </c>
      <c r="C284" s="185">
        <v>2237</v>
      </c>
      <c r="D284" s="84">
        <v>1709</v>
      </c>
    </row>
    <row r="285" spans="1:4" s="185" customFormat="1" x14ac:dyDescent="0.35">
      <c r="A285" s="127">
        <v>44142</v>
      </c>
      <c r="B285" s="185">
        <f t="shared" si="3"/>
        <v>169990</v>
      </c>
      <c r="C285" s="185">
        <v>1329</v>
      </c>
      <c r="D285" s="84">
        <v>1774</v>
      </c>
    </row>
    <row r="286" spans="1:4" s="185" customFormat="1" x14ac:dyDescent="0.35">
      <c r="A286" s="127">
        <v>44143</v>
      </c>
      <c r="B286" s="185">
        <f t="shared" si="3"/>
        <v>170933</v>
      </c>
      <c r="C286" s="185">
        <v>943</v>
      </c>
      <c r="D286" s="84">
        <v>1834.142857</v>
      </c>
    </row>
    <row r="287" spans="1:4" s="185" customFormat="1" x14ac:dyDescent="0.35">
      <c r="A287" s="127">
        <v>44144</v>
      </c>
      <c r="B287" s="185">
        <f t="shared" si="3"/>
        <v>174107</v>
      </c>
      <c r="C287" s="185">
        <v>3174</v>
      </c>
      <c r="D287" s="84">
        <v>2025.4285709999999</v>
      </c>
    </row>
    <row r="288" spans="1:4" s="185" customFormat="1" x14ac:dyDescent="0.35">
      <c r="A288" s="127">
        <v>44145</v>
      </c>
      <c r="B288" s="185">
        <f t="shared" si="3"/>
        <v>176927</v>
      </c>
      <c r="C288" s="185">
        <v>2820</v>
      </c>
      <c r="D288" s="84">
        <v>2156.2857140000001</v>
      </c>
    </row>
    <row r="289" spans="1:4" s="185" customFormat="1" x14ac:dyDescent="0.35">
      <c r="A289" s="127">
        <v>44146</v>
      </c>
      <c r="B289" s="185">
        <f t="shared" si="3"/>
        <v>179590</v>
      </c>
      <c r="C289" s="185">
        <v>2663</v>
      </c>
      <c r="D289" s="84">
        <v>2225.7142859999999</v>
      </c>
    </row>
    <row r="290" spans="1:4" s="185" customFormat="1" x14ac:dyDescent="0.35">
      <c r="A290" s="127">
        <v>44147</v>
      </c>
      <c r="B290" s="185">
        <f t="shared" si="3"/>
        <v>182573</v>
      </c>
      <c r="C290" s="185">
        <v>2983</v>
      </c>
      <c r="D290" s="84">
        <v>2307</v>
      </c>
    </row>
    <row r="291" spans="1:4" s="185" customFormat="1" x14ac:dyDescent="0.35">
      <c r="A291" s="127">
        <v>44148</v>
      </c>
      <c r="B291" s="185">
        <f t="shared" si="3"/>
        <v>185176</v>
      </c>
      <c r="C291" s="185">
        <v>2603</v>
      </c>
      <c r="D291" s="84">
        <v>2359.7142859999999</v>
      </c>
    </row>
    <row r="292" spans="1:4" s="185" customFormat="1" x14ac:dyDescent="0.35">
      <c r="A292" s="127">
        <v>44149</v>
      </c>
      <c r="B292" s="185">
        <f t="shared" si="3"/>
        <v>186887</v>
      </c>
      <c r="C292" s="185">
        <v>1711</v>
      </c>
      <c r="D292" s="84">
        <v>2414.5714290000001</v>
      </c>
    </row>
    <row r="293" spans="1:4" s="185" customFormat="1" x14ac:dyDescent="0.35">
      <c r="A293" s="127">
        <v>44150</v>
      </c>
      <c r="B293" s="185">
        <f t="shared" ref="B293:B356" si="4">(B292+C293)</f>
        <v>188078</v>
      </c>
      <c r="C293" s="185">
        <v>1191</v>
      </c>
      <c r="D293" s="84">
        <v>2450.1428569999998</v>
      </c>
    </row>
    <row r="294" spans="1:4" s="185" customFormat="1" x14ac:dyDescent="0.35">
      <c r="A294" s="127">
        <v>44151</v>
      </c>
      <c r="B294" s="185">
        <f t="shared" si="4"/>
        <v>191602</v>
      </c>
      <c r="C294" s="185">
        <v>3524</v>
      </c>
      <c r="D294" s="84">
        <v>2499.8571430000002</v>
      </c>
    </row>
    <row r="295" spans="1:4" s="185" customFormat="1" x14ac:dyDescent="0.35">
      <c r="A295" s="127">
        <v>44152</v>
      </c>
      <c r="B295" s="185">
        <f t="shared" si="4"/>
        <v>194737</v>
      </c>
      <c r="C295" s="185">
        <v>3135</v>
      </c>
      <c r="D295" s="84">
        <v>2544.7142859999999</v>
      </c>
    </row>
    <row r="296" spans="1:4" s="185" customFormat="1" x14ac:dyDescent="0.35">
      <c r="A296" s="127">
        <v>44153</v>
      </c>
      <c r="B296" s="185">
        <f t="shared" si="4"/>
        <v>197657</v>
      </c>
      <c r="C296" s="185">
        <v>2920</v>
      </c>
      <c r="D296" s="84">
        <v>2582.4285709999999</v>
      </c>
    </row>
    <row r="297" spans="1:4" s="185" customFormat="1" x14ac:dyDescent="0.35">
      <c r="A297" s="127">
        <v>44154</v>
      </c>
      <c r="B297" s="185">
        <f t="shared" si="4"/>
        <v>200654</v>
      </c>
      <c r="C297" s="185">
        <v>2997</v>
      </c>
      <c r="D297" s="84">
        <v>2584.5714290000001</v>
      </c>
    </row>
    <row r="298" spans="1:4" s="185" customFormat="1" x14ac:dyDescent="0.35">
      <c r="A298" s="127">
        <v>44155</v>
      </c>
      <c r="B298" s="185">
        <f t="shared" si="4"/>
        <v>203503</v>
      </c>
      <c r="C298" s="185">
        <v>2849</v>
      </c>
      <c r="D298" s="84">
        <v>2619.1428569999998</v>
      </c>
    </row>
    <row r="299" spans="1:4" s="185" customFormat="1" x14ac:dyDescent="0.35">
      <c r="A299" s="127">
        <v>44156</v>
      </c>
      <c r="B299" s="185">
        <f t="shared" si="4"/>
        <v>205266</v>
      </c>
      <c r="C299" s="185">
        <v>1763</v>
      </c>
      <c r="D299" s="84">
        <v>2627.4285709999999</v>
      </c>
    </row>
    <row r="300" spans="1:4" s="185" customFormat="1" x14ac:dyDescent="0.35">
      <c r="A300" s="127">
        <v>44157</v>
      </c>
      <c r="B300" s="185">
        <f t="shared" si="4"/>
        <v>206460</v>
      </c>
      <c r="C300" s="185">
        <v>1194</v>
      </c>
      <c r="D300" s="84">
        <v>2627.2857140000001</v>
      </c>
    </row>
    <row r="301" spans="1:4" s="185" customFormat="1" x14ac:dyDescent="0.35">
      <c r="A301" s="127">
        <v>44158</v>
      </c>
      <c r="B301" s="185">
        <f t="shared" si="4"/>
        <v>210047</v>
      </c>
      <c r="C301" s="185">
        <v>3587</v>
      </c>
      <c r="D301" s="84">
        <v>2636.7142859999999</v>
      </c>
    </row>
    <row r="302" spans="1:4" s="185" customFormat="1" x14ac:dyDescent="0.35">
      <c r="A302" s="127">
        <v>44159</v>
      </c>
      <c r="B302" s="185">
        <f t="shared" si="4"/>
        <v>213838</v>
      </c>
      <c r="C302" s="185">
        <v>3791</v>
      </c>
      <c r="D302" s="84">
        <v>2729.7142859999999</v>
      </c>
    </row>
    <row r="303" spans="1:4" s="185" customFormat="1" x14ac:dyDescent="0.35">
      <c r="A303" s="127">
        <v>44160</v>
      </c>
      <c r="B303" s="185">
        <f t="shared" si="4"/>
        <v>216781</v>
      </c>
      <c r="C303" s="185">
        <v>2943</v>
      </c>
      <c r="D303" s="84">
        <v>2732</v>
      </c>
    </row>
    <row r="304" spans="1:4" s="185" customFormat="1" x14ac:dyDescent="0.35">
      <c r="A304" s="127">
        <v>44161</v>
      </c>
      <c r="B304" s="185">
        <f t="shared" si="4"/>
        <v>217226</v>
      </c>
      <c r="C304" s="185">
        <v>445</v>
      </c>
      <c r="D304" s="84">
        <v>2367</v>
      </c>
    </row>
    <row r="305" spans="1:4" s="185" customFormat="1" x14ac:dyDescent="0.35">
      <c r="A305" s="127">
        <v>44162</v>
      </c>
      <c r="B305" s="185">
        <f t="shared" si="4"/>
        <v>220604</v>
      </c>
      <c r="C305" s="185">
        <v>3378</v>
      </c>
      <c r="D305" s="84">
        <v>2443.2857140000001</v>
      </c>
    </row>
    <row r="306" spans="1:4" s="185" customFormat="1" x14ac:dyDescent="0.35">
      <c r="A306" s="127">
        <v>44163</v>
      </c>
      <c r="B306" s="185">
        <f t="shared" si="4"/>
        <v>223512</v>
      </c>
      <c r="C306" s="185">
        <v>2908</v>
      </c>
      <c r="D306" s="84">
        <v>2605.7142859999999</v>
      </c>
    </row>
    <row r="307" spans="1:4" s="185" customFormat="1" x14ac:dyDescent="0.35">
      <c r="A307" s="127">
        <v>44164</v>
      </c>
      <c r="B307" s="185">
        <f t="shared" si="4"/>
        <v>225274</v>
      </c>
      <c r="C307" s="185">
        <v>1762</v>
      </c>
      <c r="D307" s="84">
        <v>2686.7142859999999</v>
      </c>
    </row>
    <row r="308" spans="1:4" s="185" customFormat="1" x14ac:dyDescent="0.35">
      <c r="A308" s="127">
        <v>44165</v>
      </c>
      <c r="B308" s="185">
        <f t="shared" si="4"/>
        <v>230781</v>
      </c>
      <c r="C308" s="185">
        <v>5507</v>
      </c>
      <c r="D308" s="84">
        <v>2959.5714290000001</v>
      </c>
    </row>
    <row r="309" spans="1:4" s="185" customFormat="1" x14ac:dyDescent="0.35">
      <c r="A309" s="127">
        <v>44166</v>
      </c>
      <c r="B309" s="185">
        <f t="shared" si="4"/>
        <v>236649</v>
      </c>
      <c r="C309" s="185">
        <v>5868</v>
      </c>
      <c r="D309" s="84">
        <v>3255.2857140000001</v>
      </c>
    </row>
    <row r="310" spans="1:4" s="185" customFormat="1" x14ac:dyDescent="0.35">
      <c r="A310" s="127">
        <v>44167</v>
      </c>
      <c r="B310" s="185">
        <f t="shared" si="4"/>
        <v>242738</v>
      </c>
      <c r="C310" s="185">
        <v>6089</v>
      </c>
      <c r="D310" s="84">
        <v>3703</v>
      </c>
    </row>
    <row r="311" spans="1:4" s="185" customFormat="1" x14ac:dyDescent="0.35">
      <c r="A311" s="127">
        <v>44168</v>
      </c>
      <c r="B311" s="185">
        <f t="shared" si="4"/>
        <v>248563</v>
      </c>
      <c r="C311" s="185">
        <v>5825</v>
      </c>
      <c r="D311" s="84">
        <v>4462.1428569999998</v>
      </c>
    </row>
    <row r="312" spans="1:4" s="185" customFormat="1" x14ac:dyDescent="0.35">
      <c r="A312" s="127">
        <v>44169</v>
      </c>
      <c r="B312" s="185">
        <f t="shared" si="4"/>
        <v>253868</v>
      </c>
      <c r="C312" s="185">
        <v>5305</v>
      </c>
      <c r="D312" s="84">
        <v>4732.8571430000002</v>
      </c>
    </row>
    <row r="313" spans="1:4" s="185" customFormat="1" x14ac:dyDescent="0.35">
      <c r="A313" s="127">
        <v>44170</v>
      </c>
      <c r="B313" s="185">
        <f t="shared" si="4"/>
        <v>256055</v>
      </c>
      <c r="C313" s="185">
        <v>2187</v>
      </c>
      <c r="D313" s="84">
        <v>4629.1428569999998</v>
      </c>
    </row>
    <row r="314" spans="1:4" s="185" customFormat="1" x14ac:dyDescent="0.35">
      <c r="A314" s="127">
        <v>44171</v>
      </c>
      <c r="B314" s="185">
        <f t="shared" si="4"/>
        <v>258153</v>
      </c>
      <c r="C314" s="185">
        <v>2098</v>
      </c>
      <c r="D314" s="84">
        <v>4678.1428569999998</v>
      </c>
    </row>
    <row r="315" spans="1:4" s="185" customFormat="1" x14ac:dyDescent="0.35">
      <c r="A315" s="127">
        <v>44172</v>
      </c>
      <c r="B315" s="185">
        <f t="shared" si="4"/>
        <v>264364</v>
      </c>
      <c r="C315" s="185">
        <v>6211</v>
      </c>
      <c r="D315" s="84">
        <v>4778.4285710000004</v>
      </c>
    </row>
    <row r="316" spans="1:4" s="185" customFormat="1" x14ac:dyDescent="0.35">
      <c r="A316" s="127">
        <v>44173</v>
      </c>
      <c r="B316" s="185">
        <f t="shared" si="4"/>
        <v>269764</v>
      </c>
      <c r="C316" s="185">
        <v>5400</v>
      </c>
      <c r="D316" s="84">
        <v>4712.1428569999998</v>
      </c>
    </row>
    <row r="317" spans="1:4" s="185" customFormat="1" x14ac:dyDescent="0.35">
      <c r="A317" s="127">
        <v>44174</v>
      </c>
      <c r="B317" s="185">
        <f t="shared" si="4"/>
        <v>275186</v>
      </c>
      <c r="C317" s="185">
        <v>5422</v>
      </c>
      <c r="D317" s="84">
        <v>4615.4285710000004</v>
      </c>
    </row>
    <row r="318" spans="1:4" s="185" customFormat="1" x14ac:dyDescent="0.35">
      <c r="A318" s="127">
        <v>44175</v>
      </c>
      <c r="B318" s="185">
        <f t="shared" si="4"/>
        <v>280649</v>
      </c>
      <c r="C318" s="185">
        <v>5463</v>
      </c>
      <c r="D318" s="84">
        <v>4571.8571430000002</v>
      </c>
    </row>
    <row r="319" spans="1:4" s="185" customFormat="1" x14ac:dyDescent="0.35">
      <c r="A319" s="127">
        <v>44176</v>
      </c>
      <c r="B319" s="185">
        <f t="shared" si="4"/>
        <v>285589</v>
      </c>
      <c r="C319" s="185">
        <v>4940</v>
      </c>
      <c r="D319" s="84">
        <v>4523</v>
      </c>
    </row>
    <row r="320" spans="1:4" s="185" customFormat="1" x14ac:dyDescent="0.35">
      <c r="A320" s="127">
        <v>44177</v>
      </c>
      <c r="B320" s="185">
        <f t="shared" si="4"/>
        <v>288455</v>
      </c>
      <c r="C320" s="185">
        <v>2866</v>
      </c>
      <c r="D320" s="84">
        <v>4621.5714289999996</v>
      </c>
    </row>
    <row r="321" spans="1:4" s="185" customFormat="1" x14ac:dyDescent="0.35">
      <c r="A321" s="127">
        <v>44178</v>
      </c>
      <c r="B321" s="185">
        <f t="shared" si="4"/>
        <v>290657</v>
      </c>
      <c r="C321" s="185">
        <v>2202</v>
      </c>
      <c r="D321" s="84">
        <v>4635.1428569999998</v>
      </c>
    </row>
    <row r="322" spans="1:4" s="185" customFormat="1" x14ac:dyDescent="0.35">
      <c r="A322" s="127">
        <v>44179</v>
      </c>
      <c r="B322" s="185">
        <f t="shared" si="4"/>
        <v>296927</v>
      </c>
      <c r="C322" s="185">
        <v>6270</v>
      </c>
      <c r="D322" s="84">
        <v>4642.1428569999998</v>
      </c>
    </row>
    <row r="323" spans="1:4" s="185" customFormat="1" x14ac:dyDescent="0.35">
      <c r="A323" s="127">
        <v>44180</v>
      </c>
      <c r="B323" s="185">
        <f t="shared" si="4"/>
        <v>302920</v>
      </c>
      <c r="C323" s="185">
        <v>5993</v>
      </c>
      <c r="D323" s="84">
        <v>4727.7142860000004</v>
      </c>
    </row>
    <row r="324" spans="1:4" s="185" customFormat="1" x14ac:dyDescent="0.35">
      <c r="A324" s="127">
        <v>44181</v>
      </c>
      <c r="B324" s="185">
        <f t="shared" si="4"/>
        <v>308568</v>
      </c>
      <c r="C324" s="185">
        <v>5648</v>
      </c>
      <c r="D324" s="84">
        <v>4760.4285710000004</v>
      </c>
    </row>
    <row r="325" spans="1:4" s="185" customFormat="1" x14ac:dyDescent="0.35">
      <c r="A325" s="127">
        <v>44182</v>
      </c>
      <c r="B325" s="185">
        <f t="shared" si="4"/>
        <v>310142</v>
      </c>
      <c r="C325" s="185">
        <v>1574</v>
      </c>
      <c r="D325" s="84">
        <v>4204.1428569999998</v>
      </c>
    </row>
    <row r="326" spans="1:4" s="185" customFormat="1" x14ac:dyDescent="0.35">
      <c r="A326" s="127">
        <v>44183</v>
      </c>
      <c r="B326" s="185">
        <f t="shared" si="4"/>
        <v>315832</v>
      </c>
      <c r="C326" s="185">
        <v>5690</v>
      </c>
      <c r="D326" s="84">
        <v>4304.4285710000004</v>
      </c>
    </row>
    <row r="327" spans="1:4" s="185" customFormat="1" x14ac:dyDescent="0.35">
      <c r="A327" s="127">
        <v>44184</v>
      </c>
      <c r="B327" s="185">
        <f t="shared" si="4"/>
        <v>319482</v>
      </c>
      <c r="C327" s="185">
        <v>3650</v>
      </c>
      <c r="D327" s="84">
        <v>4410.8571430000002</v>
      </c>
    </row>
    <row r="328" spans="1:4" s="185" customFormat="1" x14ac:dyDescent="0.35">
      <c r="A328" s="127">
        <v>44185</v>
      </c>
      <c r="B328" s="185">
        <f t="shared" si="4"/>
        <v>321812</v>
      </c>
      <c r="C328" s="185">
        <v>2330</v>
      </c>
      <c r="D328" s="84">
        <v>4423.1428569999998</v>
      </c>
    </row>
    <row r="329" spans="1:4" s="185" customFormat="1" x14ac:dyDescent="0.35">
      <c r="A329" s="127">
        <v>44186</v>
      </c>
      <c r="B329" s="185">
        <f t="shared" si="4"/>
        <v>328286</v>
      </c>
      <c r="C329" s="185">
        <v>6474</v>
      </c>
      <c r="D329" s="84">
        <v>4441.1428569999998</v>
      </c>
    </row>
    <row r="330" spans="1:4" s="185" customFormat="1" x14ac:dyDescent="0.35">
      <c r="A330" s="127">
        <v>44187</v>
      </c>
      <c r="B330" s="185">
        <f t="shared" si="4"/>
        <v>334226</v>
      </c>
      <c r="C330" s="185">
        <v>5940</v>
      </c>
      <c r="D330" s="84">
        <v>4404.2857139999996</v>
      </c>
    </row>
    <row r="331" spans="1:4" s="185" customFormat="1" x14ac:dyDescent="0.35">
      <c r="A331" s="127">
        <v>44188</v>
      </c>
      <c r="B331" s="185">
        <f t="shared" si="4"/>
        <v>338695</v>
      </c>
      <c r="C331" s="185">
        <v>4469</v>
      </c>
      <c r="D331" s="84">
        <v>4166.7142860000004</v>
      </c>
    </row>
    <row r="332" spans="1:4" s="185" customFormat="1" x14ac:dyDescent="0.35">
      <c r="A332" s="127">
        <v>44189</v>
      </c>
      <c r="B332" s="185">
        <f t="shared" si="4"/>
        <v>341342</v>
      </c>
      <c r="C332" s="185">
        <v>2647</v>
      </c>
      <c r="D332" s="84">
        <v>4235.4285710000004</v>
      </c>
    </row>
    <row r="333" spans="1:4" s="185" customFormat="1" x14ac:dyDescent="0.35">
      <c r="A333" s="127">
        <v>44190</v>
      </c>
      <c r="B333" s="185">
        <f t="shared" si="4"/>
        <v>341818</v>
      </c>
      <c r="C333" s="185">
        <v>476</v>
      </c>
      <c r="D333" s="84">
        <v>3485.1428569999998</v>
      </c>
    </row>
    <row r="334" spans="1:4" s="185" customFormat="1" x14ac:dyDescent="0.35">
      <c r="A334" s="127">
        <v>44191</v>
      </c>
      <c r="B334" s="185">
        <f t="shared" si="4"/>
        <v>346007</v>
      </c>
      <c r="C334" s="185">
        <v>4189</v>
      </c>
      <c r="D334" s="84">
        <v>3335.8571430000002</v>
      </c>
    </row>
    <row r="335" spans="1:4" s="185" customFormat="1" x14ac:dyDescent="0.35">
      <c r="A335" s="127">
        <v>44192</v>
      </c>
      <c r="B335" s="185">
        <f t="shared" si="4"/>
        <v>348672</v>
      </c>
      <c r="C335" s="185">
        <v>2665</v>
      </c>
      <c r="D335" s="84">
        <v>3034.8571430000002</v>
      </c>
    </row>
    <row r="336" spans="1:4" s="185" customFormat="1" x14ac:dyDescent="0.35">
      <c r="A336" s="127">
        <v>44193</v>
      </c>
      <c r="B336" s="185">
        <f t="shared" si="4"/>
        <v>357060</v>
      </c>
      <c r="C336" s="185">
        <v>8388</v>
      </c>
      <c r="D336" s="84">
        <v>2635</v>
      </c>
    </row>
    <row r="337" spans="1:4" s="185" customFormat="1" x14ac:dyDescent="0.35">
      <c r="A337" s="127">
        <v>44194</v>
      </c>
      <c r="B337" s="185">
        <f t="shared" si="4"/>
        <v>364239</v>
      </c>
      <c r="C337" s="185">
        <v>7179</v>
      </c>
      <c r="D337" s="84">
        <f>AVERAGE(C331:C337)</f>
        <v>4287.5714285714284</v>
      </c>
    </row>
    <row r="338" spans="1:4" s="185" customFormat="1" x14ac:dyDescent="0.35">
      <c r="A338" s="127">
        <v>44195</v>
      </c>
      <c r="B338" s="185">
        <f t="shared" si="4"/>
        <v>369953</v>
      </c>
      <c r="C338" s="185">
        <v>5714</v>
      </c>
      <c r="D338" s="84">
        <f t="shared" ref="D338:D401" si="5">AVERAGE(C332:C338)</f>
        <v>4465.4285714285716</v>
      </c>
    </row>
    <row r="339" spans="1:4" s="185" customFormat="1" x14ac:dyDescent="0.35">
      <c r="A339" s="127">
        <v>44196</v>
      </c>
      <c r="B339" s="185">
        <f t="shared" si="4"/>
        <v>374118</v>
      </c>
      <c r="C339" s="185">
        <v>4165</v>
      </c>
      <c r="D339" s="84">
        <f t="shared" si="5"/>
        <v>4682.2857142857147</v>
      </c>
    </row>
    <row r="340" spans="1:4" s="185" customFormat="1" x14ac:dyDescent="0.35">
      <c r="A340" s="127">
        <v>44197</v>
      </c>
      <c r="B340" s="185">
        <f t="shared" si="4"/>
        <v>375470</v>
      </c>
      <c r="C340" s="185">
        <v>1352</v>
      </c>
      <c r="D340" s="84">
        <f t="shared" si="5"/>
        <v>4807.4285714285716</v>
      </c>
    </row>
    <row r="341" spans="1:4" s="185" customFormat="1" x14ac:dyDescent="0.35">
      <c r="A341" s="127">
        <v>44198</v>
      </c>
      <c r="B341" s="185">
        <f t="shared" si="4"/>
        <v>380153</v>
      </c>
      <c r="C341" s="185">
        <v>4683</v>
      </c>
      <c r="D341" s="84">
        <f t="shared" si="5"/>
        <v>4878</v>
      </c>
    </row>
    <row r="342" spans="1:4" s="185" customFormat="1" x14ac:dyDescent="0.35">
      <c r="A342" s="127">
        <v>44199</v>
      </c>
      <c r="B342" s="185">
        <f t="shared" si="4"/>
        <v>383138</v>
      </c>
      <c r="C342" s="185">
        <v>2985</v>
      </c>
      <c r="D342" s="84">
        <f t="shared" si="5"/>
        <v>4923.7142857142853</v>
      </c>
    </row>
    <row r="343" spans="1:4" s="185" customFormat="1" x14ac:dyDescent="0.35">
      <c r="A343" s="127">
        <v>44200</v>
      </c>
      <c r="B343" s="185">
        <f t="shared" si="4"/>
        <v>392183</v>
      </c>
      <c r="C343" s="185">
        <v>9045</v>
      </c>
      <c r="D343" s="84">
        <f t="shared" si="5"/>
        <v>5017.5714285714284</v>
      </c>
    </row>
    <row r="344" spans="1:4" s="185" customFormat="1" x14ac:dyDescent="0.35">
      <c r="A344" s="127">
        <v>44201</v>
      </c>
      <c r="B344" s="185">
        <f t="shared" si="4"/>
        <v>399893</v>
      </c>
      <c r="C344" s="185">
        <v>7710</v>
      </c>
      <c r="D344" s="84">
        <f t="shared" si="5"/>
        <v>5093.4285714285716</v>
      </c>
    </row>
    <row r="345" spans="1:4" s="185" customFormat="1" x14ac:dyDescent="0.35">
      <c r="A345" s="127">
        <v>44202</v>
      </c>
      <c r="B345" s="185">
        <f t="shared" si="4"/>
        <v>406944</v>
      </c>
      <c r="C345" s="185">
        <v>7051</v>
      </c>
      <c r="D345" s="84">
        <f t="shared" si="5"/>
        <v>5284.4285714285716</v>
      </c>
    </row>
    <row r="346" spans="1:4" s="185" customFormat="1" x14ac:dyDescent="0.35">
      <c r="A346" s="127">
        <v>44203</v>
      </c>
      <c r="B346" s="185">
        <f t="shared" si="4"/>
        <v>413397</v>
      </c>
      <c r="C346" s="185">
        <v>6453</v>
      </c>
      <c r="D346" s="84">
        <f t="shared" si="5"/>
        <v>5611.2857142857147</v>
      </c>
    </row>
    <row r="347" spans="1:4" s="185" customFormat="1" x14ac:dyDescent="0.35">
      <c r="A347" s="127">
        <v>44204</v>
      </c>
      <c r="B347" s="185">
        <f t="shared" si="4"/>
        <v>419135</v>
      </c>
      <c r="C347" s="185">
        <v>5738</v>
      </c>
      <c r="D347" s="84">
        <f t="shared" si="5"/>
        <v>6237.8571428571431</v>
      </c>
    </row>
    <row r="348" spans="1:4" s="185" customFormat="1" x14ac:dyDescent="0.35">
      <c r="A348" s="127">
        <v>44205</v>
      </c>
      <c r="B348" s="185">
        <f t="shared" si="4"/>
        <v>422729</v>
      </c>
      <c r="C348" s="185">
        <v>3594</v>
      </c>
      <c r="D348" s="84">
        <f t="shared" si="5"/>
        <v>6082.2857142857147</v>
      </c>
    </row>
    <row r="349" spans="1:4" s="185" customFormat="1" x14ac:dyDescent="0.35">
      <c r="A349" s="127">
        <v>44206</v>
      </c>
      <c r="B349" s="185">
        <f t="shared" si="4"/>
        <v>425104</v>
      </c>
      <c r="C349" s="185">
        <v>2375</v>
      </c>
      <c r="D349" s="84">
        <f t="shared" si="5"/>
        <v>5995.1428571428569</v>
      </c>
    </row>
    <row r="350" spans="1:4" s="185" customFormat="1" x14ac:dyDescent="0.35">
      <c r="A350" s="127">
        <v>44207</v>
      </c>
      <c r="B350" s="185">
        <f t="shared" si="4"/>
        <v>431569</v>
      </c>
      <c r="C350" s="185">
        <v>6465</v>
      </c>
      <c r="D350" s="84">
        <f t="shared" si="5"/>
        <v>5626.5714285714284</v>
      </c>
    </row>
    <row r="351" spans="1:4" s="185" customFormat="1" x14ac:dyDescent="0.35">
      <c r="A351" s="127">
        <v>44208</v>
      </c>
      <c r="B351" s="185">
        <f t="shared" si="4"/>
        <v>437107</v>
      </c>
      <c r="C351" s="185">
        <v>5538</v>
      </c>
      <c r="D351" s="84">
        <f t="shared" si="5"/>
        <v>5316.2857142857147</v>
      </c>
    </row>
    <row r="352" spans="1:4" s="185" customFormat="1" x14ac:dyDescent="0.35">
      <c r="A352" s="127">
        <v>44209</v>
      </c>
      <c r="B352" s="185">
        <f t="shared" si="4"/>
        <v>441991</v>
      </c>
      <c r="C352" s="185">
        <v>4884</v>
      </c>
      <c r="D352" s="84">
        <f t="shared" si="5"/>
        <v>5006.7142857142853</v>
      </c>
    </row>
    <row r="353" spans="1:4" s="185" customFormat="1" x14ac:dyDescent="0.35">
      <c r="A353" s="127">
        <v>44210</v>
      </c>
      <c r="B353" s="185">
        <f t="shared" si="4"/>
        <v>446988</v>
      </c>
      <c r="C353" s="185">
        <v>4997</v>
      </c>
      <c r="D353" s="84">
        <f t="shared" si="5"/>
        <v>4798.7142857142853</v>
      </c>
    </row>
    <row r="354" spans="1:4" s="185" customFormat="1" x14ac:dyDescent="0.35">
      <c r="A354" s="127">
        <v>44211</v>
      </c>
      <c r="B354" s="185">
        <f t="shared" si="4"/>
        <v>451383</v>
      </c>
      <c r="C354" s="185">
        <v>4395</v>
      </c>
      <c r="D354" s="84">
        <f t="shared" si="5"/>
        <v>4606.8571428571431</v>
      </c>
    </row>
    <row r="355" spans="1:4" s="185" customFormat="1" x14ac:dyDescent="0.35">
      <c r="A355" s="127">
        <v>44212</v>
      </c>
      <c r="B355" s="185">
        <f t="shared" si="4"/>
        <v>454049</v>
      </c>
      <c r="C355" s="185">
        <v>2666</v>
      </c>
      <c r="D355" s="84">
        <f t="shared" si="5"/>
        <v>4474.2857142857147</v>
      </c>
    </row>
    <row r="356" spans="1:4" s="185" customFormat="1" x14ac:dyDescent="0.35">
      <c r="A356" s="127">
        <v>44213</v>
      </c>
      <c r="B356" s="185">
        <f t="shared" si="4"/>
        <v>456036</v>
      </c>
      <c r="C356" s="185">
        <v>1987</v>
      </c>
      <c r="D356" s="84">
        <f t="shared" si="5"/>
        <v>4418.8571428571431</v>
      </c>
    </row>
    <row r="357" spans="1:4" s="185" customFormat="1" x14ac:dyDescent="0.35">
      <c r="A357" s="127">
        <v>44214</v>
      </c>
      <c r="B357" s="185">
        <f t="shared" ref="B357:B420" si="6">(B356+C357)</f>
        <v>460349</v>
      </c>
      <c r="C357" s="185">
        <v>4313</v>
      </c>
      <c r="D357" s="84">
        <f t="shared" si="5"/>
        <v>4111.4285714285716</v>
      </c>
    </row>
    <row r="358" spans="1:4" s="185" customFormat="1" x14ac:dyDescent="0.35">
      <c r="A358" s="127">
        <v>44215</v>
      </c>
      <c r="B358" s="185">
        <f t="shared" si="6"/>
        <v>465731</v>
      </c>
      <c r="C358" s="185">
        <v>5382</v>
      </c>
      <c r="D358" s="84">
        <f t="shared" si="5"/>
        <v>4089.1428571428573</v>
      </c>
    </row>
    <row r="359" spans="1:4" s="185" customFormat="1" x14ac:dyDescent="0.35">
      <c r="A359" s="127">
        <v>44216</v>
      </c>
      <c r="B359" s="185">
        <f t="shared" si="6"/>
        <v>470166</v>
      </c>
      <c r="C359" s="185">
        <v>4435</v>
      </c>
      <c r="D359" s="84">
        <f t="shared" si="5"/>
        <v>4025</v>
      </c>
    </row>
    <row r="360" spans="1:4" s="185" customFormat="1" x14ac:dyDescent="0.35">
      <c r="A360" s="127">
        <v>44217</v>
      </c>
      <c r="B360" s="185">
        <f t="shared" si="6"/>
        <v>474507</v>
      </c>
      <c r="C360" s="185">
        <v>4341</v>
      </c>
      <c r="D360" s="84">
        <f t="shared" si="5"/>
        <v>3931.2857142857142</v>
      </c>
    </row>
    <row r="361" spans="1:4" s="185" customFormat="1" x14ac:dyDescent="0.35">
      <c r="A361" s="127">
        <v>44218</v>
      </c>
      <c r="B361" s="185">
        <f t="shared" si="6"/>
        <v>478453</v>
      </c>
      <c r="C361" s="185">
        <v>3946</v>
      </c>
      <c r="D361" s="84">
        <f t="shared" si="5"/>
        <v>3867.1428571428573</v>
      </c>
    </row>
    <row r="362" spans="1:4" s="185" customFormat="1" x14ac:dyDescent="0.35">
      <c r="A362" s="127">
        <v>44219</v>
      </c>
      <c r="B362" s="185">
        <f t="shared" si="6"/>
        <v>480891</v>
      </c>
      <c r="C362" s="185">
        <v>2438</v>
      </c>
      <c r="D362" s="84">
        <f t="shared" si="5"/>
        <v>3834.5714285714284</v>
      </c>
    </row>
    <row r="363" spans="1:4" s="185" customFormat="1" x14ac:dyDescent="0.35">
      <c r="A363" s="127">
        <v>44220</v>
      </c>
      <c r="B363" s="185">
        <f t="shared" si="6"/>
        <v>482478</v>
      </c>
      <c r="C363" s="185">
        <v>1587</v>
      </c>
      <c r="D363" s="84">
        <f t="shared" si="5"/>
        <v>3777.4285714285716</v>
      </c>
    </row>
    <row r="364" spans="1:4" s="185" customFormat="1" x14ac:dyDescent="0.35">
      <c r="A364" s="127">
        <v>44221</v>
      </c>
      <c r="B364" s="185">
        <f t="shared" si="6"/>
        <v>486827</v>
      </c>
      <c r="C364" s="185">
        <v>4349</v>
      </c>
      <c r="D364" s="84">
        <f t="shared" si="5"/>
        <v>3782.5714285714284</v>
      </c>
    </row>
    <row r="365" spans="1:4" s="185" customFormat="1" x14ac:dyDescent="0.35">
      <c r="A365" s="127">
        <v>44222</v>
      </c>
      <c r="B365" s="185">
        <f t="shared" si="6"/>
        <v>490592</v>
      </c>
      <c r="C365" s="185">
        <v>3765</v>
      </c>
      <c r="D365" s="84">
        <f t="shared" si="5"/>
        <v>3551.5714285714284</v>
      </c>
    </row>
    <row r="366" spans="1:4" s="185" customFormat="1" x14ac:dyDescent="0.35">
      <c r="A366" s="127">
        <v>44223</v>
      </c>
      <c r="B366" s="185">
        <f t="shared" si="6"/>
        <v>493682</v>
      </c>
      <c r="C366" s="185">
        <v>3090</v>
      </c>
      <c r="D366" s="84">
        <f t="shared" si="5"/>
        <v>3359.4285714285716</v>
      </c>
    </row>
    <row r="367" spans="1:4" s="185" customFormat="1" x14ac:dyDescent="0.35">
      <c r="A367" s="127">
        <v>44224</v>
      </c>
      <c r="B367" s="185">
        <f t="shared" si="6"/>
        <v>496785</v>
      </c>
      <c r="C367" s="185">
        <v>3103</v>
      </c>
      <c r="D367" s="84">
        <f t="shared" si="5"/>
        <v>3182.5714285714284</v>
      </c>
    </row>
    <row r="368" spans="1:4" s="185" customFormat="1" x14ac:dyDescent="0.35">
      <c r="A368" s="127">
        <v>44225</v>
      </c>
      <c r="B368" s="185">
        <f t="shared" si="6"/>
        <v>499434</v>
      </c>
      <c r="C368" s="185">
        <v>2649</v>
      </c>
      <c r="D368" s="84">
        <f t="shared" si="5"/>
        <v>2997.2857142857142</v>
      </c>
    </row>
    <row r="369" spans="1:4" s="185" customFormat="1" x14ac:dyDescent="0.35">
      <c r="A369" s="127">
        <v>44226</v>
      </c>
      <c r="B369" s="185">
        <f t="shared" si="6"/>
        <v>501127</v>
      </c>
      <c r="C369" s="185">
        <v>1693</v>
      </c>
      <c r="D369" s="84">
        <f t="shared" si="5"/>
        <v>2890.8571428571427</v>
      </c>
    </row>
    <row r="370" spans="1:4" s="185" customFormat="1" x14ac:dyDescent="0.35">
      <c r="A370" s="127">
        <v>44227</v>
      </c>
      <c r="B370" s="185">
        <f t="shared" si="6"/>
        <v>502464</v>
      </c>
      <c r="C370" s="185">
        <v>1337</v>
      </c>
      <c r="D370" s="84">
        <f t="shared" si="5"/>
        <v>2855.1428571428573</v>
      </c>
    </row>
    <row r="371" spans="1:4" s="185" customFormat="1" x14ac:dyDescent="0.35">
      <c r="A371" s="127">
        <v>44228</v>
      </c>
      <c r="B371" s="185">
        <f t="shared" si="6"/>
        <v>505172</v>
      </c>
      <c r="C371" s="185">
        <v>2708</v>
      </c>
      <c r="D371" s="84">
        <f t="shared" si="5"/>
        <v>2620.7142857142858</v>
      </c>
    </row>
    <row r="372" spans="1:4" s="185" customFormat="1" x14ac:dyDescent="0.35">
      <c r="A372" s="127">
        <v>44229</v>
      </c>
      <c r="B372" s="185">
        <f t="shared" si="6"/>
        <v>507536</v>
      </c>
      <c r="C372" s="185">
        <v>2364</v>
      </c>
      <c r="D372" s="84">
        <f t="shared" si="5"/>
        <v>2420.5714285714284</v>
      </c>
    </row>
    <row r="373" spans="1:4" s="185" customFormat="1" x14ac:dyDescent="0.35">
      <c r="A373" s="127">
        <v>44230</v>
      </c>
      <c r="B373" s="185">
        <f t="shared" si="6"/>
        <v>510802</v>
      </c>
      <c r="C373" s="185">
        <v>3266</v>
      </c>
      <c r="D373" s="84">
        <f t="shared" si="5"/>
        <v>2445.7142857142858</v>
      </c>
    </row>
    <row r="374" spans="1:4" s="185" customFormat="1" x14ac:dyDescent="0.35">
      <c r="A374" s="127">
        <v>44231</v>
      </c>
      <c r="B374" s="185">
        <f t="shared" si="6"/>
        <v>513706</v>
      </c>
      <c r="C374" s="185">
        <v>2904</v>
      </c>
      <c r="D374" s="84">
        <f t="shared" si="5"/>
        <v>2417.2857142857142</v>
      </c>
    </row>
    <row r="375" spans="1:4" s="185" customFormat="1" x14ac:dyDescent="0.35">
      <c r="A375" s="127">
        <v>44232</v>
      </c>
      <c r="B375" s="185">
        <f t="shared" si="6"/>
        <v>516205</v>
      </c>
      <c r="C375" s="185">
        <v>2499</v>
      </c>
      <c r="D375" s="84">
        <f t="shared" si="5"/>
        <v>2395.8571428571427</v>
      </c>
    </row>
    <row r="376" spans="1:4" s="185" customFormat="1" x14ac:dyDescent="0.35">
      <c r="A376" s="127">
        <v>44233</v>
      </c>
      <c r="B376" s="185">
        <f t="shared" si="6"/>
        <v>517692</v>
      </c>
      <c r="C376" s="185">
        <v>1487</v>
      </c>
      <c r="D376" s="84">
        <f t="shared" si="5"/>
        <v>2366.4285714285716</v>
      </c>
    </row>
    <row r="377" spans="1:4" s="185" customFormat="1" x14ac:dyDescent="0.35">
      <c r="A377" s="127">
        <v>44234</v>
      </c>
      <c r="B377" s="185">
        <f t="shared" si="6"/>
        <v>518513</v>
      </c>
      <c r="C377" s="185">
        <v>821</v>
      </c>
      <c r="D377" s="84">
        <f t="shared" si="5"/>
        <v>2292.7142857142858</v>
      </c>
    </row>
    <row r="378" spans="1:4" s="185" customFormat="1" x14ac:dyDescent="0.35">
      <c r="A378" s="127">
        <v>44235</v>
      </c>
      <c r="B378" s="185">
        <f t="shared" si="6"/>
        <v>521157</v>
      </c>
      <c r="C378" s="185">
        <v>2644</v>
      </c>
      <c r="D378" s="84">
        <f t="shared" si="5"/>
        <v>2283.5714285714284</v>
      </c>
    </row>
    <row r="379" spans="1:4" s="185" customFormat="1" x14ac:dyDescent="0.35">
      <c r="A379" s="127">
        <v>44236</v>
      </c>
      <c r="B379" s="185">
        <f t="shared" si="6"/>
        <v>523093</v>
      </c>
      <c r="C379" s="185">
        <v>1936</v>
      </c>
      <c r="D379" s="84">
        <f t="shared" si="5"/>
        <v>2222.4285714285716</v>
      </c>
    </row>
    <row r="380" spans="1:4" s="185" customFormat="1" x14ac:dyDescent="0.35">
      <c r="A380" s="127">
        <v>44237</v>
      </c>
      <c r="B380" s="185">
        <f t="shared" si="6"/>
        <v>525345</v>
      </c>
      <c r="C380" s="185">
        <v>2252</v>
      </c>
      <c r="D380" s="84">
        <f t="shared" si="5"/>
        <v>2077.5714285714284</v>
      </c>
    </row>
    <row r="381" spans="1:4" s="185" customFormat="1" x14ac:dyDescent="0.35">
      <c r="A381" s="127">
        <v>44238</v>
      </c>
      <c r="B381" s="185">
        <f t="shared" si="6"/>
        <v>527436</v>
      </c>
      <c r="C381" s="185">
        <v>2091</v>
      </c>
      <c r="D381" s="84">
        <f t="shared" si="5"/>
        <v>1961.4285714285713</v>
      </c>
    </row>
    <row r="382" spans="1:4" s="185" customFormat="1" x14ac:dyDescent="0.35">
      <c r="A382" s="127">
        <v>44239</v>
      </c>
      <c r="B382" s="185">
        <f t="shared" si="6"/>
        <v>529127</v>
      </c>
      <c r="C382" s="185">
        <v>1691</v>
      </c>
      <c r="D382" s="84">
        <f t="shared" si="5"/>
        <v>1846</v>
      </c>
    </row>
    <row r="383" spans="1:4" s="185" customFormat="1" x14ac:dyDescent="0.35">
      <c r="A383" s="127">
        <v>44240</v>
      </c>
      <c r="B383" s="185">
        <f t="shared" si="6"/>
        <v>530235</v>
      </c>
      <c r="C383" s="185">
        <v>1108</v>
      </c>
      <c r="D383" s="84">
        <f t="shared" si="5"/>
        <v>1791.8571428571429</v>
      </c>
    </row>
    <row r="384" spans="1:4" s="185" customFormat="1" x14ac:dyDescent="0.35">
      <c r="A384" s="127">
        <v>44241</v>
      </c>
      <c r="B384" s="185">
        <f t="shared" si="6"/>
        <v>531041</v>
      </c>
      <c r="C384" s="185">
        <v>806</v>
      </c>
      <c r="D384" s="84">
        <f t="shared" si="5"/>
        <v>1789.7142857142858</v>
      </c>
    </row>
    <row r="385" spans="1:4" s="185" customFormat="1" x14ac:dyDescent="0.35">
      <c r="A385" s="127">
        <v>44242</v>
      </c>
      <c r="B385" s="185">
        <f t="shared" si="6"/>
        <v>532680</v>
      </c>
      <c r="C385" s="185">
        <v>1639</v>
      </c>
      <c r="D385" s="84">
        <f t="shared" si="5"/>
        <v>1646.1428571428571</v>
      </c>
    </row>
    <row r="386" spans="1:4" s="185" customFormat="1" x14ac:dyDescent="0.35">
      <c r="A386" s="127">
        <v>44243</v>
      </c>
      <c r="B386" s="185">
        <f t="shared" si="6"/>
        <v>534601</v>
      </c>
      <c r="C386" s="185">
        <v>1921</v>
      </c>
      <c r="D386" s="84">
        <f t="shared" si="5"/>
        <v>1644</v>
      </c>
    </row>
    <row r="387" spans="1:4" s="185" customFormat="1" x14ac:dyDescent="0.35">
      <c r="A387" s="127">
        <v>44244</v>
      </c>
      <c r="B387" s="185">
        <f t="shared" si="6"/>
        <v>536468</v>
      </c>
      <c r="C387" s="185">
        <v>1867</v>
      </c>
      <c r="D387" s="84">
        <f t="shared" si="5"/>
        <v>1589</v>
      </c>
    </row>
    <row r="388" spans="1:4" s="185" customFormat="1" x14ac:dyDescent="0.35">
      <c r="A388" s="127">
        <v>44245</v>
      </c>
      <c r="B388" s="185">
        <f t="shared" si="6"/>
        <v>538166</v>
      </c>
      <c r="C388" s="185">
        <v>1698</v>
      </c>
      <c r="D388" s="84">
        <f t="shared" si="5"/>
        <v>1532.8571428571429</v>
      </c>
    </row>
    <row r="389" spans="1:4" s="185" customFormat="1" x14ac:dyDescent="0.35">
      <c r="A389" s="127">
        <v>44246</v>
      </c>
      <c r="B389" s="185">
        <f t="shared" si="6"/>
        <v>539603</v>
      </c>
      <c r="C389" s="185">
        <v>1437</v>
      </c>
      <c r="D389" s="84">
        <f t="shared" si="5"/>
        <v>1496.5714285714287</v>
      </c>
    </row>
    <row r="390" spans="1:4" s="185" customFormat="1" x14ac:dyDescent="0.35">
      <c r="A390" s="127">
        <v>44247</v>
      </c>
      <c r="B390" s="185">
        <f t="shared" si="6"/>
        <v>540634</v>
      </c>
      <c r="C390" s="185">
        <v>1031</v>
      </c>
      <c r="D390" s="84">
        <f t="shared" si="5"/>
        <v>1485.5714285714287</v>
      </c>
    </row>
    <row r="391" spans="1:4" s="185" customFormat="1" x14ac:dyDescent="0.35">
      <c r="A391" s="127">
        <v>44248</v>
      </c>
      <c r="B391" s="185">
        <f t="shared" si="6"/>
        <v>541558</v>
      </c>
      <c r="C391" s="185">
        <v>924</v>
      </c>
      <c r="D391" s="84">
        <f t="shared" si="5"/>
        <v>1502.4285714285713</v>
      </c>
    </row>
    <row r="392" spans="1:4" s="185" customFormat="1" x14ac:dyDescent="0.35">
      <c r="A392" s="127">
        <v>44249</v>
      </c>
      <c r="B392" s="185">
        <f t="shared" si="6"/>
        <v>543661</v>
      </c>
      <c r="C392" s="185">
        <v>2103</v>
      </c>
      <c r="D392" s="84">
        <f t="shared" si="5"/>
        <v>1568.7142857142858</v>
      </c>
    </row>
    <row r="393" spans="1:4" s="185" customFormat="1" x14ac:dyDescent="0.35">
      <c r="A393" s="127">
        <v>44250</v>
      </c>
      <c r="B393" s="185">
        <f t="shared" si="6"/>
        <v>545484</v>
      </c>
      <c r="C393" s="185">
        <v>1823</v>
      </c>
      <c r="D393" s="84">
        <f t="shared" si="5"/>
        <v>1554.7142857142858</v>
      </c>
    </row>
    <row r="394" spans="1:4" s="185" customFormat="1" x14ac:dyDescent="0.35">
      <c r="A394" s="127">
        <v>44251</v>
      </c>
      <c r="B394" s="185">
        <f t="shared" si="6"/>
        <v>547165</v>
      </c>
      <c r="C394" s="185">
        <v>1681</v>
      </c>
      <c r="D394" s="84">
        <f t="shared" si="5"/>
        <v>1528.1428571428571</v>
      </c>
    </row>
    <row r="395" spans="1:4" s="185" customFormat="1" x14ac:dyDescent="0.35">
      <c r="A395" s="127">
        <v>44252</v>
      </c>
      <c r="B395" s="185">
        <f t="shared" si="6"/>
        <v>548749</v>
      </c>
      <c r="C395" s="185">
        <v>1584</v>
      </c>
      <c r="D395" s="84">
        <f t="shared" si="5"/>
        <v>1511.8571428571429</v>
      </c>
    </row>
    <row r="396" spans="1:4" s="185" customFormat="1" x14ac:dyDescent="0.35">
      <c r="A396" s="127">
        <v>44253</v>
      </c>
      <c r="B396" s="185">
        <f t="shared" si="6"/>
        <v>550180</v>
      </c>
      <c r="C396" s="185">
        <v>1431</v>
      </c>
      <c r="D396" s="84">
        <f t="shared" si="5"/>
        <v>1511</v>
      </c>
    </row>
    <row r="397" spans="1:4" s="185" customFormat="1" x14ac:dyDescent="0.35">
      <c r="A397" s="127">
        <v>44254</v>
      </c>
      <c r="B397" s="185">
        <f t="shared" si="6"/>
        <v>551146</v>
      </c>
      <c r="C397" s="185">
        <v>966</v>
      </c>
      <c r="D397" s="84">
        <f t="shared" si="5"/>
        <v>1501.7142857142858</v>
      </c>
    </row>
    <row r="398" spans="1:4" s="185" customFormat="1" x14ac:dyDescent="0.35">
      <c r="A398" s="127">
        <v>44255</v>
      </c>
      <c r="B398" s="185">
        <f t="shared" si="6"/>
        <v>552000</v>
      </c>
      <c r="C398" s="185">
        <v>854</v>
      </c>
      <c r="D398" s="84">
        <f t="shared" si="5"/>
        <v>1491.7142857142858</v>
      </c>
    </row>
    <row r="399" spans="1:4" s="185" customFormat="1" x14ac:dyDescent="0.35">
      <c r="A399" s="127">
        <v>44256</v>
      </c>
      <c r="B399" s="185">
        <f t="shared" si="6"/>
        <v>553785</v>
      </c>
      <c r="C399" s="185">
        <v>1785</v>
      </c>
      <c r="D399" s="84">
        <f t="shared" si="5"/>
        <v>1446.2857142857142</v>
      </c>
    </row>
    <row r="400" spans="1:4" s="185" customFormat="1" x14ac:dyDescent="0.35">
      <c r="A400" s="127">
        <v>44257</v>
      </c>
      <c r="B400" s="185">
        <f t="shared" si="6"/>
        <v>555215</v>
      </c>
      <c r="C400" s="185">
        <v>1430</v>
      </c>
      <c r="D400" s="84">
        <f t="shared" si="5"/>
        <v>1390.1428571428571</v>
      </c>
    </row>
    <row r="401" spans="1:4" s="185" customFormat="1" x14ac:dyDescent="0.35">
      <c r="A401" s="127">
        <v>44258</v>
      </c>
      <c r="B401" s="185">
        <f t="shared" si="6"/>
        <v>556783</v>
      </c>
      <c r="C401" s="185">
        <v>1568</v>
      </c>
      <c r="D401" s="84">
        <f t="shared" si="5"/>
        <v>1374</v>
      </c>
    </row>
    <row r="402" spans="1:4" s="185" customFormat="1" x14ac:dyDescent="0.35">
      <c r="A402" s="127">
        <v>44259</v>
      </c>
      <c r="B402" s="185">
        <f t="shared" si="6"/>
        <v>558309</v>
      </c>
      <c r="C402" s="185">
        <v>1526</v>
      </c>
      <c r="D402" s="84">
        <f t="shared" ref="D402:D487" si="7">AVERAGE(C396:C402)</f>
        <v>1365.7142857142858</v>
      </c>
    </row>
    <row r="403" spans="1:4" s="185" customFormat="1" x14ac:dyDescent="0.35">
      <c r="A403" s="127">
        <v>44260</v>
      </c>
      <c r="B403" s="185">
        <f t="shared" si="6"/>
        <v>559676</v>
      </c>
      <c r="C403" s="185">
        <v>1367</v>
      </c>
      <c r="D403" s="84">
        <f t="shared" si="7"/>
        <v>1356.5714285714287</v>
      </c>
    </row>
    <row r="404" spans="1:4" s="185" customFormat="1" x14ac:dyDescent="0.35">
      <c r="A404" s="127">
        <v>44261</v>
      </c>
      <c r="B404" s="185">
        <f t="shared" si="6"/>
        <v>560542</v>
      </c>
      <c r="C404" s="185">
        <v>866</v>
      </c>
      <c r="D404" s="84">
        <f t="shared" si="7"/>
        <v>1342.2857142857142</v>
      </c>
    </row>
    <row r="405" spans="1:4" s="185" customFormat="1" x14ac:dyDescent="0.35">
      <c r="A405" s="127">
        <v>44262</v>
      </c>
      <c r="B405" s="185">
        <f t="shared" si="6"/>
        <v>561284</v>
      </c>
      <c r="C405" s="185">
        <v>742</v>
      </c>
      <c r="D405" s="84">
        <f t="shared" si="7"/>
        <v>1326.2857142857142</v>
      </c>
    </row>
    <row r="406" spans="1:4" s="185" customFormat="1" x14ac:dyDescent="0.35">
      <c r="A406" s="127">
        <v>44263</v>
      </c>
      <c r="B406" s="185">
        <f t="shared" si="6"/>
        <v>563039</v>
      </c>
      <c r="C406" s="185">
        <v>1755</v>
      </c>
      <c r="D406" s="84">
        <f t="shared" si="7"/>
        <v>1322</v>
      </c>
    </row>
    <row r="407" spans="1:4" s="185" customFormat="1" x14ac:dyDescent="0.35">
      <c r="A407" s="127">
        <v>44264</v>
      </c>
      <c r="B407" s="185">
        <f t="shared" si="6"/>
        <v>564626</v>
      </c>
      <c r="C407" s="185">
        <v>1587</v>
      </c>
      <c r="D407" s="84">
        <f t="shared" si="7"/>
        <v>1344.4285714285713</v>
      </c>
    </row>
    <row r="408" spans="1:4" s="185" customFormat="1" x14ac:dyDescent="0.35">
      <c r="A408" s="127">
        <v>44265</v>
      </c>
      <c r="B408" s="185">
        <f t="shared" si="6"/>
        <v>566157</v>
      </c>
      <c r="C408" s="185">
        <v>1531</v>
      </c>
      <c r="D408" s="84">
        <f t="shared" si="7"/>
        <v>1339.1428571428571</v>
      </c>
    </row>
    <row r="409" spans="1:4" s="185" customFormat="1" x14ac:dyDescent="0.35">
      <c r="A409" s="127">
        <v>44266</v>
      </c>
      <c r="B409" s="185">
        <f t="shared" si="6"/>
        <v>567756</v>
      </c>
      <c r="C409" s="185">
        <v>1599</v>
      </c>
      <c r="D409" s="84">
        <f t="shared" si="7"/>
        <v>1349.5714285714287</v>
      </c>
    </row>
    <row r="410" spans="1:4" s="185" customFormat="1" x14ac:dyDescent="0.35">
      <c r="A410" s="127">
        <v>44267</v>
      </c>
      <c r="B410" s="185">
        <f t="shared" si="6"/>
        <v>569189</v>
      </c>
      <c r="C410" s="185">
        <v>1433</v>
      </c>
      <c r="D410" s="84">
        <f t="shared" si="7"/>
        <v>1359</v>
      </c>
    </row>
    <row r="411" spans="1:4" s="185" customFormat="1" x14ac:dyDescent="0.35">
      <c r="A411" s="127">
        <v>44268</v>
      </c>
      <c r="B411" s="185">
        <f t="shared" si="6"/>
        <v>570262</v>
      </c>
      <c r="C411" s="185">
        <v>1073</v>
      </c>
      <c r="D411" s="84">
        <f t="shared" si="7"/>
        <v>1388.5714285714287</v>
      </c>
    </row>
    <row r="412" spans="1:4" s="185" customFormat="1" x14ac:dyDescent="0.35">
      <c r="A412" s="127">
        <v>44269</v>
      </c>
      <c r="B412" s="185">
        <f t="shared" si="6"/>
        <v>571090</v>
      </c>
      <c r="C412" s="185">
        <v>828</v>
      </c>
      <c r="D412" s="84">
        <f t="shared" si="7"/>
        <v>1400.8571428571429</v>
      </c>
    </row>
    <row r="413" spans="1:4" s="185" customFormat="1" x14ac:dyDescent="0.35">
      <c r="A413" s="127">
        <v>44270</v>
      </c>
      <c r="B413" s="185">
        <f t="shared" si="6"/>
        <v>573076</v>
      </c>
      <c r="C413" s="185">
        <v>1986</v>
      </c>
      <c r="D413" s="84">
        <f t="shared" si="7"/>
        <v>1433.8571428571429</v>
      </c>
    </row>
    <row r="414" spans="1:4" s="185" customFormat="1" x14ac:dyDescent="0.35">
      <c r="A414" s="127">
        <v>44271</v>
      </c>
      <c r="B414" s="185">
        <f t="shared" si="6"/>
        <v>574882</v>
      </c>
      <c r="C414" s="185">
        <v>1806</v>
      </c>
      <c r="D414" s="84">
        <f t="shared" si="7"/>
        <v>1465.1428571428571</v>
      </c>
    </row>
    <row r="415" spans="1:4" s="185" customFormat="1" x14ac:dyDescent="0.35">
      <c r="A415" s="127">
        <v>44272</v>
      </c>
      <c r="B415" s="185">
        <f t="shared" si="6"/>
        <v>576742</v>
      </c>
      <c r="C415" s="185">
        <v>1860</v>
      </c>
      <c r="D415" s="84">
        <f t="shared" si="7"/>
        <v>1512.1428571428571</v>
      </c>
    </row>
    <row r="416" spans="1:4" s="185" customFormat="1" x14ac:dyDescent="0.35">
      <c r="A416" s="127">
        <v>44273</v>
      </c>
      <c r="B416" s="185">
        <f t="shared" si="6"/>
        <v>578663</v>
      </c>
      <c r="C416" s="185">
        <v>1921</v>
      </c>
      <c r="D416" s="84">
        <f t="shared" si="7"/>
        <v>1558.1428571428571</v>
      </c>
    </row>
    <row r="417" spans="1:4" s="185" customFormat="1" x14ac:dyDescent="0.35">
      <c r="A417" s="127">
        <v>44274</v>
      </c>
      <c r="B417" s="185">
        <f t="shared" si="6"/>
        <v>580414</v>
      </c>
      <c r="C417" s="185">
        <v>1751</v>
      </c>
      <c r="D417" s="84">
        <f t="shared" si="7"/>
        <v>1603.5714285714287</v>
      </c>
    </row>
    <row r="418" spans="1:4" s="185" customFormat="1" x14ac:dyDescent="0.35">
      <c r="A418" s="127">
        <v>44275</v>
      </c>
      <c r="B418" s="185">
        <f t="shared" si="6"/>
        <v>581650</v>
      </c>
      <c r="C418" s="185">
        <v>1236</v>
      </c>
      <c r="D418" s="84">
        <f t="shared" si="7"/>
        <v>1626.8571428571429</v>
      </c>
    </row>
    <row r="419" spans="1:4" s="185" customFormat="1" x14ac:dyDescent="0.35">
      <c r="A419" s="127">
        <v>44276</v>
      </c>
      <c r="B419" s="185">
        <f t="shared" si="6"/>
        <v>582694</v>
      </c>
      <c r="C419" s="185">
        <v>1044</v>
      </c>
      <c r="D419" s="84">
        <f t="shared" si="7"/>
        <v>1657.7142857142858</v>
      </c>
    </row>
    <row r="420" spans="1:4" s="185" customFormat="1" x14ac:dyDescent="0.35">
      <c r="A420" s="127">
        <v>44277</v>
      </c>
      <c r="B420" s="185">
        <f t="shared" si="6"/>
        <v>585063</v>
      </c>
      <c r="C420" s="185">
        <v>2369</v>
      </c>
      <c r="D420" s="84">
        <f t="shared" si="7"/>
        <v>1712.4285714285713</v>
      </c>
    </row>
    <row r="421" spans="1:4" s="185" customFormat="1" x14ac:dyDescent="0.35">
      <c r="A421" s="127">
        <v>44278</v>
      </c>
      <c r="B421" s="185">
        <f t="shared" ref="B421:B479" si="8">(B420+C421)</f>
        <v>587179</v>
      </c>
      <c r="C421" s="185">
        <v>2116</v>
      </c>
      <c r="D421" s="84">
        <f t="shared" si="7"/>
        <v>1756.7142857142858</v>
      </c>
    </row>
    <row r="422" spans="1:4" s="185" customFormat="1" x14ac:dyDescent="0.35">
      <c r="A422" s="127">
        <v>44279</v>
      </c>
      <c r="B422" s="185">
        <f t="shared" si="8"/>
        <v>589458</v>
      </c>
      <c r="C422" s="185">
        <v>2279</v>
      </c>
      <c r="D422" s="84">
        <f t="shared" si="7"/>
        <v>1816.5714285714287</v>
      </c>
    </row>
    <row r="423" spans="1:4" s="185" customFormat="1" x14ac:dyDescent="0.35">
      <c r="A423" s="127">
        <v>44280</v>
      </c>
      <c r="B423" s="185">
        <f t="shared" si="8"/>
        <v>591840</v>
      </c>
      <c r="C423" s="185">
        <v>2382</v>
      </c>
      <c r="D423" s="84">
        <f t="shared" si="7"/>
        <v>1882.4285714285713</v>
      </c>
    </row>
    <row r="424" spans="1:4" s="185" customFormat="1" x14ac:dyDescent="0.35">
      <c r="A424" s="127">
        <v>44281</v>
      </c>
      <c r="B424" s="185">
        <f t="shared" si="8"/>
        <v>593983</v>
      </c>
      <c r="C424" s="185">
        <v>2143</v>
      </c>
      <c r="D424" s="84">
        <f t="shared" si="7"/>
        <v>1938.4285714285713</v>
      </c>
    </row>
    <row r="425" spans="1:4" s="185" customFormat="1" x14ac:dyDescent="0.35">
      <c r="A425" s="127">
        <v>44282</v>
      </c>
      <c r="B425" s="185">
        <f t="shared" si="8"/>
        <v>595378</v>
      </c>
      <c r="C425" s="185">
        <v>1395</v>
      </c>
      <c r="D425" s="84">
        <f t="shared" si="7"/>
        <v>1961.1428571428571</v>
      </c>
    </row>
    <row r="426" spans="1:4" s="185" customFormat="1" x14ac:dyDescent="0.35">
      <c r="A426" s="127">
        <v>44283</v>
      </c>
      <c r="B426" s="185">
        <f t="shared" si="8"/>
        <v>596504</v>
      </c>
      <c r="C426" s="185">
        <v>1126</v>
      </c>
      <c r="D426" s="84">
        <f t="shared" si="7"/>
        <v>1972.8571428571429</v>
      </c>
    </row>
    <row r="427" spans="1:4" s="185" customFormat="1" x14ac:dyDescent="0.35">
      <c r="A427" s="127">
        <v>44284</v>
      </c>
      <c r="B427" s="185">
        <f t="shared" si="8"/>
        <v>599102</v>
      </c>
      <c r="C427" s="185">
        <v>2598</v>
      </c>
      <c r="D427" s="84">
        <f t="shared" si="7"/>
        <v>2005.5714285714287</v>
      </c>
    </row>
    <row r="428" spans="1:4" s="185" customFormat="1" x14ac:dyDescent="0.35">
      <c r="A428" s="127">
        <v>44285</v>
      </c>
      <c r="B428" s="185">
        <f t="shared" si="8"/>
        <v>601408</v>
      </c>
      <c r="C428" s="185">
        <v>2306</v>
      </c>
      <c r="D428" s="84">
        <f t="shared" si="7"/>
        <v>2032.7142857142858</v>
      </c>
    </row>
    <row r="429" spans="1:4" s="185" customFormat="1" x14ac:dyDescent="0.35">
      <c r="A429" s="127">
        <v>44286</v>
      </c>
      <c r="B429" s="185">
        <f t="shared" si="8"/>
        <v>603748</v>
      </c>
      <c r="C429" s="185">
        <v>2340</v>
      </c>
      <c r="D429" s="84">
        <f t="shared" si="7"/>
        <v>2041.4285714285713</v>
      </c>
    </row>
    <row r="430" spans="1:4" s="185" customFormat="1" x14ac:dyDescent="0.35">
      <c r="A430" s="127">
        <v>44287</v>
      </c>
      <c r="B430" s="185">
        <f t="shared" si="8"/>
        <v>605993</v>
      </c>
      <c r="C430" s="185">
        <v>2245</v>
      </c>
      <c r="D430" s="84">
        <f t="shared" si="7"/>
        <v>2021.8571428571429</v>
      </c>
    </row>
    <row r="431" spans="1:4" s="185" customFormat="1" x14ac:dyDescent="0.35">
      <c r="A431" s="127">
        <v>44288</v>
      </c>
      <c r="B431" s="185">
        <f t="shared" si="8"/>
        <v>607866</v>
      </c>
      <c r="C431" s="185">
        <v>1873</v>
      </c>
      <c r="D431" s="84">
        <f t="shared" si="7"/>
        <v>1983.2857142857142</v>
      </c>
    </row>
    <row r="432" spans="1:4" s="185" customFormat="1" x14ac:dyDescent="0.35">
      <c r="A432" s="127">
        <v>44289</v>
      </c>
      <c r="B432" s="185">
        <f t="shared" si="8"/>
        <v>609132</v>
      </c>
      <c r="C432" s="185">
        <v>1266</v>
      </c>
      <c r="D432" s="84">
        <f t="shared" si="7"/>
        <v>1964.8571428571429</v>
      </c>
    </row>
    <row r="433" spans="1:4" s="185" customFormat="1" x14ac:dyDescent="0.35">
      <c r="A433" s="127">
        <v>44290</v>
      </c>
      <c r="B433" s="185">
        <f t="shared" si="8"/>
        <v>609891</v>
      </c>
      <c r="C433" s="185">
        <v>759</v>
      </c>
      <c r="D433" s="84">
        <f t="shared" si="7"/>
        <v>1912.4285714285713</v>
      </c>
    </row>
    <row r="434" spans="1:4" s="185" customFormat="1" x14ac:dyDescent="0.35">
      <c r="A434" s="127">
        <v>44291</v>
      </c>
      <c r="B434" s="185">
        <f t="shared" si="8"/>
        <v>612365</v>
      </c>
      <c r="C434" s="185">
        <v>2474</v>
      </c>
      <c r="D434" s="84">
        <f t="shared" si="7"/>
        <v>1894.7142857142858</v>
      </c>
    </row>
    <row r="435" spans="1:4" s="185" customFormat="1" x14ac:dyDescent="0.35">
      <c r="A435" s="127">
        <v>44292</v>
      </c>
      <c r="B435" s="185">
        <f t="shared" si="8"/>
        <v>614532</v>
      </c>
      <c r="C435" s="185">
        <v>2167</v>
      </c>
      <c r="D435" s="84">
        <f t="shared" si="7"/>
        <v>1874.8571428571429</v>
      </c>
    </row>
    <row r="436" spans="1:4" s="185" customFormat="1" x14ac:dyDescent="0.35">
      <c r="A436" s="127">
        <v>44293</v>
      </c>
      <c r="B436" s="185">
        <f t="shared" si="8"/>
        <v>616754</v>
      </c>
      <c r="C436" s="185">
        <v>2222</v>
      </c>
      <c r="D436" s="84">
        <f t="shared" si="7"/>
        <v>1858</v>
      </c>
    </row>
    <row r="437" spans="1:4" s="185" customFormat="1" x14ac:dyDescent="0.35">
      <c r="A437" s="127">
        <v>44294</v>
      </c>
      <c r="B437" s="185">
        <f t="shared" si="8"/>
        <v>618943</v>
      </c>
      <c r="C437" s="185">
        <v>2189</v>
      </c>
      <c r="D437" s="84">
        <f t="shared" si="7"/>
        <v>1850</v>
      </c>
    </row>
    <row r="438" spans="1:4" s="185" customFormat="1" x14ac:dyDescent="0.35">
      <c r="A438" s="127">
        <v>44295</v>
      </c>
      <c r="B438" s="185">
        <f t="shared" si="8"/>
        <v>620831</v>
      </c>
      <c r="C438" s="185">
        <v>1888</v>
      </c>
      <c r="D438" s="84">
        <f t="shared" si="7"/>
        <v>1852.1428571428571</v>
      </c>
    </row>
    <row r="439" spans="1:4" s="185" customFormat="1" x14ac:dyDescent="0.35">
      <c r="A439" s="127">
        <v>44296</v>
      </c>
      <c r="B439" s="185">
        <f t="shared" si="8"/>
        <v>622201</v>
      </c>
      <c r="C439" s="185">
        <v>1370</v>
      </c>
      <c r="D439" s="84">
        <f t="shared" si="7"/>
        <v>1867</v>
      </c>
    </row>
    <row r="440" spans="1:4" s="185" customFormat="1" x14ac:dyDescent="0.35">
      <c r="A440" s="127">
        <v>44297</v>
      </c>
      <c r="B440" s="185">
        <f t="shared" si="8"/>
        <v>623144</v>
      </c>
      <c r="C440" s="185">
        <v>943</v>
      </c>
      <c r="D440" s="84">
        <f t="shared" si="7"/>
        <v>1893.2857142857142</v>
      </c>
    </row>
    <row r="441" spans="1:4" s="185" customFormat="1" x14ac:dyDescent="0.35">
      <c r="A441" s="127">
        <v>44298</v>
      </c>
      <c r="B441" s="185">
        <f t="shared" si="8"/>
        <v>625353</v>
      </c>
      <c r="C441" s="185">
        <v>2209</v>
      </c>
      <c r="D441" s="84">
        <f t="shared" si="7"/>
        <v>1855.4285714285713</v>
      </c>
    </row>
    <row r="442" spans="1:4" s="185" customFormat="1" x14ac:dyDescent="0.35">
      <c r="A442" s="127">
        <v>44299</v>
      </c>
      <c r="B442" s="185">
        <f t="shared" si="8"/>
        <v>627247</v>
      </c>
      <c r="C442" s="185">
        <v>1894</v>
      </c>
      <c r="D442" s="84">
        <f t="shared" si="7"/>
        <v>1816.4285714285713</v>
      </c>
    </row>
    <row r="443" spans="1:4" s="185" customFormat="1" x14ac:dyDescent="0.35">
      <c r="A443" s="127">
        <v>44300</v>
      </c>
      <c r="B443" s="185">
        <f t="shared" si="8"/>
        <v>629111</v>
      </c>
      <c r="C443" s="185">
        <v>1864</v>
      </c>
      <c r="D443" s="84">
        <f t="shared" si="7"/>
        <v>1765.2857142857142</v>
      </c>
    </row>
    <row r="444" spans="1:4" s="185" customFormat="1" x14ac:dyDescent="0.35">
      <c r="A444" s="127">
        <v>44301</v>
      </c>
      <c r="B444" s="185">
        <f t="shared" si="8"/>
        <v>630785</v>
      </c>
      <c r="C444" s="185">
        <v>1674</v>
      </c>
      <c r="D444" s="84">
        <f t="shared" si="7"/>
        <v>1691.7142857142858</v>
      </c>
    </row>
    <row r="445" spans="1:4" s="185" customFormat="1" x14ac:dyDescent="0.35">
      <c r="A445" s="127">
        <v>44302</v>
      </c>
      <c r="B445" s="185">
        <f t="shared" si="8"/>
        <v>632180</v>
      </c>
      <c r="C445" s="185">
        <v>1395</v>
      </c>
      <c r="D445" s="84">
        <f t="shared" si="7"/>
        <v>1621.2857142857142</v>
      </c>
    </row>
    <row r="446" spans="1:4" s="185" customFormat="1" x14ac:dyDescent="0.35">
      <c r="A446" s="127">
        <v>44303</v>
      </c>
      <c r="B446" s="185">
        <f t="shared" si="8"/>
        <v>633253</v>
      </c>
      <c r="C446" s="185">
        <v>1073</v>
      </c>
      <c r="D446" s="84">
        <f t="shared" si="7"/>
        <v>1578.8571428571429</v>
      </c>
    </row>
    <row r="447" spans="1:4" s="185" customFormat="1" x14ac:dyDescent="0.35">
      <c r="A447" s="127">
        <v>44304</v>
      </c>
      <c r="B447" s="185">
        <f t="shared" si="8"/>
        <v>634044</v>
      </c>
      <c r="C447" s="185">
        <v>791</v>
      </c>
      <c r="D447" s="84">
        <f t="shared" si="7"/>
        <v>1557.1428571428571</v>
      </c>
    </row>
    <row r="448" spans="1:4" s="185" customFormat="1" x14ac:dyDescent="0.35">
      <c r="A448" s="127">
        <v>44305</v>
      </c>
      <c r="B448" s="185">
        <f t="shared" si="8"/>
        <v>635588</v>
      </c>
      <c r="C448" s="185">
        <v>1544</v>
      </c>
      <c r="D448" s="84">
        <f t="shared" si="7"/>
        <v>1462.1428571428571</v>
      </c>
    </row>
    <row r="449" spans="1:4" s="185" customFormat="1" x14ac:dyDescent="0.35">
      <c r="A449" s="127">
        <v>44306</v>
      </c>
      <c r="B449" s="185">
        <f t="shared" si="8"/>
        <v>637036</v>
      </c>
      <c r="C449" s="185">
        <v>1448</v>
      </c>
      <c r="D449" s="84">
        <f t="shared" si="7"/>
        <v>1398.4285714285713</v>
      </c>
    </row>
    <row r="450" spans="1:4" s="185" customFormat="1" x14ac:dyDescent="0.35">
      <c r="A450" s="127">
        <v>44307</v>
      </c>
      <c r="B450" s="185">
        <f t="shared" si="8"/>
        <v>638435</v>
      </c>
      <c r="C450" s="185">
        <v>1399</v>
      </c>
      <c r="D450" s="84">
        <f t="shared" si="7"/>
        <v>1332</v>
      </c>
    </row>
    <row r="451" spans="1:4" s="185" customFormat="1" x14ac:dyDescent="0.35">
      <c r="A451" s="127">
        <v>44308</v>
      </c>
      <c r="B451" s="185">
        <f t="shared" si="8"/>
        <v>639795</v>
      </c>
      <c r="C451" s="185">
        <v>1360</v>
      </c>
      <c r="D451" s="84">
        <f t="shared" si="7"/>
        <v>1287.1428571428571</v>
      </c>
    </row>
    <row r="452" spans="1:4" s="185" customFormat="1" x14ac:dyDescent="0.35">
      <c r="A452" s="127">
        <v>44309</v>
      </c>
      <c r="B452" s="185">
        <f t="shared" si="8"/>
        <v>640974</v>
      </c>
      <c r="C452" s="185">
        <v>1179</v>
      </c>
      <c r="D452" s="84">
        <f t="shared" si="7"/>
        <v>1256.2857142857142</v>
      </c>
    </row>
    <row r="453" spans="1:4" s="185" customFormat="1" x14ac:dyDescent="0.35">
      <c r="A453" s="127">
        <v>44310</v>
      </c>
      <c r="B453" s="185">
        <f t="shared" si="8"/>
        <v>641739</v>
      </c>
      <c r="C453" s="185">
        <v>765</v>
      </c>
      <c r="D453" s="84">
        <f t="shared" si="7"/>
        <v>1212.2857142857142</v>
      </c>
    </row>
    <row r="454" spans="1:4" s="185" customFormat="1" x14ac:dyDescent="0.35">
      <c r="A454" s="127">
        <v>44311</v>
      </c>
      <c r="B454" s="185">
        <f t="shared" si="8"/>
        <v>642384</v>
      </c>
      <c r="C454" s="185">
        <v>645</v>
      </c>
      <c r="D454" s="84">
        <f t="shared" si="7"/>
        <v>1191.4285714285713</v>
      </c>
    </row>
    <row r="455" spans="1:4" s="185" customFormat="1" x14ac:dyDescent="0.35">
      <c r="A455" s="127">
        <v>44312</v>
      </c>
      <c r="B455" s="185">
        <f t="shared" si="8"/>
        <v>643924</v>
      </c>
      <c r="C455" s="185">
        <v>1540</v>
      </c>
      <c r="D455" s="84">
        <f t="shared" si="7"/>
        <v>1190.8571428571429</v>
      </c>
    </row>
    <row r="456" spans="1:4" s="185" customFormat="1" x14ac:dyDescent="0.35">
      <c r="A456" s="127">
        <v>44313</v>
      </c>
      <c r="B456" s="185">
        <f t="shared" si="8"/>
        <v>645194</v>
      </c>
      <c r="C456" s="185">
        <v>1270</v>
      </c>
      <c r="D456" s="84">
        <f t="shared" si="7"/>
        <v>1165.4285714285713</v>
      </c>
    </row>
    <row r="457" spans="1:4" s="185" customFormat="1" x14ac:dyDescent="0.35">
      <c r="A457" s="127">
        <v>44314</v>
      </c>
      <c r="B457" s="185">
        <f t="shared" si="8"/>
        <v>646322</v>
      </c>
      <c r="C457" s="185">
        <v>1128</v>
      </c>
      <c r="D457" s="84">
        <f t="shared" si="7"/>
        <v>1126.7142857142858</v>
      </c>
    </row>
    <row r="458" spans="1:4" s="185" customFormat="1" x14ac:dyDescent="0.35">
      <c r="A458" s="127">
        <v>44315</v>
      </c>
      <c r="B458" s="185">
        <f t="shared" si="8"/>
        <v>647318</v>
      </c>
      <c r="C458" s="185">
        <v>996</v>
      </c>
      <c r="D458" s="84">
        <f t="shared" si="7"/>
        <v>1074.7142857142858</v>
      </c>
    </row>
    <row r="459" spans="1:4" s="185" customFormat="1" x14ac:dyDescent="0.35">
      <c r="A459" s="127">
        <v>44316</v>
      </c>
      <c r="B459" s="185">
        <f t="shared" si="8"/>
        <v>648259</v>
      </c>
      <c r="C459" s="185">
        <v>941</v>
      </c>
      <c r="D459" s="84">
        <f t="shared" si="7"/>
        <v>1040.7142857142858</v>
      </c>
    </row>
    <row r="460" spans="1:4" s="185" customFormat="1" x14ac:dyDescent="0.35">
      <c r="A460" s="127">
        <v>44317</v>
      </c>
      <c r="B460" s="185">
        <f t="shared" si="8"/>
        <v>648850</v>
      </c>
      <c r="C460" s="185">
        <v>591</v>
      </c>
      <c r="D460" s="84">
        <f t="shared" si="7"/>
        <v>1015.8571428571429</v>
      </c>
    </row>
    <row r="461" spans="1:4" s="185" customFormat="1" x14ac:dyDescent="0.35">
      <c r="A461" s="127">
        <v>44318</v>
      </c>
      <c r="B461" s="185">
        <f t="shared" si="8"/>
        <v>649325</v>
      </c>
      <c r="C461" s="185">
        <v>475</v>
      </c>
      <c r="D461" s="84">
        <f t="shared" si="7"/>
        <v>991.57142857142856</v>
      </c>
    </row>
    <row r="462" spans="1:4" s="185" customFormat="1" x14ac:dyDescent="0.35">
      <c r="A462" s="127">
        <v>44319</v>
      </c>
      <c r="B462" s="185">
        <f t="shared" si="8"/>
        <v>650327</v>
      </c>
      <c r="C462" s="185">
        <v>1002</v>
      </c>
      <c r="D462" s="84">
        <f t="shared" si="7"/>
        <v>914.71428571428567</v>
      </c>
    </row>
    <row r="463" spans="1:4" s="185" customFormat="1" x14ac:dyDescent="0.35">
      <c r="A463" s="127">
        <v>44320</v>
      </c>
      <c r="B463" s="185">
        <f t="shared" si="8"/>
        <v>651227</v>
      </c>
      <c r="C463" s="185">
        <v>900</v>
      </c>
      <c r="D463" s="84">
        <f t="shared" si="7"/>
        <v>861.85714285714289</v>
      </c>
    </row>
    <row r="464" spans="1:4" s="185" customFormat="1" x14ac:dyDescent="0.35">
      <c r="A464" s="127">
        <v>44321</v>
      </c>
      <c r="B464" s="185">
        <f t="shared" si="8"/>
        <v>652099</v>
      </c>
      <c r="C464" s="185">
        <v>872</v>
      </c>
      <c r="D464" s="84">
        <f t="shared" si="7"/>
        <v>825.28571428571433</v>
      </c>
    </row>
    <row r="465" spans="1:4" s="185" customFormat="1" x14ac:dyDescent="0.35">
      <c r="A465" s="127">
        <v>44322</v>
      </c>
      <c r="B465" s="185">
        <f t="shared" si="8"/>
        <v>652883</v>
      </c>
      <c r="C465" s="185">
        <v>784</v>
      </c>
      <c r="D465" s="84">
        <f t="shared" si="7"/>
        <v>795</v>
      </c>
    </row>
    <row r="466" spans="1:4" s="185" customFormat="1" x14ac:dyDescent="0.35">
      <c r="A466" s="127">
        <v>44323</v>
      </c>
      <c r="B466" s="185">
        <f t="shared" si="8"/>
        <v>653566</v>
      </c>
      <c r="C466" s="185">
        <v>683</v>
      </c>
      <c r="D466" s="84">
        <f t="shared" si="7"/>
        <v>758.14285714285711</v>
      </c>
    </row>
    <row r="467" spans="1:4" s="185" customFormat="1" x14ac:dyDescent="0.35">
      <c r="A467" s="127">
        <v>44324</v>
      </c>
      <c r="B467" s="185">
        <f t="shared" si="8"/>
        <v>653989</v>
      </c>
      <c r="C467" s="185">
        <v>423</v>
      </c>
      <c r="D467" s="84">
        <f t="shared" si="7"/>
        <v>734.14285714285711</v>
      </c>
    </row>
    <row r="468" spans="1:4" s="185" customFormat="1" x14ac:dyDescent="0.35">
      <c r="A468" s="127">
        <v>44325</v>
      </c>
      <c r="B468" s="185">
        <f t="shared" si="8"/>
        <v>654269</v>
      </c>
      <c r="C468" s="185">
        <v>280</v>
      </c>
      <c r="D468" s="84">
        <f t="shared" si="7"/>
        <v>706.28571428571433</v>
      </c>
    </row>
    <row r="469" spans="1:4" s="185" customFormat="1" x14ac:dyDescent="0.35">
      <c r="A469" s="127">
        <v>44326</v>
      </c>
      <c r="B469" s="185">
        <f t="shared" si="8"/>
        <v>654986</v>
      </c>
      <c r="C469" s="185">
        <v>717</v>
      </c>
      <c r="D469" s="84">
        <f t="shared" si="7"/>
        <v>665.57142857142856</v>
      </c>
    </row>
    <row r="470" spans="1:4" s="185" customFormat="1" x14ac:dyDescent="0.35">
      <c r="A470" s="127">
        <v>44327</v>
      </c>
      <c r="B470" s="185">
        <f t="shared" si="8"/>
        <v>655565</v>
      </c>
      <c r="C470" s="185">
        <v>579</v>
      </c>
      <c r="D470" s="84">
        <f t="shared" si="7"/>
        <v>619.71428571428567</v>
      </c>
    </row>
    <row r="471" spans="1:4" s="185" customFormat="1" x14ac:dyDescent="0.35">
      <c r="A471" s="127">
        <v>44328</v>
      </c>
      <c r="B471" s="185">
        <f t="shared" si="8"/>
        <v>656152</v>
      </c>
      <c r="C471" s="185">
        <v>587</v>
      </c>
      <c r="D471" s="84">
        <f t="shared" si="7"/>
        <v>579</v>
      </c>
    </row>
    <row r="472" spans="1:4" s="185" customFormat="1" x14ac:dyDescent="0.35">
      <c r="A472" s="127">
        <v>44329</v>
      </c>
      <c r="B472" s="185">
        <f t="shared" si="8"/>
        <v>656699</v>
      </c>
      <c r="C472" s="185">
        <v>547</v>
      </c>
      <c r="D472" s="84">
        <f t="shared" si="7"/>
        <v>545.14285714285711</v>
      </c>
    </row>
    <row r="473" spans="1:4" s="185" customFormat="1" x14ac:dyDescent="0.35">
      <c r="A473" s="127">
        <v>44330</v>
      </c>
      <c r="B473" s="185">
        <f t="shared" si="8"/>
        <v>657158</v>
      </c>
      <c r="C473" s="185">
        <v>459</v>
      </c>
      <c r="D473" s="84">
        <f t="shared" si="7"/>
        <v>513.14285714285711</v>
      </c>
    </row>
    <row r="474" spans="1:4" s="185" customFormat="1" x14ac:dyDescent="0.35">
      <c r="A474" s="127">
        <v>44331</v>
      </c>
      <c r="B474" s="185">
        <f t="shared" si="8"/>
        <v>657449</v>
      </c>
      <c r="C474" s="185">
        <v>291</v>
      </c>
      <c r="D474" s="84">
        <f t="shared" si="7"/>
        <v>494.28571428571428</v>
      </c>
    </row>
    <row r="475" spans="1:4" s="185" customFormat="1" x14ac:dyDescent="0.35">
      <c r="A475" s="127">
        <v>44332</v>
      </c>
      <c r="B475" s="185">
        <f t="shared" si="8"/>
        <v>657685</v>
      </c>
      <c r="C475" s="185">
        <v>236</v>
      </c>
      <c r="D475" s="84">
        <f t="shared" si="7"/>
        <v>488</v>
      </c>
    </row>
    <row r="476" spans="1:4" s="185" customFormat="1" x14ac:dyDescent="0.35">
      <c r="A476" s="127">
        <v>44333</v>
      </c>
      <c r="B476" s="185">
        <f t="shared" si="8"/>
        <v>658211</v>
      </c>
      <c r="C476" s="185">
        <v>526</v>
      </c>
      <c r="D476" s="84">
        <f t="shared" si="7"/>
        <v>460.71428571428572</v>
      </c>
    </row>
    <row r="477" spans="1:4" s="185" customFormat="1" x14ac:dyDescent="0.35">
      <c r="A477" s="127">
        <v>44334</v>
      </c>
      <c r="B477" s="185">
        <f t="shared" si="8"/>
        <v>658661</v>
      </c>
      <c r="C477" s="185">
        <v>450</v>
      </c>
      <c r="D477" s="84">
        <f t="shared" si="7"/>
        <v>442.28571428571428</v>
      </c>
    </row>
    <row r="478" spans="1:4" s="185" customFormat="1" x14ac:dyDescent="0.35">
      <c r="A478" s="127">
        <v>44335</v>
      </c>
      <c r="B478" s="185">
        <f t="shared" si="8"/>
        <v>659065</v>
      </c>
      <c r="C478" s="185">
        <v>404</v>
      </c>
      <c r="D478" s="84">
        <f t="shared" si="7"/>
        <v>416.14285714285717</v>
      </c>
    </row>
    <row r="479" spans="1:4" s="185" customFormat="1" x14ac:dyDescent="0.35">
      <c r="A479" s="127">
        <v>44336</v>
      </c>
      <c r="B479" s="185">
        <f t="shared" si="8"/>
        <v>659445</v>
      </c>
      <c r="C479" s="185">
        <v>380</v>
      </c>
      <c r="D479" s="84">
        <f t="shared" si="7"/>
        <v>392.28571428571428</v>
      </c>
    </row>
    <row r="480" spans="1:4" s="185" customFormat="1" x14ac:dyDescent="0.35">
      <c r="A480" s="127">
        <v>44337</v>
      </c>
      <c r="B480" s="185">
        <f t="shared" ref="B480:B487" si="9">(B479+C480)</f>
        <v>659753</v>
      </c>
      <c r="C480" s="185">
        <v>308</v>
      </c>
      <c r="D480" s="84">
        <f t="shared" si="7"/>
        <v>370.71428571428572</v>
      </c>
    </row>
    <row r="481" spans="1:4" s="185" customFormat="1" x14ac:dyDescent="0.35">
      <c r="A481" s="127">
        <v>44338</v>
      </c>
      <c r="B481" s="185">
        <f t="shared" si="9"/>
        <v>659914</v>
      </c>
      <c r="C481" s="185">
        <v>161</v>
      </c>
      <c r="D481" s="84">
        <f t="shared" si="7"/>
        <v>352.14285714285717</v>
      </c>
    </row>
    <row r="482" spans="1:4" s="185" customFormat="1" x14ac:dyDescent="0.35">
      <c r="A482" s="127">
        <v>44339</v>
      </c>
      <c r="B482" s="185">
        <f t="shared" si="9"/>
        <v>660054</v>
      </c>
      <c r="C482" s="185">
        <v>140</v>
      </c>
      <c r="D482" s="84">
        <f t="shared" si="7"/>
        <v>338.42857142857144</v>
      </c>
    </row>
    <row r="483" spans="1:4" s="185" customFormat="1" x14ac:dyDescent="0.35">
      <c r="A483" s="127">
        <v>44340</v>
      </c>
      <c r="B483" s="185">
        <f t="shared" si="9"/>
        <v>660328</v>
      </c>
      <c r="C483" s="185">
        <v>274</v>
      </c>
      <c r="D483" s="84">
        <f t="shared" si="7"/>
        <v>302.42857142857144</v>
      </c>
    </row>
    <row r="484" spans="1:4" s="185" customFormat="1" x14ac:dyDescent="0.35">
      <c r="A484" s="127">
        <v>44341</v>
      </c>
      <c r="B484" s="185">
        <f t="shared" si="9"/>
        <v>660569</v>
      </c>
      <c r="C484" s="185">
        <v>241</v>
      </c>
      <c r="D484" s="84">
        <f t="shared" si="7"/>
        <v>272.57142857142856</v>
      </c>
    </row>
    <row r="485" spans="1:4" s="185" customFormat="1" x14ac:dyDescent="0.35">
      <c r="A485" s="127">
        <v>44342</v>
      </c>
      <c r="B485" s="185">
        <f t="shared" si="9"/>
        <v>660786</v>
      </c>
      <c r="C485" s="185">
        <v>217</v>
      </c>
      <c r="D485" s="84">
        <f t="shared" si="7"/>
        <v>245.85714285714286</v>
      </c>
    </row>
    <row r="486" spans="1:4" x14ac:dyDescent="0.35">
      <c r="A486" s="127">
        <v>44343</v>
      </c>
      <c r="B486" s="185">
        <f t="shared" si="9"/>
        <v>660937</v>
      </c>
      <c r="C486" s="185">
        <v>151</v>
      </c>
      <c r="D486" s="84">
        <f t="shared" si="7"/>
        <v>213.14285714285714</v>
      </c>
    </row>
    <row r="487" spans="1:4" x14ac:dyDescent="0.35">
      <c r="A487" s="127">
        <v>44344</v>
      </c>
      <c r="B487" s="185">
        <f t="shared" si="9"/>
        <v>660969</v>
      </c>
      <c r="C487" s="185">
        <v>32</v>
      </c>
      <c r="D487" s="84">
        <f t="shared" si="7"/>
        <v>173.71428571428572</v>
      </c>
    </row>
    <row r="488" spans="1:4" x14ac:dyDescent="0.35">
      <c r="C488" s="185"/>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0"/>
  <sheetViews>
    <sheetView workbookViewId="0">
      <pane ySplit="1" topLeftCell="A422" activePane="bottomLeft" state="frozen"/>
      <selection activeCell="F21" sqref="F21:G34"/>
      <selection pane="bottomLeft" activeCell="C37" sqref="C37"/>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272</v>
      </c>
      <c r="C64" s="30">
        <v>17</v>
      </c>
    </row>
    <row r="65" spans="1:3" x14ac:dyDescent="0.35">
      <c r="A65" s="31">
        <v>43976</v>
      </c>
      <c r="B65" s="30">
        <f t="shared" si="0"/>
        <v>291</v>
      </c>
      <c r="C65" s="30">
        <v>19</v>
      </c>
    </row>
    <row r="66" spans="1:3" x14ac:dyDescent="0.35">
      <c r="A66" s="31">
        <v>43977</v>
      </c>
      <c r="B66" s="30">
        <f t="shared" si="0"/>
        <v>311</v>
      </c>
      <c r="C66" s="30">
        <v>20</v>
      </c>
    </row>
    <row r="67" spans="1:3" x14ac:dyDescent="0.35">
      <c r="A67" s="31">
        <v>43978</v>
      </c>
      <c r="B67" s="30">
        <f t="shared" si="0"/>
        <v>321</v>
      </c>
      <c r="C67" s="30">
        <v>10</v>
      </c>
    </row>
    <row r="68" spans="1:3" x14ac:dyDescent="0.35">
      <c r="A68" s="31">
        <v>43979</v>
      </c>
      <c r="B68" s="30">
        <f t="shared" ref="B68:B131" si="1">B67+C68</f>
        <v>327</v>
      </c>
      <c r="C68" s="30">
        <v>6</v>
      </c>
    </row>
    <row r="69" spans="1:3" x14ac:dyDescent="0.35">
      <c r="A69" s="31">
        <v>43980</v>
      </c>
      <c r="B69" s="30">
        <f t="shared" si="1"/>
        <v>343</v>
      </c>
      <c r="C69" s="30">
        <v>16</v>
      </c>
    </row>
    <row r="70" spans="1:3" x14ac:dyDescent="0.35">
      <c r="A70" s="31">
        <v>43981</v>
      </c>
      <c r="B70" s="30">
        <f t="shared" si="1"/>
        <v>351</v>
      </c>
      <c r="C70" s="30">
        <v>8</v>
      </c>
    </row>
    <row r="71" spans="1:3" x14ac:dyDescent="0.35">
      <c r="A71" s="31">
        <v>43982</v>
      </c>
      <c r="B71" s="30">
        <f t="shared" si="1"/>
        <v>357</v>
      </c>
      <c r="C71" s="30">
        <v>6</v>
      </c>
    </row>
    <row r="72" spans="1:3" x14ac:dyDescent="0.35">
      <c r="A72" s="31">
        <v>43983</v>
      </c>
      <c r="B72" s="30">
        <f t="shared" si="1"/>
        <v>363</v>
      </c>
      <c r="C72" s="174">
        <v>6</v>
      </c>
    </row>
    <row r="73" spans="1:3" x14ac:dyDescent="0.35">
      <c r="A73" s="31">
        <v>43984</v>
      </c>
      <c r="B73" s="30">
        <f t="shared" si="1"/>
        <v>371</v>
      </c>
      <c r="C73" s="174">
        <v>8</v>
      </c>
    </row>
    <row r="74" spans="1:3" x14ac:dyDescent="0.35">
      <c r="A74" s="31">
        <v>43985</v>
      </c>
      <c r="B74" s="30">
        <f t="shared" si="1"/>
        <v>373</v>
      </c>
      <c r="C74" s="174">
        <v>2</v>
      </c>
    </row>
    <row r="75" spans="1:3" x14ac:dyDescent="0.35">
      <c r="A75" s="31">
        <v>43986</v>
      </c>
      <c r="B75" s="30">
        <f t="shared" si="1"/>
        <v>374</v>
      </c>
      <c r="C75" s="174">
        <v>1</v>
      </c>
    </row>
    <row r="76" spans="1:3" x14ac:dyDescent="0.35">
      <c r="A76" s="31">
        <v>43987</v>
      </c>
      <c r="B76" s="30">
        <f t="shared" si="1"/>
        <v>378</v>
      </c>
      <c r="C76" s="174">
        <v>4</v>
      </c>
    </row>
    <row r="77" spans="1:3" x14ac:dyDescent="0.35">
      <c r="A77" s="31">
        <v>43988</v>
      </c>
      <c r="B77" s="30">
        <f t="shared" si="1"/>
        <v>381</v>
      </c>
      <c r="C77" s="174">
        <v>3</v>
      </c>
    </row>
    <row r="78" spans="1:3" x14ac:dyDescent="0.35">
      <c r="A78" s="31">
        <v>43989</v>
      </c>
      <c r="B78" s="30">
        <f t="shared" si="1"/>
        <v>391</v>
      </c>
      <c r="C78" s="174">
        <v>10</v>
      </c>
    </row>
    <row r="79" spans="1:3" x14ac:dyDescent="0.35">
      <c r="A79" s="31">
        <v>43990</v>
      </c>
      <c r="B79" s="30">
        <f t="shared" si="1"/>
        <v>396</v>
      </c>
      <c r="C79" s="174">
        <v>5</v>
      </c>
    </row>
    <row r="80" spans="1:3" x14ac:dyDescent="0.35">
      <c r="A80" s="31">
        <v>43991</v>
      </c>
      <c r="B80" s="30">
        <f t="shared" si="1"/>
        <v>405</v>
      </c>
      <c r="C80" s="174">
        <v>9</v>
      </c>
    </row>
    <row r="81" spans="1:3" x14ac:dyDescent="0.35">
      <c r="A81" s="31">
        <v>43992</v>
      </c>
      <c r="B81" s="30">
        <f t="shared" si="1"/>
        <v>417</v>
      </c>
      <c r="C81" s="174">
        <v>12</v>
      </c>
    </row>
    <row r="82" spans="1:3" x14ac:dyDescent="0.35">
      <c r="A82" s="31">
        <v>43993</v>
      </c>
      <c r="B82" s="30">
        <f t="shared" si="1"/>
        <v>425</v>
      </c>
      <c r="C82" s="174">
        <v>8</v>
      </c>
    </row>
    <row r="83" spans="1:3" x14ac:dyDescent="0.35">
      <c r="A83" s="31">
        <v>43994</v>
      </c>
      <c r="B83" s="30">
        <f t="shared" si="1"/>
        <v>433</v>
      </c>
      <c r="C83" s="174">
        <v>8</v>
      </c>
    </row>
    <row r="84" spans="1:3" x14ac:dyDescent="0.35">
      <c r="A84" s="31">
        <v>43995</v>
      </c>
      <c r="B84" s="30">
        <f t="shared" si="1"/>
        <v>440</v>
      </c>
      <c r="C84" s="174">
        <v>7</v>
      </c>
    </row>
    <row r="85" spans="1:3" x14ac:dyDescent="0.35">
      <c r="A85" s="31">
        <v>43996</v>
      </c>
      <c r="B85" s="30">
        <f t="shared" si="1"/>
        <v>445</v>
      </c>
      <c r="C85" s="174">
        <v>5</v>
      </c>
    </row>
    <row r="86" spans="1:3" x14ac:dyDescent="0.35">
      <c r="A86" s="31">
        <v>43997</v>
      </c>
      <c r="B86" s="30">
        <f t="shared" si="1"/>
        <v>453</v>
      </c>
      <c r="C86" s="174">
        <v>8</v>
      </c>
    </row>
    <row r="87" spans="1:3" x14ac:dyDescent="0.35">
      <c r="A87" s="31">
        <v>43998</v>
      </c>
      <c r="B87" s="30">
        <f t="shared" si="1"/>
        <v>463</v>
      </c>
      <c r="C87" s="174">
        <v>10</v>
      </c>
    </row>
    <row r="88" spans="1:3" x14ac:dyDescent="0.35">
      <c r="A88" s="31">
        <v>43999</v>
      </c>
      <c r="B88" s="30">
        <f t="shared" si="1"/>
        <v>483</v>
      </c>
      <c r="C88" s="174">
        <v>20</v>
      </c>
    </row>
    <row r="89" spans="1:3" x14ac:dyDescent="0.35">
      <c r="A89" s="31">
        <v>44000</v>
      </c>
      <c r="B89" s="30">
        <f t="shared" si="1"/>
        <v>488</v>
      </c>
      <c r="C89" s="174">
        <v>5</v>
      </c>
    </row>
    <row r="90" spans="1:3" x14ac:dyDescent="0.35">
      <c r="A90" s="31">
        <v>44001</v>
      </c>
      <c r="B90" s="30">
        <f t="shared" si="1"/>
        <v>492</v>
      </c>
      <c r="C90" s="174">
        <v>4</v>
      </c>
    </row>
    <row r="91" spans="1:3" x14ac:dyDescent="0.35">
      <c r="A91" s="31">
        <v>44002</v>
      </c>
      <c r="B91" s="30">
        <f t="shared" si="1"/>
        <v>496</v>
      </c>
      <c r="C91" s="174">
        <v>4</v>
      </c>
    </row>
    <row r="92" spans="1:3" x14ac:dyDescent="0.35">
      <c r="A92" s="31">
        <v>44003</v>
      </c>
      <c r="B92" s="30">
        <f t="shared" si="1"/>
        <v>499</v>
      </c>
      <c r="C92" s="174">
        <v>3</v>
      </c>
    </row>
    <row r="93" spans="1:3" x14ac:dyDescent="0.35">
      <c r="A93" s="31">
        <v>44004</v>
      </c>
      <c r="B93" s="30">
        <f t="shared" si="1"/>
        <v>506</v>
      </c>
      <c r="C93" s="174">
        <v>7</v>
      </c>
    </row>
    <row r="94" spans="1:3" x14ac:dyDescent="0.35">
      <c r="A94" s="31">
        <v>44005</v>
      </c>
      <c r="B94" s="30">
        <f t="shared" si="1"/>
        <v>510</v>
      </c>
      <c r="C94" s="174">
        <v>4</v>
      </c>
    </row>
    <row r="95" spans="1:3" x14ac:dyDescent="0.35">
      <c r="A95" s="31">
        <v>44006</v>
      </c>
      <c r="B95" s="30">
        <f t="shared" si="1"/>
        <v>520</v>
      </c>
      <c r="C95" s="174">
        <v>10</v>
      </c>
    </row>
    <row r="96" spans="1:3" x14ac:dyDescent="0.35">
      <c r="A96" s="31">
        <v>44007</v>
      </c>
      <c r="B96" s="30">
        <f t="shared" si="1"/>
        <v>528</v>
      </c>
      <c r="C96" s="174">
        <v>8</v>
      </c>
    </row>
    <row r="97" spans="1:3" x14ac:dyDescent="0.35">
      <c r="A97" s="31">
        <v>44008</v>
      </c>
      <c r="B97" s="30">
        <f t="shared" si="1"/>
        <v>534</v>
      </c>
      <c r="C97" s="174">
        <v>6</v>
      </c>
    </row>
    <row r="98" spans="1:3" x14ac:dyDescent="0.35">
      <c r="A98" s="31">
        <v>44009</v>
      </c>
      <c r="B98" s="30">
        <f t="shared" si="1"/>
        <v>537</v>
      </c>
      <c r="C98" s="174">
        <v>3</v>
      </c>
    </row>
    <row r="99" spans="1:3" x14ac:dyDescent="0.35">
      <c r="A99" s="31">
        <v>44010</v>
      </c>
      <c r="B99" s="30">
        <f t="shared" si="1"/>
        <v>541</v>
      </c>
      <c r="C99" s="174">
        <v>4</v>
      </c>
    </row>
    <row r="100" spans="1:3" x14ac:dyDescent="0.35">
      <c r="A100" s="31">
        <v>44011</v>
      </c>
      <c r="B100" s="30">
        <f t="shared" si="1"/>
        <v>550</v>
      </c>
      <c r="C100" s="174">
        <v>9</v>
      </c>
    </row>
    <row r="101" spans="1:3" x14ac:dyDescent="0.35">
      <c r="A101" s="31">
        <v>44012</v>
      </c>
      <c r="B101" s="30">
        <f t="shared" si="1"/>
        <v>556</v>
      </c>
      <c r="C101" s="174">
        <v>6</v>
      </c>
    </row>
    <row r="102" spans="1:3" x14ac:dyDescent="0.35">
      <c r="A102" s="31">
        <v>44013</v>
      </c>
      <c r="B102" s="30">
        <f t="shared" si="1"/>
        <v>566</v>
      </c>
      <c r="C102" s="174">
        <v>10</v>
      </c>
    </row>
    <row r="103" spans="1:3" x14ac:dyDescent="0.35">
      <c r="A103" s="31">
        <v>44014</v>
      </c>
      <c r="B103" s="30">
        <f t="shared" si="1"/>
        <v>575</v>
      </c>
      <c r="C103" s="174">
        <v>9</v>
      </c>
    </row>
    <row r="104" spans="1:3" x14ac:dyDescent="0.35">
      <c r="A104" s="31">
        <v>44015</v>
      </c>
      <c r="B104" s="30">
        <f t="shared" si="1"/>
        <v>584</v>
      </c>
      <c r="C104" s="174">
        <v>9</v>
      </c>
    </row>
    <row r="105" spans="1:3" x14ac:dyDescent="0.35">
      <c r="A105" s="31">
        <v>44016</v>
      </c>
      <c r="B105" s="30">
        <f t="shared" si="1"/>
        <v>595</v>
      </c>
      <c r="C105" s="174">
        <v>11</v>
      </c>
    </row>
    <row r="106" spans="1:3" x14ac:dyDescent="0.35">
      <c r="A106" s="31">
        <v>44017</v>
      </c>
      <c r="B106" s="30">
        <f t="shared" si="1"/>
        <v>608</v>
      </c>
      <c r="C106" s="174">
        <v>13</v>
      </c>
    </row>
    <row r="107" spans="1:3" x14ac:dyDescent="0.35">
      <c r="A107" s="31">
        <v>44018</v>
      </c>
      <c r="B107" s="30">
        <f t="shared" si="1"/>
        <v>622</v>
      </c>
      <c r="C107" s="174">
        <v>14</v>
      </c>
    </row>
    <row r="108" spans="1:3" x14ac:dyDescent="0.35">
      <c r="A108" s="31">
        <v>44019</v>
      </c>
      <c r="B108" s="30">
        <f t="shared" si="1"/>
        <v>639</v>
      </c>
      <c r="C108" s="174">
        <v>17</v>
      </c>
    </row>
    <row r="109" spans="1:3" x14ac:dyDescent="0.35">
      <c r="A109" s="31">
        <v>44020</v>
      </c>
      <c r="B109" s="30">
        <f t="shared" si="1"/>
        <v>657</v>
      </c>
      <c r="C109" s="174">
        <v>18</v>
      </c>
    </row>
    <row r="110" spans="1:3" x14ac:dyDescent="0.35">
      <c r="A110" s="31">
        <v>44021</v>
      </c>
      <c r="B110" s="30">
        <f t="shared" si="1"/>
        <v>675</v>
      </c>
      <c r="C110" s="174">
        <v>18</v>
      </c>
    </row>
    <row r="111" spans="1:3" x14ac:dyDescent="0.35">
      <c r="A111" s="31">
        <v>44022</v>
      </c>
      <c r="B111" s="30">
        <f t="shared" si="1"/>
        <v>681</v>
      </c>
      <c r="C111" s="174">
        <v>6</v>
      </c>
    </row>
    <row r="112" spans="1:3" x14ac:dyDescent="0.35">
      <c r="A112" s="31">
        <v>44023</v>
      </c>
      <c r="B112" s="30">
        <f t="shared" si="1"/>
        <v>696</v>
      </c>
      <c r="C112" s="174">
        <v>15</v>
      </c>
    </row>
    <row r="113" spans="1:3" x14ac:dyDescent="0.35">
      <c r="A113" s="31">
        <v>44024</v>
      </c>
      <c r="B113" s="30">
        <f t="shared" si="1"/>
        <v>731</v>
      </c>
      <c r="C113" s="174">
        <v>35</v>
      </c>
    </row>
    <row r="114" spans="1:3" x14ac:dyDescent="0.35">
      <c r="A114" s="31">
        <v>44025</v>
      </c>
      <c r="B114" s="30">
        <f t="shared" si="1"/>
        <v>736</v>
      </c>
      <c r="C114" s="174">
        <v>5</v>
      </c>
    </row>
    <row r="115" spans="1:3" x14ac:dyDescent="0.35">
      <c r="A115" s="31">
        <v>44026</v>
      </c>
      <c r="B115" s="30">
        <f t="shared" si="1"/>
        <v>754</v>
      </c>
      <c r="C115" s="174">
        <v>18</v>
      </c>
    </row>
    <row r="116" spans="1:3" x14ac:dyDescent="0.35">
      <c r="A116" s="31">
        <v>44027</v>
      </c>
      <c r="B116" s="30">
        <f t="shared" si="1"/>
        <v>757</v>
      </c>
      <c r="C116" s="174">
        <v>3</v>
      </c>
    </row>
    <row r="117" spans="1:3" x14ac:dyDescent="0.35">
      <c r="A117" s="31">
        <v>44028</v>
      </c>
      <c r="B117" s="30">
        <f t="shared" si="1"/>
        <v>782</v>
      </c>
      <c r="C117" s="174">
        <v>25</v>
      </c>
    </row>
    <row r="118" spans="1:3" x14ac:dyDescent="0.35">
      <c r="A118" s="31">
        <v>44029</v>
      </c>
      <c r="B118" s="30">
        <f t="shared" si="1"/>
        <v>787</v>
      </c>
      <c r="C118" s="174">
        <v>5</v>
      </c>
    </row>
    <row r="119" spans="1:3" x14ac:dyDescent="0.35">
      <c r="A119" s="31">
        <v>44030</v>
      </c>
      <c r="B119" s="30">
        <f t="shared" si="1"/>
        <v>806</v>
      </c>
      <c r="C119" s="174">
        <v>19</v>
      </c>
    </row>
    <row r="120" spans="1:3" x14ac:dyDescent="0.35">
      <c r="A120" s="31">
        <v>44031</v>
      </c>
      <c r="B120" s="30">
        <f t="shared" si="1"/>
        <v>820</v>
      </c>
      <c r="C120" s="174">
        <v>14</v>
      </c>
    </row>
    <row r="121" spans="1:3" x14ac:dyDescent="0.35">
      <c r="A121" s="31">
        <v>44032</v>
      </c>
      <c r="B121" s="30">
        <f t="shared" si="1"/>
        <v>850</v>
      </c>
      <c r="C121" s="174">
        <v>30</v>
      </c>
    </row>
    <row r="122" spans="1:3" x14ac:dyDescent="0.35">
      <c r="A122" s="31">
        <v>44033</v>
      </c>
      <c r="B122" s="30">
        <f t="shared" si="1"/>
        <v>883</v>
      </c>
      <c r="C122" s="174">
        <v>33</v>
      </c>
    </row>
    <row r="123" spans="1:3" x14ac:dyDescent="0.35">
      <c r="A123" s="31">
        <v>44034</v>
      </c>
      <c r="B123" s="30">
        <f t="shared" si="1"/>
        <v>925</v>
      </c>
      <c r="C123" s="174">
        <v>42</v>
      </c>
    </row>
    <row r="124" spans="1:3" x14ac:dyDescent="0.35">
      <c r="A124" s="31">
        <v>44035</v>
      </c>
      <c r="B124" s="30">
        <f t="shared" si="1"/>
        <v>948</v>
      </c>
      <c r="C124" s="174">
        <v>23</v>
      </c>
    </row>
    <row r="125" spans="1:3" x14ac:dyDescent="0.35">
      <c r="A125" s="31">
        <v>44036</v>
      </c>
      <c r="B125" s="30">
        <f t="shared" si="1"/>
        <v>969</v>
      </c>
      <c r="C125" s="174">
        <v>21</v>
      </c>
    </row>
    <row r="126" spans="1:3" x14ac:dyDescent="0.35">
      <c r="A126" s="31">
        <v>44037</v>
      </c>
      <c r="B126" s="30">
        <f t="shared" si="1"/>
        <v>1006</v>
      </c>
      <c r="C126" s="174">
        <v>37</v>
      </c>
    </row>
    <row r="127" spans="1:3" x14ac:dyDescent="0.35">
      <c r="A127" s="31">
        <v>44038</v>
      </c>
      <c r="B127" s="30">
        <f t="shared" si="1"/>
        <v>1026</v>
      </c>
      <c r="C127" s="174">
        <v>20</v>
      </c>
    </row>
    <row r="128" spans="1:3" x14ac:dyDescent="0.35">
      <c r="A128" s="31">
        <v>44039</v>
      </c>
      <c r="B128" s="30">
        <f t="shared" si="1"/>
        <v>1058</v>
      </c>
      <c r="C128" s="174">
        <v>32</v>
      </c>
    </row>
    <row r="129" spans="1:3" x14ac:dyDescent="0.35">
      <c r="A129" s="31">
        <v>44040</v>
      </c>
      <c r="B129" s="30">
        <f t="shared" si="1"/>
        <v>1089</v>
      </c>
      <c r="C129" s="174">
        <v>31</v>
      </c>
    </row>
    <row r="130" spans="1:3" x14ac:dyDescent="0.35">
      <c r="A130" s="31">
        <v>44041</v>
      </c>
      <c r="B130" s="30">
        <f t="shared" si="1"/>
        <v>1106</v>
      </c>
      <c r="C130" s="174">
        <v>17</v>
      </c>
    </row>
    <row r="131" spans="1:3" x14ac:dyDescent="0.35">
      <c r="A131" s="31">
        <v>44042</v>
      </c>
      <c r="B131" s="30">
        <f t="shared" si="1"/>
        <v>1137</v>
      </c>
      <c r="C131" s="174">
        <v>31</v>
      </c>
    </row>
    <row r="132" spans="1:3" x14ac:dyDescent="0.35">
      <c r="A132" s="31">
        <v>44043</v>
      </c>
      <c r="B132" s="30">
        <f t="shared" ref="B132:B195" si="2">B131+C132</f>
        <v>1142</v>
      </c>
      <c r="C132" s="174">
        <v>5</v>
      </c>
    </row>
    <row r="133" spans="1:3" x14ac:dyDescent="0.35">
      <c r="A133" s="31">
        <v>44044</v>
      </c>
      <c r="B133" s="30">
        <f t="shared" si="2"/>
        <v>1153</v>
      </c>
      <c r="C133" s="174">
        <v>11</v>
      </c>
    </row>
    <row r="134" spans="1:3" x14ac:dyDescent="0.35">
      <c r="A134" s="31">
        <v>44045</v>
      </c>
      <c r="B134" s="30">
        <f t="shared" si="2"/>
        <v>1172</v>
      </c>
      <c r="C134" s="174">
        <v>19</v>
      </c>
    </row>
    <row r="135" spans="1:3" x14ac:dyDescent="0.35">
      <c r="A135" s="31">
        <v>44046</v>
      </c>
      <c r="B135" s="30">
        <f t="shared" si="2"/>
        <v>1186</v>
      </c>
      <c r="C135" s="174">
        <v>14</v>
      </c>
    </row>
    <row r="136" spans="1:3" x14ac:dyDescent="0.35">
      <c r="A136" s="31">
        <v>44047</v>
      </c>
      <c r="B136" s="30">
        <f t="shared" si="2"/>
        <v>1204</v>
      </c>
      <c r="C136" s="174">
        <v>18</v>
      </c>
    </row>
    <row r="137" spans="1:3" x14ac:dyDescent="0.35">
      <c r="A137" s="31">
        <v>44048</v>
      </c>
      <c r="B137" s="30">
        <f t="shared" si="2"/>
        <v>1231</v>
      </c>
      <c r="C137" s="174">
        <v>27</v>
      </c>
    </row>
    <row r="138" spans="1:3" x14ac:dyDescent="0.35">
      <c r="A138" s="31">
        <v>44049</v>
      </c>
      <c r="B138" s="30">
        <f t="shared" si="2"/>
        <v>1254</v>
      </c>
      <c r="C138" s="174">
        <v>23</v>
      </c>
    </row>
    <row r="139" spans="1:3" x14ac:dyDescent="0.35">
      <c r="A139" s="31">
        <v>44050</v>
      </c>
      <c r="B139" s="30">
        <f t="shared" si="2"/>
        <v>1266</v>
      </c>
      <c r="C139" s="174">
        <v>12</v>
      </c>
    </row>
    <row r="140" spans="1:3" x14ac:dyDescent="0.35">
      <c r="A140" s="31">
        <v>44051</v>
      </c>
      <c r="B140" s="30">
        <f t="shared" si="2"/>
        <v>1282</v>
      </c>
      <c r="C140" s="174">
        <v>16</v>
      </c>
    </row>
    <row r="141" spans="1:3" x14ac:dyDescent="0.35">
      <c r="A141" s="31">
        <v>44052</v>
      </c>
      <c r="B141" s="30">
        <f t="shared" si="2"/>
        <v>1291</v>
      </c>
      <c r="C141" s="174">
        <v>9</v>
      </c>
    </row>
    <row r="142" spans="1:3" x14ac:dyDescent="0.35">
      <c r="A142" s="31">
        <v>44053</v>
      </c>
      <c r="B142" s="30">
        <f t="shared" si="2"/>
        <v>1313</v>
      </c>
      <c r="C142" s="174">
        <v>22</v>
      </c>
    </row>
    <row r="143" spans="1:3" x14ac:dyDescent="0.35">
      <c r="A143" s="31">
        <v>44054</v>
      </c>
      <c r="B143" s="30">
        <f t="shared" si="2"/>
        <v>1322</v>
      </c>
      <c r="C143" s="174">
        <v>9</v>
      </c>
    </row>
    <row r="144" spans="1:3" x14ac:dyDescent="0.35">
      <c r="A144" s="31">
        <v>44055</v>
      </c>
      <c r="B144" s="30">
        <f t="shared" si="2"/>
        <v>1338</v>
      </c>
      <c r="C144" s="174">
        <v>16</v>
      </c>
    </row>
    <row r="145" spans="1:3" x14ac:dyDescent="0.35">
      <c r="A145" s="31">
        <v>44056</v>
      </c>
      <c r="B145" s="30">
        <f t="shared" si="2"/>
        <v>1355</v>
      </c>
      <c r="C145" s="174">
        <v>17</v>
      </c>
    </row>
    <row r="146" spans="1:3" x14ac:dyDescent="0.35">
      <c r="A146" s="31">
        <v>44057</v>
      </c>
      <c r="B146" s="30">
        <f t="shared" si="2"/>
        <v>1378</v>
      </c>
      <c r="C146" s="174">
        <v>23</v>
      </c>
    </row>
    <row r="147" spans="1:3" x14ac:dyDescent="0.35">
      <c r="A147" s="31">
        <v>44058</v>
      </c>
      <c r="B147" s="30">
        <f t="shared" si="2"/>
        <v>1380</v>
      </c>
      <c r="C147" s="174">
        <v>2</v>
      </c>
    </row>
    <row r="148" spans="1:3" x14ac:dyDescent="0.35">
      <c r="A148" s="31">
        <v>44059</v>
      </c>
      <c r="B148" s="30">
        <f t="shared" si="2"/>
        <v>1394</v>
      </c>
      <c r="C148" s="174">
        <v>14</v>
      </c>
    </row>
    <row r="149" spans="1:3" x14ac:dyDescent="0.35">
      <c r="A149" s="31">
        <v>44060</v>
      </c>
      <c r="B149" s="30">
        <f t="shared" si="2"/>
        <v>1411</v>
      </c>
      <c r="C149" s="174">
        <v>17</v>
      </c>
    </row>
    <row r="150" spans="1:3" x14ac:dyDescent="0.35">
      <c r="A150" s="31">
        <v>44061</v>
      </c>
      <c r="B150" s="30">
        <f t="shared" si="2"/>
        <v>1411</v>
      </c>
      <c r="C150" s="174">
        <v>0</v>
      </c>
    </row>
    <row r="151" spans="1:3" x14ac:dyDescent="0.35">
      <c r="A151" s="31">
        <v>44062</v>
      </c>
      <c r="B151" s="30">
        <f t="shared" si="2"/>
        <v>1434</v>
      </c>
      <c r="C151" s="185">
        <v>23</v>
      </c>
    </row>
    <row r="152" spans="1:3" x14ac:dyDescent="0.35">
      <c r="A152" s="31">
        <v>44063</v>
      </c>
      <c r="B152" s="30">
        <f t="shared" si="2"/>
        <v>1449</v>
      </c>
      <c r="C152" s="185">
        <v>15</v>
      </c>
    </row>
    <row r="153" spans="1:3" x14ac:dyDescent="0.35">
      <c r="A153" s="31">
        <v>44064</v>
      </c>
      <c r="B153" s="30">
        <f t="shared" si="2"/>
        <v>1463</v>
      </c>
      <c r="C153" s="185">
        <v>14</v>
      </c>
    </row>
    <row r="154" spans="1:3" x14ac:dyDescent="0.35">
      <c r="A154" s="31">
        <v>44065</v>
      </c>
      <c r="B154" s="30">
        <f t="shared" si="2"/>
        <v>1481</v>
      </c>
      <c r="C154" s="185">
        <v>18</v>
      </c>
    </row>
    <row r="155" spans="1:3" x14ac:dyDescent="0.35">
      <c r="A155" s="31">
        <v>44066</v>
      </c>
      <c r="B155" s="30">
        <f t="shared" si="2"/>
        <v>1497</v>
      </c>
      <c r="C155" s="185">
        <v>16</v>
      </c>
    </row>
    <row r="156" spans="1:3" x14ac:dyDescent="0.35">
      <c r="A156" s="31">
        <v>44067</v>
      </c>
      <c r="B156" s="30">
        <f t="shared" si="2"/>
        <v>1514</v>
      </c>
      <c r="C156" s="185">
        <v>17</v>
      </c>
    </row>
    <row r="157" spans="1:3" x14ac:dyDescent="0.35">
      <c r="A157" s="31">
        <v>44068</v>
      </c>
      <c r="B157" s="30">
        <f t="shared" si="2"/>
        <v>1536</v>
      </c>
      <c r="C157" s="185">
        <v>22</v>
      </c>
    </row>
    <row r="158" spans="1:3" x14ac:dyDescent="0.35">
      <c r="A158" s="31">
        <v>44069</v>
      </c>
      <c r="B158" s="30">
        <f t="shared" si="2"/>
        <v>1567</v>
      </c>
      <c r="C158" s="185">
        <v>31</v>
      </c>
    </row>
    <row r="159" spans="1:3" x14ac:dyDescent="0.35">
      <c r="A159" s="31">
        <v>44070</v>
      </c>
      <c r="B159" s="30">
        <f t="shared" si="2"/>
        <v>1571</v>
      </c>
      <c r="C159" s="185">
        <v>4</v>
      </c>
    </row>
    <row r="160" spans="1:3" x14ac:dyDescent="0.35">
      <c r="A160" s="31">
        <v>44071</v>
      </c>
      <c r="B160" s="30">
        <f t="shared" si="2"/>
        <v>1596</v>
      </c>
      <c r="C160" s="185">
        <v>25</v>
      </c>
    </row>
    <row r="161" spans="1:3" x14ac:dyDescent="0.35">
      <c r="A161" s="31">
        <v>44072</v>
      </c>
      <c r="B161" s="30">
        <f t="shared" si="2"/>
        <v>1614</v>
      </c>
      <c r="C161" s="185">
        <v>18</v>
      </c>
    </row>
    <row r="162" spans="1:3" x14ac:dyDescent="0.35">
      <c r="A162" s="31">
        <v>44073</v>
      </c>
      <c r="B162" s="30">
        <f t="shared" si="2"/>
        <v>1629</v>
      </c>
      <c r="C162" s="185">
        <v>15</v>
      </c>
    </row>
    <row r="163" spans="1:3" x14ac:dyDescent="0.35">
      <c r="A163" s="31">
        <v>44074</v>
      </c>
      <c r="B163" s="30">
        <f t="shared" si="2"/>
        <v>1634</v>
      </c>
      <c r="C163" s="185">
        <v>5</v>
      </c>
    </row>
    <row r="164" spans="1:3" x14ac:dyDescent="0.35">
      <c r="A164" s="31">
        <v>44075</v>
      </c>
      <c r="B164" s="30">
        <f t="shared" si="2"/>
        <v>1650</v>
      </c>
      <c r="C164" s="185">
        <v>16</v>
      </c>
    </row>
    <row r="165" spans="1:3" x14ac:dyDescent="0.35">
      <c r="A165" s="31">
        <v>44076</v>
      </c>
      <c r="B165" s="30">
        <f t="shared" si="2"/>
        <v>1668</v>
      </c>
      <c r="C165" s="185">
        <v>18</v>
      </c>
    </row>
    <row r="166" spans="1:3" x14ac:dyDescent="0.35">
      <c r="A166" s="31">
        <v>44077</v>
      </c>
      <c r="B166" s="30">
        <f t="shared" si="2"/>
        <v>1693</v>
      </c>
      <c r="C166" s="185">
        <v>25</v>
      </c>
    </row>
    <row r="167" spans="1:3" x14ac:dyDescent="0.35">
      <c r="A167" s="31">
        <v>44078</v>
      </c>
      <c r="B167" s="30">
        <f t="shared" si="2"/>
        <v>1709</v>
      </c>
      <c r="C167" s="185">
        <v>16</v>
      </c>
    </row>
    <row r="168" spans="1:3" x14ac:dyDescent="0.35">
      <c r="A168" s="31">
        <v>44079</v>
      </c>
      <c r="B168" s="30">
        <f t="shared" si="2"/>
        <v>1719</v>
      </c>
      <c r="C168" s="185">
        <v>10</v>
      </c>
    </row>
    <row r="169" spans="1:3" x14ac:dyDescent="0.35">
      <c r="A169" s="31">
        <v>44080</v>
      </c>
      <c r="B169" s="30">
        <f t="shared" si="2"/>
        <v>1737</v>
      </c>
      <c r="C169" s="185">
        <v>18</v>
      </c>
    </row>
    <row r="170" spans="1:3" x14ac:dyDescent="0.35">
      <c r="A170" s="31">
        <v>44081</v>
      </c>
      <c r="B170" s="30">
        <f t="shared" si="2"/>
        <v>1758</v>
      </c>
      <c r="C170" s="185">
        <v>21</v>
      </c>
    </row>
    <row r="171" spans="1:3" x14ac:dyDescent="0.35">
      <c r="A171" s="31">
        <v>44082</v>
      </c>
      <c r="B171" s="30">
        <f t="shared" si="2"/>
        <v>1766</v>
      </c>
      <c r="C171" s="185">
        <v>8</v>
      </c>
    </row>
    <row r="172" spans="1:3" x14ac:dyDescent="0.35">
      <c r="A172" s="31">
        <v>44083</v>
      </c>
      <c r="B172" s="30">
        <f t="shared" si="2"/>
        <v>1796</v>
      </c>
      <c r="C172" s="185">
        <v>30</v>
      </c>
    </row>
    <row r="173" spans="1:3" x14ac:dyDescent="0.35">
      <c r="A173" s="31">
        <v>44084</v>
      </c>
      <c r="B173" s="30">
        <f t="shared" si="2"/>
        <v>1806</v>
      </c>
      <c r="C173" s="185">
        <v>10</v>
      </c>
    </row>
    <row r="174" spans="1:3" x14ac:dyDescent="0.35">
      <c r="A174" s="31">
        <v>44085</v>
      </c>
      <c r="B174" s="30">
        <f t="shared" si="2"/>
        <v>1828</v>
      </c>
      <c r="C174" s="185">
        <v>22</v>
      </c>
    </row>
    <row r="175" spans="1:3" x14ac:dyDescent="0.35">
      <c r="A175" s="31">
        <v>44086</v>
      </c>
      <c r="B175" s="30">
        <f t="shared" si="2"/>
        <v>1841</v>
      </c>
      <c r="C175" s="185">
        <v>13</v>
      </c>
    </row>
    <row r="176" spans="1:3" x14ac:dyDescent="0.35">
      <c r="A176" s="31">
        <v>44087</v>
      </c>
      <c r="B176" s="30">
        <f t="shared" si="2"/>
        <v>1863</v>
      </c>
      <c r="C176" s="185">
        <v>22</v>
      </c>
    </row>
    <row r="177" spans="1:3" x14ac:dyDescent="0.35">
      <c r="A177" s="31">
        <v>44088</v>
      </c>
      <c r="B177" s="30">
        <f t="shared" si="2"/>
        <v>1875</v>
      </c>
      <c r="C177" s="185">
        <v>12</v>
      </c>
    </row>
    <row r="178" spans="1:3" x14ac:dyDescent="0.35">
      <c r="A178" s="31">
        <v>44089</v>
      </c>
      <c r="B178" s="30">
        <f t="shared" si="2"/>
        <v>1887</v>
      </c>
      <c r="C178" s="185">
        <v>12</v>
      </c>
    </row>
    <row r="179" spans="1:3" x14ac:dyDescent="0.35">
      <c r="A179" s="31">
        <v>44090</v>
      </c>
      <c r="B179" s="30">
        <f t="shared" si="2"/>
        <v>1911</v>
      </c>
      <c r="C179" s="185">
        <v>24</v>
      </c>
    </row>
    <row r="180" spans="1:3" x14ac:dyDescent="0.35">
      <c r="A180" s="31">
        <v>44091</v>
      </c>
      <c r="B180" s="30">
        <f t="shared" si="2"/>
        <v>1936</v>
      </c>
      <c r="C180" s="185">
        <v>25</v>
      </c>
    </row>
    <row r="181" spans="1:3" x14ac:dyDescent="0.35">
      <c r="A181" s="31">
        <v>44092</v>
      </c>
      <c r="B181" s="30">
        <f t="shared" si="2"/>
        <v>1963</v>
      </c>
      <c r="C181" s="185">
        <v>27</v>
      </c>
    </row>
    <row r="182" spans="1:3" x14ac:dyDescent="0.35">
      <c r="A182" s="31">
        <v>44093</v>
      </c>
      <c r="B182" s="30">
        <f t="shared" si="2"/>
        <v>1984</v>
      </c>
      <c r="C182" s="185">
        <v>21</v>
      </c>
    </row>
    <row r="183" spans="1:3" x14ac:dyDescent="0.35">
      <c r="A183" s="31">
        <v>44094</v>
      </c>
      <c r="B183" s="30">
        <f t="shared" si="2"/>
        <v>2003</v>
      </c>
      <c r="C183" s="185">
        <v>19</v>
      </c>
    </row>
    <row r="184" spans="1:3" x14ac:dyDescent="0.35">
      <c r="A184" s="31">
        <v>44095</v>
      </c>
      <c r="B184" s="30">
        <f t="shared" si="2"/>
        <v>2027</v>
      </c>
      <c r="C184" s="185">
        <v>24</v>
      </c>
    </row>
    <row r="185" spans="1:3" x14ac:dyDescent="0.35">
      <c r="A185" s="31">
        <v>44096</v>
      </c>
      <c r="B185" s="30">
        <f t="shared" si="2"/>
        <v>2035</v>
      </c>
      <c r="C185" s="185">
        <v>8</v>
      </c>
    </row>
    <row r="186" spans="1:3" x14ac:dyDescent="0.35">
      <c r="A186" s="31">
        <v>44097</v>
      </c>
      <c r="B186" s="30">
        <f t="shared" si="2"/>
        <v>2082</v>
      </c>
      <c r="C186" s="185">
        <v>47</v>
      </c>
    </row>
    <row r="187" spans="1:3" x14ac:dyDescent="0.35">
      <c r="A187" s="31">
        <v>44098</v>
      </c>
      <c r="B187" s="30">
        <f t="shared" si="2"/>
        <v>2118</v>
      </c>
      <c r="C187" s="185">
        <v>36</v>
      </c>
    </row>
    <row r="188" spans="1:3" x14ac:dyDescent="0.35">
      <c r="A188" s="31">
        <v>44099</v>
      </c>
      <c r="B188" s="30">
        <f t="shared" si="2"/>
        <v>2153</v>
      </c>
      <c r="C188" s="185">
        <v>35</v>
      </c>
    </row>
    <row r="189" spans="1:3" x14ac:dyDescent="0.35">
      <c r="A189" s="31">
        <v>44100</v>
      </c>
      <c r="B189" s="30">
        <f t="shared" si="2"/>
        <v>2177</v>
      </c>
      <c r="C189" s="185">
        <v>24</v>
      </c>
    </row>
    <row r="190" spans="1:3" x14ac:dyDescent="0.35">
      <c r="A190" s="31">
        <v>44101</v>
      </c>
      <c r="B190" s="30">
        <f t="shared" si="2"/>
        <v>2205</v>
      </c>
      <c r="C190" s="185">
        <v>28</v>
      </c>
    </row>
    <row r="191" spans="1:3" x14ac:dyDescent="0.35">
      <c r="A191" s="31">
        <v>44102</v>
      </c>
      <c r="B191" s="30">
        <f t="shared" si="2"/>
        <v>2239</v>
      </c>
      <c r="C191" s="185">
        <v>34</v>
      </c>
    </row>
    <row r="192" spans="1:3" x14ac:dyDescent="0.35">
      <c r="A192" s="31">
        <v>44103</v>
      </c>
      <c r="B192" s="30">
        <f t="shared" si="2"/>
        <v>2277</v>
      </c>
      <c r="C192" s="185">
        <v>38</v>
      </c>
    </row>
    <row r="193" spans="1:3" x14ac:dyDescent="0.35">
      <c r="A193" s="31">
        <v>44104</v>
      </c>
      <c r="B193" s="30">
        <f t="shared" si="2"/>
        <v>2324</v>
      </c>
      <c r="C193" s="185">
        <v>47</v>
      </c>
    </row>
    <row r="194" spans="1:3" x14ac:dyDescent="0.35">
      <c r="A194" s="31">
        <v>44105</v>
      </c>
      <c r="B194" s="30">
        <f t="shared" si="2"/>
        <v>2360</v>
      </c>
      <c r="C194" s="185">
        <v>36</v>
      </c>
    </row>
    <row r="195" spans="1:3" x14ac:dyDescent="0.35">
      <c r="A195" s="31">
        <v>44106</v>
      </c>
      <c r="B195" s="30">
        <f t="shared" si="2"/>
        <v>2387</v>
      </c>
      <c r="C195" s="185">
        <v>27</v>
      </c>
    </row>
    <row r="196" spans="1:3" x14ac:dyDescent="0.35">
      <c r="A196" s="31">
        <v>44107</v>
      </c>
      <c r="B196" s="30">
        <f t="shared" ref="B196:B259" si="3">B195+C196</f>
        <v>2432</v>
      </c>
      <c r="C196" s="185">
        <v>45</v>
      </c>
    </row>
    <row r="197" spans="1:3" x14ac:dyDescent="0.35">
      <c r="A197" s="31">
        <v>44108</v>
      </c>
      <c r="B197" s="30">
        <f t="shared" si="3"/>
        <v>2472</v>
      </c>
      <c r="C197" s="185">
        <v>40</v>
      </c>
    </row>
    <row r="198" spans="1:3" x14ac:dyDescent="0.35">
      <c r="A198" s="31">
        <v>44109</v>
      </c>
      <c r="B198" s="30">
        <f t="shared" si="3"/>
        <v>2489</v>
      </c>
      <c r="C198" s="185">
        <v>17</v>
      </c>
    </row>
    <row r="199" spans="1:3" x14ac:dyDescent="0.35">
      <c r="A199" s="31">
        <v>44110</v>
      </c>
      <c r="B199" s="30">
        <f t="shared" si="3"/>
        <v>2524</v>
      </c>
      <c r="C199" s="185">
        <v>35</v>
      </c>
    </row>
    <row r="200" spans="1:3" x14ac:dyDescent="0.35">
      <c r="A200" s="31">
        <v>44111</v>
      </c>
      <c r="B200" s="30">
        <f t="shared" si="3"/>
        <v>2555</v>
      </c>
      <c r="C200" s="185">
        <v>31</v>
      </c>
    </row>
    <row r="201" spans="1:3" x14ac:dyDescent="0.35">
      <c r="A201" s="31">
        <v>44112</v>
      </c>
      <c r="B201" s="30">
        <f t="shared" si="3"/>
        <v>2631</v>
      </c>
      <c r="C201" s="185">
        <v>76</v>
      </c>
    </row>
    <row r="202" spans="1:3" x14ac:dyDescent="0.35">
      <c r="A202" s="31">
        <v>44113</v>
      </c>
      <c r="B202" s="30">
        <f t="shared" si="3"/>
        <v>2659</v>
      </c>
      <c r="C202" s="185">
        <v>28</v>
      </c>
    </row>
    <row r="203" spans="1:3" x14ac:dyDescent="0.35">
      <c r="A203" s="31">
        <v>44114</v>
      </c>
      <c r="B203" s="30">
        <f t="shared" si="3"/>
        <v>2691</v>
      </c>
      <c r="C203" s="185">
        <v>32</v>
      </c>
    </row>
    <row r="204" spans="1:3" x14ac:dyDescent="0.35">
      <c r="A204" s="31">
        <v>44115</v>
      </c>
      <c r="B204" s="30">
        <f t="shared" si="3"/>
        <v>2739</v>
      </c>
      <c r="C204" s="185">
        <v>48</v>
      </c>
    </row>
    <row r="205" spans="1:3" x14ac:dyDescent="0.35">
      <c r="A205" s="31">
        <v>44116</v>
      </c>
      <c r="B205" s="30">
        <f t="shared" si="3"/>
        <v>2787</v>
      </c>
      <c r="C205" s="185">
        <v>48</v>
      </c>
    </row>
    <row r="206" spans="1:3" x14ac:dyDescent="0.35">
      <c r="A206" s="31">
        <v>44117</v>
      </c>
      <c r="B206" s="30">
        <f t="shared" si="3"/>
        <v>2818</v>
      </c>
      <c r="C206" s="185">
        <v>31</v>
      </c>
    </row>
    <row r="207" spans="1:3" x14ac:dyDescent="0.35">
      <c r="A207" s="31">
        <v>44118</v>
      </c>
      <c r="B207" s="30">
        <f t="shared" si="3"/>
        <v>2860</v>
      </c>
      <c r="C207" s="185">
        <v>42</v>
      </c>
    </row>
    <row r="208" spans="1:3" x14ac:dyDescent="0.35">
      <c r="A208" s="31">
        <v>44119</v>
      </c>
      <c r="B208" s="30">
        <f t="shared" si="3"/>
        <v>2893</v>
      </c>
      <c r="C208" s="185">
        <v>33</v>
      </c>
    </row>
    <row r="209" spans="1:3" x14ac:dyDescent="0.35">
      <c r="A209" s="31">
        <v>44120</v>
      </c>
      <c r="B209" s="30">
        <f t="shared" si="3"/>
        <v>2937</v>
      </c>
      <c r="C209" s="185">
        <v>44</v>
      </c>
    </row>
    <row r="210" spans="1:3" x14ac:dyDescent="0.35">
      <c r="A210" s="31">
        <v>44121</v>
      </c>
      <c r="B210" s="30">
        <f t="shared" si="3"/>
        <v>2987</v>
      </c>
      <c r="C210" s="185">
        <v>50</v>
      </c>
    </row>
    <row r="211" spans="1:3" x14ac:dyDescent="0.35">
      <c r="A211" s="31">
        <v>44122</v>
      </c>
      <c r="B211" s="30">
        <f t="shared" si="3"/>
        <v>3034</v>
      </c>
      <c r="C211" s="185">
        <v>47</v>
      </c>
    </row>
    <row r="212" spans="1:3" x14ac:dyDescent="0.35">
      <c r="A212" s="31">
        <v>44123</v>
      </c>
      <c r="B212" s="30">
        <f t="shared" si="3"/>
        <v>3100</v>
      </c>
      <c r="C212" s="185">
        <v>66</v>
      </c>
    </row>
    <row r="213" spans="1:3" x14ac:dyDescent="0.35">
      <c r="A213" s="31">
        <v>44124</v>
      </c>
      <c r="B213" s="30">
        <f t="shared" si="3"/>
        <v>3152</v>
      </c>
      <c r="C213" s="185">
        <v>52</v>
      </c>
    </row>
    <row r="214" spans="1:3" x14ac:dyDescent="0.35">
      <c r="A214" s="31">
        <v>44125</v>
      </c>
      <c r="B214" s="30">
        <f t="shared" si="3"/>
        <v>3227</v>
      </c>
      <c r="C214" s="185">
        <v>75</v>
      </c>
    </row>
    <row r="215" spans="1:3" x14ac:dyDescent="0.35">
      <c r="A215" s="31">
        <v>44126</v>
      </c>
      <c r="B215" s="30">
        <f t="shared" si="3"/>
        <v>3297</v>
      </c>
      <c r="C215" s="185">
        <v>70</v>
      </c>
    </row>
    <row r="216" spans="1:3" x14ac:dyDescent="0.35">
      <c r="A216" s="31">
        <v>44127</v>
      </c>
      <c r="B216" s="30">
        <f t="shared" si="3"/>
        <v>3363</v>
      </c>
      <c r="C216" s="185">
        <v>66</v>
      </c>
    </row>
    <row r="217" spans="1:3" x14ac:dyDescent="0.35">
      <c r="A217" s="31">
        <v>44128</v>
      </c>
      <c r="B217" s="30">
        <f t="shared" si="3"/>
        <v>3431</v>
      </c>
      <c r="C217" s="185">
        <v>68</v>
      </c>
    </row>
    <row r="218" spans="1:3" x14ac:dyDescent="0.35">
      <c r="A218" s="31">
        <v>44129</v>
      </c>
      <c r="B218" s="30">
        <f t="shared" si="3"/>
        <v>3493</v>
      </c>
      <c r="C218" s="185">
        <v>62</v>
      </c>
    </row>
    <row r="219" spans="1:3" x14ac:dyDescent="0.35">
      <c r="A219" s="31">
        <v>44130</v>
      </c>
      <c r="B219" s="30">
        <f t="shared" si="3"/>
        <v>3557</v>
      </c>
      <c r="C219" s="185">
        <v>64</v>
      </c>
    </row>
    <row r="220" spans="1:3" x14ac:dyDescent="0.35">
      <c r="A220" s="31">
        <v>44131</v>
      </c>
      <c r="B220" s="30">
        <f t="shared" si="3"/>
        <v>3641</v>
      </c>
      <c r="C220" s="185">
        <v>84</v>
      </c>
    </row>
    <row r="221" spans="1:3" x14ac:dyDescent="0.35">
      <c r="A221" s="31">
        <v>44132</v>
      </c>
      <c r="B221" s="30">
        <f t="shared" si="3"/>
        <v>3714</v>
      </c>
      <c r="C221" s="185">
        <v>73</v>
      </c>
    </row>
    <row r="222" spans="1:3" x14ac:dyDescent="0.35">
      <c r="A222" s="31">
        <v>44133</v>
      </c>
      <c r="B222" s="30">
        <f t="shared" si="3"/>
        <v>3817</v>
      </c>
      <c r="C222" s="185">
        <v>103</v>
      </c>
    </row>
    <row r="223" spans="1:3" x14ac:dyDescent="0.35">
      <c r="A223" s="31">
        <v>44134</v>
      </c>
      <c r="B223" s="30">
        <f t="shared" si="3"/>
        <v>3885</v>
      </c>
      <c r="C223" s="185">
        <v>68</v>
      </c>
    </row>
    <row r="224" spans="1:3" x14ac:dyDescent="0.35">
      <c r="A224" s="31">
        <v>44135</v>
      </c>
      <c r="B224" s="30">
        <f t="shared" si="3"/>
        <v>3948</v>
      </c>
      <c r="C224" s="185">
        <v>63</v>
      </c>
    </row>
    <row r="225" spans="1:3" x14ac:dyDescent="0.35">
      <c r="A225" s="31">
        <v>44136</v>
      </c>
      <c r="B225" s="30">
        <f t="shared" si="3"/>
        <v>4010</v>
      </c>
      <c r="C225" s="185">
        <v>62</v>
      </c>
    </row>
    <row r="226" spans="1:3" x14ac:dyDescent="0.35">
      <c r="A226" s="31">
        <v>44137</v>
      </c>
      <c r="B226" s="30">
        <f t="shared" si="3"/>
        <v>4093</v>
      </c>
      <c r="C226" s="185">
        <v>83</v>
      </c>
    </row>
    <row r="227" spans="1:3" x14ac:dyDescent="0.35">
      <c r="A227" s="31">
        <v>44138</v>
      </c>
      <c r="B227" s="30">
        <f t="shared" si="3"/>
        <v>4176</v>
      </c>
      <c r="C227" s="185">
        <v>83</v>
      </c>
    </row>
    <row r="228" spans="1:3" x14ac:dyDescent="0.35">
      <c r="A228" s="31">
        <v>44139</v>
      </c>
      <c r="B228" s="30">
        <f t="shared" si="3"/>
        <v>4283</v>
      </c>
      <c r="C228" s="185">
        <v>107</v>
      </c>
    </row>
    <row r="229" spans="1:3" x14ac:dyDescent="0.35">
      <c r="A229" s="31">
        <v>44140</v>
      </c>
      <c r="B229" s="30">
        <f t="shared" si="3"/>
        <v>4377</v>
      </c>
      <c r="C229" s="185">
        <v>94</v>
      </c>
    </row>
    <row r="230" spans="1:3" x14ac:dyDescent="0.35">
      <c r="A230" s="31">
        <v>44141</v>
      </c>
      <c r="B230" s="30">
        <f t="shared" si="3"/>
        <v>4491</v>
      </c>
      <c r="C230" s="185">
        <v>114</v>
      </c>
    </row>
    <row r="231" spans="1:3" x14ac:dyDescent="0.35">
      <c r="A231" s="31">
        <v>44142</v>
      </c>
      <c r="B231" s="30">
        <f t="shared" si="3"/>
        <v>4572</v>
      </c>
      <c r="C231" s="185">
        <v>81</v>
      </c>
    </row>
    <row r="232" spans="1:3" x14ac:dyDescent="0.35">
      <c r="A232" s="31">
        <v>44143</v>
      </c>
      <c r="B232" s="30">
        <f t="shared" si="3"/>
        <v>4665</v>
      </c>
      <c r="C232" s="185">
        <v>93</v>
      </c>
    </row>
    <row r="233" spans="1:3" x14ac:dyDescent="0.35">
      <c r="A233" s="31">
        <v>44144</v>
      </c>
      <c r="B233" s="30">
        <f t="shared" si="3"/>
        <v>4794</v>
      </c>
      <c r="C233" s="185">
        <v>129</v>
      </c>
    </row>
    <row r="234" spans="1:3" x14ac:dyDescent="0.35">
      <c r="A234" s="31">
        <v>44145</v>
      </c>
      <c r="B234" s="30">
        <f t="shared" si="3"/>
        <v>4898</v>
      </c>
      <c r="C234" s="185">
        <v>104</v>
      </c>
    </row>
    <row r="235" spans="1:3" x14ac:dyDescent="0.35">
      <c r="A235" s="31">
        <v>44146</v>
      </c>
      <c r="B235" s="30">
        <f t="shared" si="3"/>
        <v>5069</v>
      </c>
      <c r="C235" s="185">
        <v>171</v>
      </c>
    </row>
    <row r="236" spans="1:3" x14ac:dyDescent="0.35">
      <c r="A236" s="31">
        <v>44147</v>
      </c>
      <c r="B236" s="30">
        <f t="shared" si="3"/>
        <v>5251</v>
      </c>
      <c r="C236" s="185">
        <v>182</v>
      </c>
    </row>
    <row r="237" spans="1:3" x14ac:dyDescent="0.35">
      <c r="A237" s="31">
        <v>44148</v>
      </c>
      <c r="B237" s="30">
        <f t="shared" si="3"/>
        <v>5388</v>
      </c>
      <c r="C237" s="185">
        <v>137</v>
      </c>
    </row>
    <row r="238" spans="1:3" x14ac:dyDescent="0.35">
      <c r="A238" s="31">
        <v>44149</v>
      </c>
      <c r="B238" s="30">
        <f t="shared" si="3"/>
        <v>5499</v>
      </c>
      <c r="C238" s="185">
        <v>111</v>
      </c>
    </row>
    <row r="239" spans="1:3" x14ac:dyDescent="0.35">
      <c r="A239" s="31">
        <v>44150</v>
      </c>
      <c r="B239" s="30">
        <f t="shared" si="3"/>
        <v>5664</v>
      </c>
      <c r="C239" s="185">
        <v>165</v>
      </c>
    </row>
    <row r="240" spans="1:3" x14ac:dyDescent="0.35">
      <c r="A240" s="31">
        <v>44151</v>
      </c>
      <c r="B240" s="30">
        <f t="shared" si="3"/>
        <v>5812</v>
      </c>
      <c r="C240" s="185">
        <v>148</v>
      </c>
    </row>
    <row r="241" spans="1:3" x14ac:dyDescent="0.35">
      <c r="A241" s="31">
        <v>44152</v>
      </c>
      <c r="B241" s="30">
        <f t="shared" si="3"/>
        <v>5966</v>
      </c>
      <c r="C241" s="185">
        <v>154</v>
      </c>
    </row>
    <row r="242" spans="1:3" x14ac:dyDescent="0.35">
      <c r="A242" s="31">
        <v>44153</v>
      </c>
      <c r="B242" s="30">
        <f t="shared" si="3"/>
        <v>6158</v>
      </c>
      <c r="C242" s="185">
        <v>192</v>
      </c>
    </row>
    <row r="243" spans="1:3" x14ac:dyDescent="0.35">
      <c r="A243" s="31">
        <v>44154</v>
      </c>
      <c r="B243" s="30">
        <f t="shared" si="3"/>
        <v>6279</v>
      </c>
      <c r="C243" s="185">
        <v>121</v>
      </c>
    </row>
    <row r="244" spans="1:3" x14ac:dyDescent="0.35">
      <c r="A244" s="31">
        <v>44155</v>
      </c>
      <c r="B244" s="30">
        <f t="shared" si="3"/>
        <v>6378</v>
      </c>
      <c r="C244" s="185">
        <v>99</v>
      </c>
    </row>
    <row r="245" spans="1:3" x14ac:dyDescent="0.35">
      <c r="A245" s="31">
        <v>44156</v>
      </c>
      <c r="B245" s="30">
        <f t="shared" si="3"/>
        <v>6469</v>
      </c>
      <c r="C245" s="185">
        <v>91</v>
      </c>
    </row>
    <row r="246" spans="1:3" x14ac:dyDescent="0.35">
      <c r="A246" s="31">
        <v>44157</v>
      </c>
      <c r="B246" s="30">
        <f t="shared" si="3"/>
        <v>6576</v>
      </c>
      <c r="C246" s="185">
        <v>107</v>
      </c>
    </row>
    <row r="247" spans="1:3" x14ac:dyDescent="0.35">
      <c r="A247" s="31">
        <v>44158</v>
      </c>
      <c r="B247" s="30">
        <f t="shared" si="3"/>
        <v>6748</v>
      </c>
      <c r="C247" s="185">
        <v>172</v>
      </c>
    </row>
    <row r="248" spans="1:3" x14ac:dyDescent="0.35">
      <c r="A248" s="31">
        <v>44159</v>
      </c>
      <c r="B248" s="30">
        <f t="shared" si="3"/>
        <v>6913</v>
      </c>
      <c r="C248" s="185">
        <v>165</v>
      </c>
    </row>
    <row r="249" spans="1:3" x14ac:dyDescent="0.35">
      <c r="A249" s="31">
        <v>44160</v>
      </c>
      <c r="B249" s="30">
        <f t="shared" si="3"/>
        <v>7132</v>
      </c>
      <c r="C249" s="185">
        <v>219</v>
      </c>
    </row>
    <row r="250" spans="1:3" x14ac:dyDescent="0.35">
      <c r="A250" s="31">
        <v>44161</v>
      </c>
      <c r="B250" s="30">
        <f t="shared" si="3"/>
        <v>7174</v>
      </c>
      <c r="C250" s="185">
        <v>42</v>
      </c>
    </row>
    <row r="251" spans="1:3" x14ac:dyDescent="0.35">
      <c r="A251" s="31">
        <v>44162</v>
      </c>
      <c r="B251" s="30">
        <f t="shared" si="3"/>
        <v>7431</v>
      </c>
      <c r="C251" s="185">
        <v>257</v>
      </c>
    </row>
    <row r="252" spans="1:3" x14ac:dyDescent="0.35">
      <c r="A252" s="31">
        <v>44163</v>
      </c>
      <c r="B252" s="30">
        <f t="shared" si="3"/>
        <v>7551</v>
      </c>
      <c r="C252" s="185">
        <v>120</v>
      </c>
    </row>
    <row r="253" spans="1:3" x14ac:dyDescent="0.35">
      <c r="A253" s="31">
        <v>44164</v>
      </c>
      <c r="B253" s="30">
        <f t="shared" si="3"/>
        <v>7722</v>
      </c>
      <c r="C253" s="185">
        <v>171</v>
      </c>
    </row>
    <row r="254" spans="1:3" x14ac:dyDescent="0.35">
      <c r="A254" s="31">
        <v>44165</v>
      </c>
      <c r="B254" s="30">
        <f t="shared" si="3"/>
        <v>7980</v>
      </c>
      <c r="C254" s="185">
        <v>258</v>
      </c>
    </row>
    <row r="255" spans="1:3" x14ac:dyDescent="0.35">
      <c r="A255" s="31">
        <v>44166</v>
      </c>
      <c r="B255" s="30">
        <f t="shared" si="3"/>
        <v>8213</v>
      </c>
      <c r="C255" s="185">
        <v>233</v>
      </c>
    </row>
    <row r="256" spans="1:3" x14ac:dyDescent="0.35">
      <c r="A256" s="31">
        <v>44167</v>
      </c>
      <c r="B256" s="30">
        <f t="shared" si="3"/>
        <v>8436</v>
      </c>
      <c r="C256" s="185">
        <v>223</v>
      </c>
    </row>
    <row r="257" spans="1:3" x14ac:dyDescent="0.35">
      <c r="A257" s="31">
        <v>44168</v>
      </c>
      <c r="B257" s="30">
        <f t="shared" si="3"/>
        <v>8729</v>
      </c>
      <c r="C257" s="185">
        <v>293</v>
      </c>
    </row>
    <row r="258" spans="1:3" x14ac:dyDescent="0.35">
      <c r="A258" s="31">
        <v>44169</v>
      </c>
      <c r="B258" s="30">
        <f t="shared" si="3"/>
        <v>8907</v>
      </c>
      <c r="C258" s="185">
        <v>178</v>
      </c>
    </row>
    <row r="259" spans="1:3" x14ac:dyDescent="0.35">
      <c r="A259" s="31">
        <v>44170</v>
      </c>
      <c r="B259" s="30">
        <f t="shared" si="3"/>
        <v>9091</v>
      </c>
      <c r="C259" s="185">
        <v>184</v>
      </c>
    </row>
    <row r="260" spans="1:3" x14ac:dyDescent="0.35">
      <c r="A260" s="31">
        <v>44171</v>
      </c>
      <c r="B260" s="30">
        <f t="shared" ref="B260:B309" si="4">B259+C260</f>
        <v>9271</v>
      </c>
      <c r="C260" s="185">
        <v>180</v>
      </c>
    </row>
    <row r="261" spans="1:3" x14ac:dyDescent="0.35">
      <c r="A261" s="31">
        <v>44172</v>
      </c>
      <c r="B261" s="30">
        <f t="shared" si="4"/>
        <v>9591</v>
      </c>
      <c r="C261" s="185">
        <v>320</v>
      </c>
    </row>
    <row r="262" spans="1:3" x14ac:dyDescent="0.35">
      <c r="A262" s="31">
        <v>44173</v>
      </c>
      <c r="B262" s="30">
        <f t="shared" si="4"/>
        <v>9870</v>
      </c>
      <c r="C262" s="185">
        <v>279</v>
      </c>
    </row>
    <row r="263" spans="1:3" x14ac:dyDescent="0.35">
      <c r="A263" s="31">
        <v>44174</v>
      </c>
      <c r="B263" s="30">
        <f t="shared" si="4"/>
        <v>10164</v>
      </c>
      <c r="C263" s="185">
        <v>294</v>
      </c>
    </row>
    <row r="264" spans="1:3" x14ac:dyDescent="0.35">
      <c r="A264" s="31">
        <v>44175</v>
      </c>
      <c r="B264" s="30">
        <f t="shared" si="4"/>
        <v>10437</v>
      </c>
      <c r="C264" s="185">
        <v>273</v>
      </c>
    </row>
    <row r="265" spans="1:3" x14ac:dyDescent="0.35">
      <c r="A265" s="31">
        <v>44176</v>
      </c>
      <c r="B265" s="30">
        <f t="shared" si="4"/>
        <v>10629</v>
      </c>
      <c r="C265" s="185">
        <v>192</v>
      </c>
    </row>
    <row r="266" spans="1:3" x14ac:dyDescent="0.35">
      <c r="A266" s="31">
        <v>44177</v>
      </c>
      <c r="B266" s="30">
        <f t="shared" si="4"/>
        <v>10782</v>
      </c>
      <c r="C266" s="185">
        <v>153</v>
      </c>
    </row>
    <row r="267" spans="1:3" x14ac:dyDescent="0.35">
      <c r="A267" s="31">
        <v>44178</v>
      </c>
      <c r="B267" s="30">
        <f t="shared" si="4"/>
        <v>10999</v>
      </c>
      <c r="C267" s="185">
        <v>217</v>
      </c>
    </row>
    <row r="268" spans="1:3" x14ac:dyDescent="0.35">
      <c r="A268" s="31">
        <v>44179</v>
      </c>
      <c r="B268" s="30">
        <f t="shared" si="4"/>
        <v>11282</v>
      </c>
      <c r="C268" s="185">
        <v>283</v>
      </c>
    </row>
    <row r="269" spans="1:3" x14ac:dyDescent="0.35">
      <c r="A269" s="31">
        <v>44180</v>
      </c>
      <c r="B269" s="30">
        <f t="shared" si="4"/>
        <v>11489</v>
      </c>
      <c r="C269" s="185">
        <v>207</v>
      </c>
    </row>
    <row r="270" spans="1:3" x14ac:dyDescent="0.35">
      <c r="A270" s="31">
        <v>44181</v>
      </c>
      <c r="B270" s="30">
        <f t="shared" si="4"/>
        <v>11755</v>
      </c>
      <c r="C270" s="185">
        <v>266</v>
      </c>
    </row>
    <row r="271" spans="1:3" x14ac:dyDescent="0.35">
      <c r="A271" s="31">
        <v>44182</v>
      </c>
      <c r="B271" s="30">
        <f t="shared" si="4"/>
        <v>11881</v>
      </c>
      <c r="C271" s="185">
        <v>126</v>
      </c>
    </row>
    <row r="272" spans="1:3" x14ac:dyDescent="0.35">
      <c r="A272" s="31">
        <v>44183</v>
      </c>
      <c r="B272" s="30">
        <f t="shared" si="4"/>
        <v>12195</v>
      </c>
      <c r="C272" s="185">
        <v>314</v>
      </c>
    </row>
    <row r="273" spans="1:3" x14ac:dyDescent="0.35">
      <c r="A273" s="31">
        <v>44184</v>
      </c>
      <c r="B273" s="30">
        <f t="shared" si="4"/>
        <v>12367</v>
      </c>
      <c r="C273" s="185">
        <v>172</v>
      </c>
    </row>
    <row r="274" spans="1:3" x14ac:dyDescent="0.35">
      <c r="A274" s="31">
        <v>44185</v>
      </c>
      <c r="B274" s="30">
        <f t="shared" si="4"/>
        <v>12616</v>
      </c>
      <c r="C274" s="185">
        <v>249</v>
      </c>
    </row>
    <row r="275" spans="1:3" x14ac:dyDescent="0.35">
      <c r="A275" s="31">
        <v>44186</v>
      </c>
      <c r="B275" s="30">
        <f t="shared" si="4"/>
        <v>12905</v>
      </c>
      <c r="C275" s="185">
        <v>289</v>
      </c>
    </row>
    <row r="276" spans="1:3" x14ac:dyDescent="0.35">
      <c r="A276" s="31">
        <v>44187</v>
      </c>
      <c r="B276" s="30">
        <f t="shared" si="4"/>
        <v>13216</v>
      </c>
      <c r="C276" s="185">
        <v>311</v>
      </c>
    </row>
    <row r="277" spans="1:3" x14ac:dyDescent="0.35">
      <c r="A277" s="31">
        <v>44188</v>
      </c>
      <c r="B277" s="30">
        <f t="shared" si="4"/>
        <v>13602</v>
      </c>
      <c r="C277" s="185">
        <v>386</v>
      </c>
    </row>
    <row r="278" spans="1:3" x14ac:dyDescent="0.35">
      <c r="A278" s="31">
        <v>44189</v>
      </c>
      <c r="B278" s="30">
        <f t="shared" si="4"/>
        <v>13894</v>
      </c>
      <c r="C278" s="185">
        <v>292</v>
      </c>
    </row>
    <row r="279" spans="1:3" x14ac:dyDescent="0.35">
      <c r="A279" s="31">
        <v>44190</v>
      </c>
      <c r="B279" s="30">
        <f t="shared" si="4"/>
        <v>13916</v>
      </c>
      <c r="C279" s="185">
        <v>22</v>
      </c>
    </row>
    <row r="280" spans="1:3" x14ac:dyDescent="0.35">
      <c r="A280" s="31">
        <v>44191</v>
      </c>
      <c r="B280" s="30">
        <f t="shared" si="4"/>
        <v>14219</v>
      </c>
      <c r="C280" s="185">
        <v>303</v>
      </c>
    </row>
    <row r="281" spans="1:3" x14ac:dyDescent="0.35">
      <c r="A281" s="31">
        <v>44192</v>
      </c>
      <c r="B281" s="30">
        <f t="shared" si="4"/>
        <v>14556</v>
      </c>
      <c r="C281" s="185">
        <v>337</v>
      </c>
    </row>
    <row r="282" spans="1:3" x14ac:dyDescent="0.35">
      <c r="A282" s="31">
        <v>44193</v>
      </c>
      <c r="B282" s="30">
        <f t="shared" si="4"/>
        <v>15002</v>
      </c>
      <c r="C282" s="185">
        <v>446</v>
      </c>
    </row>
    <row r="283" spans="1:3" x14ac:dyDescent="0.35">
      <c r="A283" s="31">
        <v>44194</v>
      </c>
      <c r="B283" s="30">
        <f t="shared" si="4"/>
        <v>15376</v>
      </c>
      <c r="C283" s="185">
        <v>374</v>
      </c>
    </row>
    <row r="284" spans="1:3" x14ac:dyDescent="0.35">
      <c r="A284" s="31">
        <v>44195</v>
      </c>
      <c r="B284" s="30">
        <f t="shared" si="4"/>
        <v>15840</v>
      </c>
      <c r="C284" s="185">
        <v>464</v>
      </c>
    </row>
    <row r="285" spans="1:3" x14ac:dyDescent="0.35">
      <c r="A285" s="31">
        <v>44196</v>
      </c>
      <c r="B285" s="30">
        <f t="shared" si="4"/>
        <v>16265</v>
      </c>
      <c r="C285" s="185">
        <v>425</v>
      </c>
    </row>
    <row r="286" spans="1:3" x14ac:dyDescent="0.35">
      <c r="A286" s="31">
        <v>44197</v>
      </c>
      <c r="B286" s="30">
        <f t="shared" si="4"/>
        <v>16544</v>
      </c>
      <c r="C286" s="185">
        <v>279</v>
      </c>
    </row>
    <row r="287" spans="1:3" x14ac:dyDescent="0.35">
      <c r="A287" s="31">
        <v>44198</v>
      </c>
      <c r="B287" s="30">
        <f t="shared" si="4"/>
        <v>16887</v>
      </c>
      <c r="C287" s="185">
        <v>343</v>
      </c>
    </row>
    <row r="288" spans="1:3" x14ac:dyDescent="0.35">
      <c r="A288" s="31">
        <v>44199</v>
      </c>
      <c r="B288" s="30">
        <f t="shared" si="4"/>
        <v>17224</v>
      </c>
      <c r="C288" s="185">
        <v>337</v>
      </c>
    </row>
    <row r="289" spans="1:3" x14ac:dyDescent="0.35">
      <c r="A289" s="31">
        <v>44200</v>
      </c>
      <c r="B289" s="30">
        <f t="shared" si="4"/>
        <v>17782</v>
      </c>
      <c r="C289" s="185">
        <v>558</v>
      </c>
    </row>
    <row r="290" spans="1:3" x14ac:dyDescent="0.35">
      <c r="A290" s="31">
        <v>44201</v>
      </c>
      <c r="B290" s="30">
        <f t="shared" si="4"/>
        <v>18260</v>
      </c>
      <c r="C290" s="185">
        <v>478</v>
      </c>
    </row>
    <row r="291" spans="1:3" x14ac:dyDescent="0.35">
      <c r="A291" s="31">
        <v>44202</v>
      </c>
      <c r="B291" s="30">
        <f t="shared" si="4"/>
        <v>18734</v>
      </c>
      <c r="C291" s="185">
        <v>474</v>
      </c>
    </row>
    <row r="292" spans="1:3" x14ac:dyDescent="0.35">
      <c r="A292" s="31">
        <v>44203</v>
      </c>
      <c r="B292" s="30">
        <f t="shared" si="4"/>
        <v>19151</v>
      </c>
      <c r="C292" s="185">
        <v>417</v>
      </c>
    </row>
    <row r="293" spans="1:3" x14ac:dyDescent="0.35">
      <c r="A293" s="31">
        <v>44204</v>
      </c>
      <c r="B293" s="30">
        <f t="shared" si="4"/>
        <v>19579</v>
      </c>
      <c r="C293" s="185">
        <v>428</v>
      </c>
    </row>
    <row r="294" spans="1:3" x14ac:dyDescent="0.35">
      <c r="A294" s="31">
        <v>44205</v>
      </c>
      <c r="B294" s="30">
        <f t="shared" si="4"/>
        <v>19875</v>
      </c>
      <c r="C294" s="185">
        <v>296</v>
      </c>
    </row>
    <row r="295" spans="1:3" x14ac:dyDescent="0.35">
      <c r="A295" s="31">
        <v>44206</v>
      </c>
      <c r="B295" s="30">
        <f t="shared" si="4"/>
        <v>20127</v>
      </c>
      <c r="C295" s="185">
        <v>252</v>
      </c>
    </row>
    <row r="296" spans="1:3" x14ac:dyDescent="0.35">
      <c r="A296" s="31">
        <v>44207</v>
      </c>
      <c r="B296" s="30">
        <f t="shared" si="4"/>
        <v>20565</v>
      </c>
      <c r="C296" s="185">
        <v>438</v>
      </c>
    </row>
    <row r="297" spans="1:3" x14ac:dyDescent="0.35">
      <c r="A297" s="31">
        <v>44208</v>
      </c>
      <c r="B297" s="30">
        <f t="shared" si="4"/>
        <v>20926</v>
      </c>
      <c r="C297" s="185">
        <v>361</v>
      </c>
    </row>
    <row r="298" spans="1:3" x14ac:dyDescent="0.35">
      <c r="A298" s="31">
        <v>44209</v>
      </c>
      <c r="B298" s="30">
        <f t="shared" si="4"/>
        <v>21319</v>
      </c>
      <c r="C298" s="185">
        <v>393</v>
      </c>
    </row>
    <row r="299" spans="1:3" x14ac:dyDescent="0.35">
      <c r="A299" s="31">
        <v>44210</v>
      </c>
      <c r="B299" s="30">
        <f t="shared" si="4"/>
        <v>21682</v>
      </c>
      <c r="C299" s="185">
        <v>363</v>
      </c>
    </row>
    <row r="300" spans="1:3" x14ac:dyDescent="0.35">
      <c r="A300" s="31">
        <v>44211</v>
      </c>
      <c r="B300" s="30">
        <f t="shared" si="4"/>
        <v>22006</v>
      </c>
      <c r="C300" s="185">
        <v>324</v>
      </c>
    </row>
    <row r="301" spans="1:3" x14ac:dyDescent="0.35">
      <c r="A301" s="31">
        <v>44212</v>
      </c>
      <c r="B301" s="30">
        <f t="shared" si="4"/>
        <v>22230</v>
      </c>
      <c r="C301" s="185">
        <v>224</v>
      </c>
    </row>
    <row r="302" spans="1:3" x14ac:dyDescent="0.35">
      <c r="A302" s="31">
        <v>44213</v>
      </c>
      <c r="B302" s="30">
        <f t="shared" si="4"/>
        <v>22477</v>
      </c>
      <c r="C302" s="185">
        <v>247</v>
      </c>
    </row>
    <row r="303" spans="1:3" x14ac:dyDescent="0.35">
      <c r="A303" s="31">
        <v>44214</v>
      </c>
      <c r="B303" s="30">
        <f t="shared" si="4"/>
        <v>22887</v>
      </c>
      <c r="C303" s="185">
        <v>410</v>
      </c>
    </row>
    <row r="304" spans="1:3" x14ac:dyDescent="0.35">
      <c r="A304" s="31">
        <v>44215</v>
      </c>
      <c r="B304" s="30">
        <f t="shared" si="4"/>
        <v>23260</v>
      </c>
      <c r="C304" s="185">
        <v>373</v>
      </c>
    </row>
    <row r="305" spans="1:3" x14ac:dyDescent="0.35">
      <c r="A305" s="31">
        <v>44216</v>
      </c>
      <c r="B305" s="30">
        <f t="shared" si="4"/>
        <v>23594</v>
      </c>
      <c r="C305" s="185">
        <v>334</v>
      </c>
    </row>
    <row r="306" spans="1:3" x14ac:dyDescent="0.35">
      <c r="A306" s="31">
        <v>44217</v>
      </c>
      <c r="B306" s="30">
        <f t="shared" si="4"/>
        <v>23927</v>
      </c>
      <c r="C306" s="185">
        <v>333</v>
      </c>
    </row>
    <row r="307" spans="1:3" x14ac:dyDescent="0.35">
      <c r="A307" s="31">
        <v>44218</v>
      </c>
      <c r="B307" s="30">
        <f t="shared" si="4"/>
        <v>24255</v>
      </c>
      <c r="C307" s="185">
        <v>328</v>
      </c>
    </row>
    <row r="308" spans="1:3" x14ac:dyDescent="0.35">
      <c r="A308" s="31">
        <v>44219</v>
      </c>
      <c r="B308" s="30">
        <f t="shared" si="4"/>
        <v>24483</v>
      </c>
      <c r="C308" s="185">
        <v>228</v>
      </c>
    </row>
    <row r="309" spans="1:3" x14ac:dyDescent="0.35">
      <c r="A309" s="31">
        <v>44220</v>
      </c>
      <c r="B309" s="30">
        <f t="shared" si="4"/>
        <v>24680</v>
      </c>
      <c r="C309" s="185">
        <v>197</v>
      </c>
    </row>
    <row r="310" spans="1:3" x14ac:dyDescent="0.35">
      <c r="A310" s="31">
        <v>44221</v>
      </c>
      <c r="B310" s="30">
        <f>B309+C310</f>
        <v>25027</v>
      </c>
      <c r="C310" s="185">
        <v>347</v>
      </c>
    </row>
    <row r="311" spans="1:3" x14ac:dyDescent="0.35">
      <c r="A311" s="31">
        <v>44222</v>
      </c>
      <c r="B311" s="30">
        <f>B310+C311</f>
        <v>25269</v>
      </c>
      <c r="C311" s="185">
        <v>242</v>
      </c>
    </row>
    <row r="312" spans="1:3" x14ac:dyDescent="0.35">
      <c r="A312" s="31">
        <v>44223</v>
      </c>
      <c r="B312" s="30">
        <f t="shared" ref="B312:B375" si="5">B311+C312</f>
        <v>25522</v>
      </c>
      <c r="C312" s="185">
        <v>253</v>
      </c>
    </row>
    <row r="313" spans="1:3" x14ac:dyDescent="0.35">
      <c r="A313" s="31">
        <v>44224</v>
      </c>
      <c r="B313" s="30">
        <f t="shared" si="5"/>
        <v>25761</v>
      </c>
      <c r="C313" s="185">
        <v>239</v>
      </c>
    </row>
    <row r="314" spans="1:3" x14ac:dyDescent="0.35">
      <c r="A314" s="31">
        <v>44225</v>
      </c>
      <c r="B314" s="30">
        <f t="shared" si="5"/>
        <v>25979</v>
      </c>
      <c r="C314" s="185">
        <v>218</v>
      </c>
    </row>
    <row r="315" spans="1:3" x14ac:dyDescent="0.35">
      <c r="A315" s="31">
        <v>44226</v>
      </c>
      <c r="B315" s="30">
        <f t="shared" si="5"/>
        <v>26135</v>
      </c>
      <c r="C315" s="185">
        <v>156</v>
      </c>
    </row>
    <row r="316" spans="1:3" x14ac:dyDescent="0.35">
      <c r="A316" s="31">
        <v>44227</v>
      </c>
      <c r="B316" s="30">
        <f t="shared" si="5"/>
        <v>26292</v>
      </c>
      <c r="C316" s="185">
        <v>157</v>
      </c>
    </row>
    <row r="317" spans="1:3" x14ac:dyDescent="0.35">
      <c r="A317" s="31">
        <v>44228</v>
      </c>
      <c r="B317" s="30">
        <f t="shared" si="5"/>
        <v>26509</v>
      </c>
      <c r="C317" s="185">
        <v>217</v>
      </c>
    </row>
    <row r="318" spans="1:3" x14ac:dyDescent="0.35">
      <c r="A318" s="31">
        <v>44229</v>
      </c>
      <c r="B318" s="30">
        <f t="shared" si="5"/>
        <v>26756</v>
      </c>
      <c r="C318" s="185">
        <v>247</v>
      </c>
    </row>
    <row r="319" spans="1:3" x14ac:dyDescent="0.35">
      <c r="A319" s="31">
        <v>44230</v>
      </c>
      <c r="B319" s="30">
        <f t="shared" si="5"/>
        <v>27019</v>
      </c>
      <c r="C319" s="185">
        <v>263</v>
      </c>
    </row>
    <row r="320" spans="1:3" x14ac:dyDescent="0.35">
      <c r="A320" s="31">
        <v>44231</v>
      </c>
      <c r="B320" s="30">
        <f t="shared" si="5"/>
        <v>27255</v>
      </c>
      <c r="C320" s="185">
        <v>236</v>
      </c>
    </row>
    <row r="321" spans="1:3" x14ac:dyDescent="0.35">
      <c r="A321" s="31">
        <v>44232</v>
      </c>
      <c r="B321" s="30">
        <f t="shared" si="5"/>
        <v>27452</v>
      </c>
      <c r="C321" s="185">
        <v>197</v>
      </c>
    </row>
    <row r="322" spans="1:3" x14ac:dyDescent="0.35">
      <c r="A322" s="31">
        <v>44233</v>
      </c>
      <c r="B322" s="30">
        <f t="shared" si="5"/>
        <v>27617</v>
      </c>
      <c r="C322" s="185">
        <v>165</v>
      </c>
    </row>
    <row r="323" spans="1:3" x14ac:dyDescent="0.35">
      <c r="A323" s="31">
        <v>44234</v>
      </c>
      <c r="B323" s="30">
        <f t="shared" si="5"/>
        <v>27747</v>
      </c>
      <c r="C323" s="185">
        <v>130</v>
      </c>
    </row>
    <row r="324" spans="1:3" x14ac:dyDescent="0.35">
      <c r="A324" s="31">
        <v>44235</v>
      </c>
      <c r="B324" s="30">
        <f t="shared" si="5"/>
        <v>27944</v>
      </c>
      <c r="C324" s="185">
        <v>197</v>
      </c>
    </row>
    <row r="325" spans="1:3" x14ac:dyDescent="0.35">
      <c r="A325" s="31">
        <v>44236</v>
      </c>
      <c r="B325" s="30">
        <f t="shared" si="5"/>
        <v>28149</v>
      </c>
      <c r="C325" s="185">
        <v>205</v>
      </c>
    </row>
    <row r="326" spans="1:3" x14ac:dyDescent="0.35">
      <c r="A326" s="31">
        <v>44237</v>
      </c>
      <c r="B326" s="30">
        <f t="shared" si="5"/>
        <v>28347</v>
      </c>
      <c r="C326" s="185">
        <v>198</v>
      </c>
    </row>
    <row r="327" spans="1:3" x14ac:dyDescent="0.35">
      <c r="A327" s="31">
        <v>44238</v>
      </c>
      <c r="B327" s="30">
        <f t="shared" si="5"/>
        <v>28504</v>
      </c>
      <c r="C327" s="185">
        <v>157</v>
      </c>
    </row>
    <row r="328" spans="1:3" x14ac:dyDescent="0.35">
      <c r="A328" s="31">
        <v>44239</v>
      </c>
      <c r="B328" s="30">
        <f t="shared" si="5"/>
        <v>28646</v>
      </c>
      <c r="C328" s="185">
        <v>142</v>
      </c>
    </row>
    <row r="329" spans="1:3" x14ac:dyDescent="0.35">
      <c r="A329" s="31">
        <v>44240</v>
      </c>
      <c r="B329" s="30">
        <f t="shared" si="5"/>
        <v>28786</v>
      </c>
      <c r="C329" s="185">
        <v>140</v>
      </c>
    </row>
    <row r="330" spans="1:3" x14ac:dyDescent="0.35">
      <c r="A330" s="31">
        <v>44241</v>
      </c>
      <c r="B330" s="30">
        <f t="shared" si="5"/>
        <v>28897</v>
      </c>
      <c r="C330" s="185">
        <v>111</v>
      </c>
    </row>
    <row r="331" spans="1:3" x14ac:dyDescent="0.35">
      <c r="A331" s="31">
        <v>44242</v>
      </c>
      <c r="B331" s="30">
        <f t="shared" si="5"/>
        <v>29078</v>
      </c>
      <c r="C331" s="185">
        <v>181</v>
      </c>
    </row>
    <row r="332" spans="1:3" x14ac:dyDescent="0.35">
      <c r="A332" s="31">
        <v>44243</v>
      </c>
      <c r="B332" s="30">
        <f t="shared" si="5"/>
        <v>29268</v>
      </c>
      <c r="C332" s="185">
        <v>190</v>
      </c>
    </row>
    <row r="333" spans="1:3" x14ac:dyDescent="0.35">
      <c r="A333" s="31">
        <v>44244</v>
      </c>
      <c r="B333" s="30">
        <f t="shared" si="5"/>
        <v>29445</v>
      </c>
      <c r="C333" s="185">
        <v>177</v>
      </c>
    </row>
    <row r="334" spans="1:3" x14ac:dyDescent="0.35">
      <c r="A334" s="31">
        <v>44245</v>
      </c>
      <c r="B334" s="30">
        <f t="shared" si="5"/>
        <v>29626</v>
      </c>
      <c r="C334" s="185">
        <v>181</v>
      </c>
    </row>
    <row r="335" spans="1:3" x14ac:dyDescent="0.35">
      <c r="A335" s="31">
        <v>44246</v>
      </c>
      <c r="B335" s="30">
        <f t="shared" si="5"/>
        <v>29785</v>
      </c>
      <c r="C335" s="185">
        <v>159</v>
      </c>
    </row>
    <row r="336" spans="1:3" x14ac:dyDescent="0.35">
      <c r="A336" s="31">
        <v>44247</v>
      </c>
      <c r="B336" s="30">
        <f t="shared" si="5"/>
        <v>29892</v>
      </c>
      <c r="C336" s="185">
        <v>107</v>
      </c>
    </row>
    <row r="337" spans="1:3" x14ac:dyDescent="0.35">
      <c r="A337" s="31">
        <v>44248</v>
      </c>
      <c r="B337" s="30">
        <f t="shared" si="5"/>
        <v>30018</v>
      </c>
      <c r="C337" s="185">
        <v>126</v>
      </c>
    </row>
    <row r="338" spans="1:3" x14ac:dyDescent="0.35">
      <c r="A338" s="31">
        <v>44249</v>
      </c>
      <c r="B338" s="30">
        <f t="shared" si="5"/>
        <v>30182</v>
      </c>
      <c r="C338" s="185">
        <v>164</v>
      </c>
    </row>
    <row r="339" spans="1:3" x14ac:dyDescent="0.35">
      <c r="A339" s="31">
        <v>44250</v>
      </c>
      <c r="B339" s="30">
        <f t="shared" si="5"/>
        <v>30385</v>
      </c>
      <c r="C339" s="185">
        <v>203</v>
      </c>
    </row>
    <row r="340" spans="1:3" x14ac:dyDescent="0.35">
      <c r="A340" s="31">
        <v>44251</v>
      </c>
      <c r="B340" s="30">
        <f t="shared" si="5"/>
        <v>30575</v>
      </c>
      <c r="C340" s="185">
        <v>190</v>
      </c>
    </row>
    <row r="341" spans="1:3" x14ac:dyDescent="0.35">
      <c r="A341" s="31">
        <v>44252</v>
      </c>
      <c r="B341" s="30">
        <f t="shared" si="5"/>
        <v>30756</v>
      </c>
      <c r="C341" s="185">
        <v>181</v>
      </c>
    </row>
    <row r="342" spans="1:3" x14ac:dyDescent="0.35">
      <c r="A342" s="31">
        <v>44253</v>
      </c>
      <c r="B342" s="30">
        <f t="shared" si="5"/>
        <v>30930</v>
      </c>
      <c r="C342" s="185">
        <v>174</v>
      </c>
    </row>
    <row r="343" spans="1:3" x14ac:dyDescent="0.35">
      <c r="A343" s="31">
        <v>44254</v>
      </c>
      <c r="B343" s="30">
        <f t="shared" si="5"/>
        <v>31078</v>
      </c>
      <c r="C343" s="185">
        <v>148</v>
      </c>
    </row>
    <row r="344" spans="1:3" x14ac:dyDescent="0.35">
      <c r="A344" s="31">
        <v>44255</v>
      </c>
      <c r="B344" s="30">
        <f t="shared" si="5"/>
        <v>31223</v>
      </c>
      <c r="C344" s="185">
        <v>145</v>
      </c>
    </row>
    <row r="345" spans="1:3" x14ac:dyDescent="0.35">
      <c r="A345" s="31">
        <v>44256</v>
      </c>
      <c r="B345" s="30">
        <f t="shared" si="5"/>
        <v>31411</v>
      </c>
      <c r="C345" s="185">
        <v>188</v>
      </c>
    </row>
    <row r="346" spans="1:3" x14ac:dyDescent="0.35">
      <c r="A346" s="31">
        <v>44257</v>
      </c>
      <c r="B346" s="30">
        <f t="shared" si="5"/>
        <v>31592</v>
      </c>
      <c r="C346" s="185">
        <v>181</v>
      </c>
    </row>
    <row r="347" spans="1:3" x14ac:dyDescent="0.35">
      <c r="A347" s="31">
        <v>44258</v>
      </c>
      <c r="B347" s="30">
        <f t="shared" si="5"/>
        <v>31808</v>
      </c>
      <c r="C347" s="185">
        <v>216</v>
      </c>
    </row>
    <row r="348" spans="1:3" x14ac:dyDescent="0.35">
      <c r="A348" s="31">
        <v>44259</v>
      </c>
      <c r="B348" s="30">
        <f t="shared" si="5"/>
        <v>32009</v>
      </c>
      <c r="C348" s="185">
        <v>201</v>
      </c>
    </row>
    <row r="349" spans="1:3" x14ac:dyDescent="0.35">
      <c r="A349" s="31">
        <v>44260</v>
      </c>
      <c r="B349" s="30">
        <f t="shared" si="5"/>
        <v>32209</v>
      </c>
      <c r="C349" s="185">
        <v>200</v>
      </c>
    </row>
    <row r="350" spans="1:3" x14ac:dyDescent="0.35">
      <c r="A350" s="31">
        <v>44261</v>
      </c>
      <c r="B350" s="30">
        <f t="shared" si="5"/>
        <v>32355</v>
      </c>
      <c r="C350" s="185">
        <v>146</v>
      </c>
    </row>
    <row r="351" spans="1:3" x14ac:dyDescent="0.35">
      <c r="A351" s="31">
        <v>44262</v>
      </c>
      <c r="B351" s="30">
        <f t="shared" si="5"/>
        <v>32500</v>
      </c>
      <c r="C351" s="185">
        <v>145</v>
      </c>
    </row>
    <row r="352" spans="1:3" x14ac:dyDescent="0.35">
      <c r="A352" s="31">
        <v>44263</v>
      </c>
      <c r="B352" s="30">
        <f t="shared" si="5"/>
        <v>32732</v>
      </c>
      <c r="C352" s="185">
        <v>232</v>
      </c>
    </row>
    <row r="353" spans="1:3" x14ac:dyDescent="0.35">
      <c r="A353" s="31">
        <v>44264</v>
      </c>
      <c r="B353" s="30">
        <f t="shared" si="5"/>
        <v>32959</v>
      </c>
      <c r="C353" s="185">
        <v>227</v>
      </c>
    </row>
    <row r="354" spans="1:3" x14ac:dyDescent="0.35">
      <c r="A354" s="31">
        <v>44265</v>
      </c>
      <c r="B354" s="30">
        <f t="shared" si="5"/>
        <v>33188</v>
      </c>
      <c r="C354" s="185">
        <v>229</v>
      </c>
    </row>
    <row r="355" spans="1:3" x14ac:dyDescent="0.35">
      <c r="A355" s="31">
        <v>44266</v>
      </c>
      <c r="B355" s="30">
        <f t="shared" si="5"/>
        <v>33389</v>
      </c>
      <c r="C355" s="185">
        <v>201</v>
      </c>
    </row>
    <row r="356" spans="1:3" x14ac:dyDescent="0.35">
      <c r="A356" s="31">
        <v>44267</v>
      </c>
      <c r="B356" s="30">
        <f t="shared" si="5"/>
        <v>33613</v>
      </c>
      <c r="C356" s="185">
        <v>224</v>
      </c>
    </row>
    <row r="357" spans="1:3" x14ac:dyDescent="0.35">
      <c r="A357" s="31">
        <v>44268</v>
      </c>
      <c r="B357" s="30">
        <f t="shared" si="5"/>
        <v>33787</v>
      </c>
      <c r="C357" s="185">
        <v>174</v>
      </c>
    </row>
    <row r="358" spans="1:3" x14ac:dyDescent="0.35">
      <c r="A358" s="31">
        <v>44269</v>
      </c>
      <c r="B358" s="30">
        <f t="shared" si="5"/>
        <v>33921</v>
      </c>
      <c r="C358" s="185">
        <v>134</v>
      </c>
    </row>
    <row r="359" spans="1:3" x14ac:dyDescent="0.35">
      <c r="A359" s="31">
        <v>44270</v>
      </c>
      <c r="B359" s="30">
        <f t="shared" si="5"/>
        <v>34163</v>
      </c>
      <c r="C359" s="185">
        <v>242</v>
      </c>
    </row>
    <row r="360" spans="1:3" x14ac:dyDescent="0.35">
      <c r="A360" s="31">
        <v>44271</v>
      </c>
      <c r="B360" s="30">
        <f t="shared" si="5"/>
        <v>34384</v>
      </c>
      <c r="C360" s="185">
        <v>221</v>
      </c>
    </row>
    <row r="361" spans="1:3" x14ac:dyDescent="0.35">
      <c r="A361" s="31">
        <v>44272</v>
      </c>
      <c r="B361" s="30">
        <f t="shared" si="5"/>
        <v>34606</v>
      </c>
      <c r="C361" s="185">
        <v>222</v>
      </c>
    </row>
    <row r="362" spans="1:3" x14ac:dyDescent="0.35">
      <c r="A362" s="31">
        <v>44273</v>
      </c>
      <c r="B362" s="30">
        <f t="shared" si="5"/>
        <v>34828</v>
      </c>
      <c r="C362" s="185">
        <v>222</v>
      </c>
    </row>
    <row r="363" spans="1:3" x14ac:dyDescent="0.35">
      <c r="A363" s="31">
        <v>44274</v>
      </c>
      <c r="B363" s="30">
        <f t="shared" si="5"/>
        <v>35050</v>
      </c>
      <c r="C363" s="185">
        <v>222</v>
      </c>
    </row>
    <row r="364" spans="1:3" x14ac:dyDescent="0.35">
      <c r="A364" s="31">
        <v>44275</v>
      </c>
      <c r="B364" s="30">
        <f t="shared" si="5"/>
        <v>35234</v>
      </c>
      <c r="C364" s="185">
        <v>184</v>
      </c>
    </row>
    <row r="365" spans="1:3" x14ac:dyDescent="0.35">
      <c r="A365" s="31">
        <v>44276</v>
      </c>
      <c r="B365" s="30">
        <f t="shared" si="5"/>
        <v>35418</v>
      </c>
      <c r="C365" s="185">
        <v>184</v>
      </c>
    </row>
    <row r="366" spans="1:3" x14ac:dyDescent="0.35">
      <c r="A366" s="31">
        <v>44277</v>
      </c>
      <c r="B366" s="30">
        <f t="shared" si="5"/>
        <v>35719</v>
      </c>
      <c r="C366" s="185">
        <v>301</v>
      </c>
    </row>
    <row r="367" spans="1:3" x14ac:dyDescent="0.35">
      <c r="A367" s="31">
        <v>44278</v>
      </c>
      <c r="B367" s="30">
        <f t="shared" si="5"/>
        <v>35983</v>
      </c>
      <c r="C367" s="185">
        <v>264</v>
      </c>
    </row>
    <row r="368" spans="1:3" x14ac:dyDescent="0.35">
      <c r="A368" s="31">
        <v>44279</v>
      </c>
      <c r="B368" s="30">
        <f t="shared" si="5"/>
        <v>36242</v>
      </c>
      <c r="C368" s="185">
        <v>259</v>
      </c>
    </row>
    <row r="369" spans="1:3" x14ac:dyDescent="0.35">
      <c r="A369" s="31">
        <v>44280</v>
      </c>
      <c r="B369" s="30">
        <f t="shared" si="5"/>
        <v>36482</v>
      </c>
      <c r="C369" s="185">
        <v>240</v>
      </c>
    </row>
    <row r="370" spans="1:3" x14ac:dyDescent="0.35">
      <c r="A370" s="31">
        <v>44281</v>
      </c>
      <c r="B370" s="30">
        <f t="shared" si="5"/>
        <v>36715</v>
      </c>
      <c r="C370" s="185">
        <v>233</v>
      </c>
    </row>
    <row r="371" spans="1:3" x14ac:dyDescent="0.35">
      <c r="A371" s="31">
        <v>44282</v>
      </c>
      <c r="B371" s="30">
        <f t="shared" si="5"/>
        <v>36884</v>
      </c>
      <c r="C371" s="185">
        <v>169</v>
      </c>
    </row>
    <row r="372" spans="1:3" x14ac:dyDescent="0.35">
      <c r="A372" s="31">
        <v>44283</v>
      </c>
      <c r="B372" s="30">
        <f t="shared" si="5"/>
        <v>37063</v>
      </c>
      <c r="C372" s="185">
        <v>179</v>
      </c>
    </row>
    <row r="373" spans="1:3" x14ac:dyDescent="0.35">
      <c r="A373" s="31">
        <v>44284</v>
      </c>
      <c r="B373" s="30">
        <f t="shared" si="5"/>
        <v>37359</v>
      </c>
      <c r="C373" s="185">
        <v>296</v>
      </c>
    </row>
    <row r="374" spans="1:3" x14ac:dyDescent="0.35">
      <c r="A374" s="31">
        <v>44285</v>
      </c>
      <c r="B374" s="30">
        <f t="shared" si="5"/>
        <v>37599</v>
      </c>
      <c r="C374" s="185">
        <v>240</v>
      </c>
    </row>
    <row r="375" spans="1:3" x14ac:dyDescent="0.35">
      <c r="A375" s="127">
        <v>44286</v>
      </c>
      <c r="B375" s="126">
        <f t="shared" si="5"/>
        <v>37886</v>
      </c>
      <c r="C375" s="185">
        <v>287</v>
      </c>
    </row>
    <row r="376" spans="1:3" x14ac:dyDescent="0.35">
      <c r="A376" s="127">
        <v>44287</v>
      </c>
      <c r="B376" s="126">
        <f t="shared" ref="B376:B430" si="6">B375+C376</f>
        <v>38123</v>
      </c>
      <c r="C376" s="185">
        <v>237</v>
      </c>
    </row>
    <row r="377" spans="1:3" x14ac:dyDescent="0.35">
      <c r="A377" s="127">
        <v>44288</v>
      </c>
      <c r="B377" s="126">
        <f t="shared" si="6"/>
        <v>38325</v>
      </c>
      <c r="C377" s="185">
        <v>202</v>
      </c>
    </row>
    <row r="378" spans="1:3" x14ac:dyDescent="0.35">
      <c r="A378" s="127">
        <v>44289</v>
      </c>
      <c r="B378" s="126">
        <f t="shared" si="6"/>
        <v>38509</v>
      </c>
      <c r="C378" s="185">
        <v>184</v>
      </c>
    </row>
    <row r="379" spans="1:3" x14ac:dyDescent="0.35">
      <c r="A379" s="127">
        <v>44290</v>
      </c>
      <c r="B379" s="126">
        <f t="shared" si="6"/>
        <v>38574</v>
      </c>
      <c r="C379" s="185">
        <v>65</v>
      </c>
    </row>
    <row r="380" spans="1:3" x14ac:dyDescent="0.35">
      <c r="A380" s="127">
        <v>44291</v>
      </c>
      <c r="B380" s="126">
        <f t="shared" si="6"/>
        <v>38840</v>
      </c>
      <c r="C380" s="185">
        <v>266</v>
      </c>
    </row>
    <row r="381" spans="1:3" x14ac:dyDescent="0.35">
      <c r="A381" s="127">
        <v>44292</v>
      </c>
      <c r="B381" s="126">
        <f t="shared" si="6"/>
        <v>39128</v>
      </c>
      <c r="C381" s="185">
        <v>288</v>
      </c>
    </row>
    <row r="382" spans="1:3" x14ac:dyDescent="0.35">
      <c r="A382" s="127">
        <v>44293</v>
      </c>
      <c r="B382" s="126">
        <f t="shared" si="6"/>
        <v>39366</v>
      </c>
      <c r="C382" s="185">
        <v>238</v>
      </c>
    </row>
    <row r="383" spans="1:3" x14ac:dyDescent="0.35">
      <c r="A383" s="127">
        <v>44294</v>
      </c>
      <c r="B383" s="126">
        <f t="shared" si="6"/>
        <v>39655</v>
      </c>
      <c r="C383" s="185">
        <v>289</v>
      </c>
    </row>
    <row r="384" spans="1:3" x14ac:dyDescent="0.35">
      <c r="A384" s="127">
        <v>44295</v>
      </c>
      <c r="B384" s="126">
        <f t="shared" si="6"/>
        <v>39892</v>
      </c>
      <c r="C384" s="185">
        <v>237</v>
      </c>
    </row>
    <row r="385" spans="1:3" x14ac:dyDescent="0.35">
      <c r="A385" s="127">
        <v>44296</v>
      </c>
      <c r="B385" s="126">
        <f t="shared" si="6"/>
        <v>40054</v>
      </c>
      <c r="C385" s="185">
        <v>162</v>
      </c>
    </row>
    <row r="386" spans="1:3" x14ac:dyDescent="0.35">
      <c r="A386" s="127">
        <v>44297</v>
      </c>
      <c r="B386" s="126">
        <f t="shared" si="6"/>
        <v>40230</v>
      </c>
      <c r="C386" s="185">
        <v>176</v>
      </c>
    </row>
    <row r="387" spans="1:3" x14ac:dyDescent="0.35">
      <c r="A387" s="127">
        <v>44298</v>
      </c>
      <c r="B387" s="126">
        <f t="shared" si="6"/>
        <v>40505</v>
      </c>
      <c r="C387" s="185">
        <v>275</v>
      </c>
    </row>
    <row r="388" spans="1:3" x14ac:dyDescent="0.35">
      <c r="A388" s="127">
        <v>44299</v>
      </c>
      <c r="B388" s="126">
        <f t="shared" si="6"/>
        <v>40769</v>
      </c>
      <c r="C388" s="185">
        <v>264</v>
      </c>
    </row>
    <row r="389" spans="1:3" x14ac:dyDescent="0.35">
      <c r="A389" s="127">
        <v>44300</v>
      </c>
      <c r="B389" s="126">
        <f t="shared" si="6"/>
        <v>41008</v>
      </c>
      <c r="C389" s="185">
        <v>239</v>
      </c>
    </row>
    <row r="390" spans="1:3" x14ac:dyDescent="0.35">
      <c r="A390" s="127">
        <v>44301</v>
      </c>
      <c r="B390" s="126">
        <f t="shared" si="6"/>
        <v>41222</v>
      </c>
      <c r="C390" s="185">
        <v>214</v>
      </c>
    </row>
    <row r="391" spans="1:3" x14ac:dyDescent="0.35">
      <c r="A391" s="127">
        <v>44302</v>
      </c>
      <c r="B391" s="126">
        <f t="shared" si="6"/>
        <v>41422</v>
      </c>
      <c r="C391" s="185">
        <v>200</v>
      </c>
    </row>
    <row r="392" spans="1:3" x14ac:dyDescent="0.35">
      <c r="A392" s="127">
        <v>44303</v>
      </c>
      <c r="B392" s="126">
        <f t="shared" si="6"/>
        <v>41572</v>
      </c>
      <c r="C392" s="185">
        <v>150</v>
      </c>
    </row>
    <row r="393" spans="1:3" x14ac:dyDescent="0.35">
      <c r="A393" s="127">
        <v>44304</v>
      </c>
      <c r="B393" s="126">
        <f t="shared" si="6"/>
        <v>41725</v>
      </c>
      <c r="C393" s="185">
        <v>153</v>
      </c>
    </row>
    <row r="394" spans="1:3" x14ac:dyDescent="0.35">
      <c r="A394" s="127">
        <v>44305</v>
      </c>
      <c r="B394" s="126">
        <f t="shared" si="6"/>
        <v>41938</v>
      </c>
      <c r="C394" s="185">
        <v>213</v>
      </c>
    </row>
    <row r="395" spans="1:3" x14ac:dyDescent="0.35">
      <c r="A395" s="127">
        <v>44306</v>
      </c>
      <c r="B395" s="126">
        <f t="shared" si="6"/>
        <v>42122</v>
      </c>
      <c r="C395" s="185">
        <v>184</v>
      </c>
    </row>
    <row r="396" spans="1:3" x14ac:dyDescent="0.35">
      <c r="A396" s="127">
        <v>44307</v>
      </c>
      <c r="B396" s="126">
        <f t="shared" si="6"/>
        <v>42342</v>
      </c>
      <c r="C396" s="185">
        <v>220</v>
      </c>
    </row>
    <row r="397" spans="1:3" x14ac:dyDescent="0.35">
      <c r="A397" s="127">
        <v>44308</v>
      </c>
      <c r="B397" s="126">
        <f t="shared" si="6"/>
        <v>42518</v>
      </c>
      <c r="C397" s="185">
        <v>176</v>
      </c>
    </row>
    <row r="398" spans="1:3" x14ac:dyDescent="0.35">
      <c r="A398" s="127">
        <v>44309</v>
      </c>
      <c r="B398" s="126">
        <f t="shared" si="6"/>
        <v>42709</v>
      </c>
      <c r="C398" s="185">
        <v>191</v>
      </c>
    </row>
    <row r="399" spans="1:3" x14ac:dyDescent="0.35">
      <c r="A399" s="127">
        <v>44310</v>
      </c>
      <c r="B399" s="126">
        <f t="shared" si="6"/>
        <v>42842</v>
      </c>
      <c r="C399" s="185">
        <v>133</v>
      </c>
    </row>
    <row r="400" spans="1:3" x14ac:dyDescent="0.35">
      <c r="A400" s="127">
        <v>44311</v>
      </c>
      <c r="B400" s="126">
        <f t="shared" si="6"/>
        <v>42944</v>
      </c>
      <c r="C400" s="185">
        <v>102</v>
      </c>
    </row>
    <row r="401" spans="1:3" x14ac:dyDescent="0.35">
      <c r="A401" s="127">
        <v>44312</v>
      </c>
      <c r="B401" s="126">
        <f t="shared" si="6"/>
        <v>43111</v>
      </c>
      <c r="C401" s="185">
        <v>167</v>
      </c>
    </row>
    <row r="402" spans="1:3" x14ac:dyDescent="0.35">
      <c r="A402" s="127">
        <v>44313</v>
      </c>
      <c r="B402" s="126">
        <f t="shared" si="6"/>
        <v>43285</v>
      </c>
      <c r="C402" s="185">
        <v>174</v>
      </c>
    </row>
    <row r="403" spans="1:3" x14ac:dyDescent="0.35">
      <c r="A403" s="127">
        <v>44314</v>
      </c>
      <c r="B403" s="126">
        <f t="shared" si="6"/>
        <v>43464</v>
      </c>
      <c r="C403" s="185">
        <v>179</v>
      </c>
    </row>
    <row r="404" spans="1:3" x14ac:dyDescent="0.35">
      <c r="A404" s="127">
        <v>44315</v>
      </c>
      <c r="B404" s="126">
        <f t="shared" si="6"/>
        <v>43635</v>
      </c>
      <c r="C404" s="185">
        <v>171</v>
      </c>
    </row>
    <row r="405" spans="1:3" x14ac:dyDescent="0.35">
      <c r="A405" s="127">
        <v>44316</v>
      </c>
      <c r="B405" s="126">
        <f t="shared" si="6"/>
        <v>43775</v>
      </c>
      <c r="C405" s="185">
        <v>140</v>
      </c>
    </row>
    <row r="406" spans="1:3" x14ac:dyDescent="0.35">
      <c r="A406" s="127">
        <v>44317</v>
      </c>
      <c r="B406" s="126">
        <f t="shared" si="6"/>
        <v>43893</v>
      </c>
      <c r="C406" s="185">
        <v>118</v>
      </c>
    </row>
    <row r="407" spans="1:3" x14ac:dyDescent="0.35">
      <c r="A407" s="127">
        <v>44318</v>
      </c>
      <c r="B407" s="126">
        <f t="shared" si="6"/>
        <v>43994</v>
      </c>
      <c r="C407" s="185">
        <v>101</v>
      </c>
    </row>
    <row r="408" spans="1:3" x14ac:dyDescent="0.35">
      <c r="A408" s="127">
        <v>44319</v>
      </c>
      <c r="B408" s="126">
        <f t="shared" si="6"/>
        <v>44121</v>
      </c>
      <c r="C408" s="185">
        <v>127</v>
      </c>
    </row>
    <row r="409" spans="1:3" x14ac:dyDescent="0.35">
      <c r="A409" s="127">
        <v>44320</v>
      </c>
      <c r="B409" s="126">
        <f t="shared" si="6"/>
        <v>44248</v>
      </c>
      <c r="C409" s="185">
        <v>127</v>
      </c>
    </row>
    <row r="410" spans="1:3" x14ac:dyDescent="0.35">
      <c r="A410" s="127">
        <v>44321</v>
      </c>
      <c r="B410" s="166">
        <f t="shared" si="6"/>
        <v>44374</v>
      </c>
      <c r="C410" s="185">
        <v>126</v>
      </c>
    </row>
    <row r="411" spans="1:3" x14ac:dyDescent="0.35">
      <c r="A411" s="127">
        <v>44322</v>
      </c>
      <c r="B411" s="166">
        <f t="shared" si="6"/>
        <v>44470</v>
      </c>
      <c r="C411" s="185">
        <v>96</v>
      </c>
    </row>
    <row r="412" spans="1:3" x14ac:dyDescent="0.35">
      <c r="A412" s="127">
        <v>44323</v>
      </c>
      <c r="B412" s="166">
        <f t="shared" si="6"/>
        <v>44583</v>
      </c>
      <c r="C412" s="185">
        <v>113</v>
      </c>
    </row>
    <row r="413" spans="1:3" x14ac:dyDescent="0.35">
      <c r="A413" s="127">
        <v>44324</v>
      </c>
      <c r="B413" s="166">
        <f t="shared" si="6"/>
        <v>44648</v>
      </c>
      <c r="C413" s="185">
        <v>65</v>
      </c>
    </row>
    <row r="414" spans="1:3" x14ac:dyDescent="0.35">
      <c r="A414" s="127">
        <v>44325</v>
      </c>
      <c r="B414" s="166">
        <f t="shared" si="6"/>
        <v>44716</v>
      </c>
      <c r="C414" s="185">
        <v>68</v>
      </c>
    </row>
    <row r="415" spans="1:3" x14ac:dyDescent="0.35">
      <c r="A415" s="127">
        <v>44326</v>
      </c>
      <c r="B415" s="166">
        <f t="shared" si="6"/>
        <v>44830</v>
      </c>
      <c r="C415" s="185">
        <v>114</v>
      </c>
    </row>
    <row r="416" spans="1:3" x14ac:dyDescent="0.35">
      <c r="A416" s="127">
        <v>44327</v>
      </c>
      <c r="B416" s="174">
        <f t="shared" si="6"/>
        <v>44930</v>
      </c>
      <c r="C416" s="185">
        <v>100</v>
      </c>
    </row>
    <row r="417" spans="1:3" x14ac:dyDescent="0.35">
      <c r="A417" s="127">
        <v>44328</v>
      </c>
      <c r="B417" s="174">
        <f t="shared" si="6"/>
        <v>45007</v>
      </c>
      <c r="C417" s="185">
        <v>77</v>
      </c>
    </row>
    <row r="418" spans="1:3" x14ac:dyDescent="0.35">
      <c r="A418" s="127">
        <v>44329</v>
      </c>
      <c r="B418" s="174">
        <f t="shared" si="6"/>
        <v>45092</v>
      </c>
      <c r="C418" s="185">
        <v>85</v>
      </c>
    </row>
    <row r="419" spans="1:3" x14ac:dyDescent="0.35">
      <c r="A419" s="127">
        <v>44330</v>
      </c>
      <c r="B419" s="174">
        <f t="shared" si="6"/>
        <v>45176</v>
      </c>
      <c r="C419" s="185">
        <v>84</v>
      </c>
    </row>
    <row r="420" spans="1:3" x14ac:dyDescent="0.35">
      <c r="A420" s="127">
        <v>44331</v>
      </c>
      <c r="B420" s="174">
        <f t="shared" si="6"/>
        <v>45232</v>
      </c>
      <c r="C420" s="185">
        <v>56</v>
      </c>
    </row>
    <row r="421" spans="1:3" x14ac:dyDescent="0.35">
      <c r="A421" s="127">
        <v>44332</v>
      </c>
      <c r="B421" s="174">
        <f t="shared" si="6"/>
        <v>45272</v>
      </c>
      <c r="C421" s="185">
        <v>40</v>
      </c>
    </row>
    <row r="422" spans="1:3" x14ac:dyDescent="0.35">
      <c r="A422" s="127">
        <v>44333</v>
      </c>
      <c r="B422" s="174">
        <f t="shared" si="6"/>
        <v>45341</v>
      </c>
      <c r="C422" s="185">
        <v>69</v>
      </c>
    </row>
    <row r="423" spans="1:3" x14ac:dyDescent="0.35">
      <c r="A423" s="127">
        <v>44334</v>
      </c>
      <c r="B423" s="174">
        <f t="shared" si="6"/>
        <v>45416</v>
      </c>
      <c r="C423" s="185">
        <v>75</v>
      </c>
    </row>
    <row r="424" spans="1:3" x14ac:dyDescent="0.35">
      <c r="A424" s="127">
        <v>44335</v>
      </c>
      <c r="B424" s="185">
        <f t="shared" si="6"/>
        <v>45479</v>
      </c>
      <c r="C424" s="185">
        <v>63</v>
      </c>
    </row>
    <row r="425" spans="1:3" x14ac:dyDescent="0.35">
      <c r="A425" s="127">
        <v>44336</v>
      </c>
      <c r="B425" s="185">
        <f t="shared" si="6"/>
        <v>45546</v>
      </c>
      <c r="C425" s="185">
        <v>67</v>
      </c>
    </row>
    <row r="426" spans="1:3" x14ac:dyDescent="0.35">
      <c r="A426" s="127">
        <v>44337</v>
      </c>
      <c r="B426" s="185">
        <f t="shared" si="6"/>
        <v>45606</v>
      </c>
      <c r="C426" s="185">
        <v>60</v>
      </c>
    </row>
    <row r="427" spans="1:3" x14ac:dyDescent="0.35">
      <c r="A427" s="127">
        <v>44338</v>
      </c>
      <c r="B427" s="185">
        <f t="shared" si="6"/>
        <v>45645</v>
      </c>
      <c r="C427" s="185">
        <v>39</v>
      </c>
    </row>
    <row r="428" spans="1:3" x14ac:dyDescent="0.35">
      <c r="A428" s="127">
        <v>44339</v>
      </c>
      <c r="B428" s="185">
        <f t="shared" si="6"/>
        <v>45678</v>
      </c>
      <c r="C428" s="185">
        <v>33</v>
      </c>
    </row>
    <row r="429" spans="1:3" x14ac:dyDescent="0.35">
      <c r="A429" s="127">
        <v>44340</v>
      </c>
      <c r="B429" s="185">
        <f t="shared" si="6"/>
        <v>45726</v>
      </c>
      <c r="C429" s="185">
        <v>48</v>
      </c>
    </row>
    <row r="430" spans="1:3" x14ac:dyDescent="0.35">
      <c r="A430" s="127">
        <v>44341</v>
      </c>
      <c r="B430" s="185">
        <f t="shared" si="6"/>
        <v>45729</v>
      </c>
      <c r="C430" s="185">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465"/>
  <sheetViews>
    <sheetView zoomScale="80" zoomScaleNormal="80" zoomScaleSheetLayoutView="100" workbookViewId="0">
      <pane ySplit="1" topLeftCell="A4446" activePane="bottomLeft" state="frozen"/>
      <selection pane="bottomLeft" activeCell="A4467" sqref="A4467"/>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36328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6" s="185" customFormat="1" x14ac:dyDescent="0.35">
      <c r="A4465" s="24">
        <v>44345</v>
      </c>
      <c r="B4465" s="185" t="s">
        <v>457</v>
      </c>
      <c r="E4465" s="185">
        <v>0</v>
      </c>
      <c r="F4465"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O'Donnell, Allison (DPH)</cp:lastModifiedBy>
  <dcterms:created xsi:type="dcterms:W3CDTF">2021-01-19T16:09:52Z</dcterms:created>
  <dcterms:modified xsi:type="dcterms:W3CDTF">2021-05-29T18:32:25Z</dcterms:modified>
</cp:coreProperties>
</file>