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15" documentId="13_ncr:1_{3E8E8E1C-814B-4EA8-A63B-DFEDDB77CC48}" xr6:coauthVersionLast="45" xr6:coauthVersionMax="45" xr10:uidLastSave="{0E4B06EE-291A-4F8A-8DCB-9CD864484998}"/>
  <bookViews>
    <workbookView xWindow="20370" yWindow="-120" windowWidth="29040" windowHeight="15840" xr2:uid="{00000000-000D-0000-FFFF-FFFF00000000}"/>
  </bookViews>
  <sheets>
    <sheet name="TestingByDate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2" i="1" l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O300" i="1" l="1"/>
  <c r="P300" i="1"/>
  <c r="Q300" i="1"/>
  <c r="R300" i="1"/>
  <c r="T300" i="1"/>
  <c r="V300" i="1"/>
  <c r="X300" i="1"/>
  <c r="O299" i="1" l="1"/>
  <c r="P299" i="1"/>
  <c r="Q299" i="1"/>
  <c r="R299" i="1"/>
  <c r="T299" i="1"/>
  <c r="V299" i="1"/>
  <c r="X299" i="1"/>
  <c r="O298" i="1" l="1"/>
  <c r="P298" i="1"/>
  <c r="Q298" i="1"/>
  <c r="R298" i="1"/>
  <c r="T298" i="1"/>
  <c r="V298" i="1"/>
  <c r="X298" i="1"/>
  <c r="O297" i="1" l="1"/>
  <c r="P297" i="1"/>
  <c r="Q297" i="1"/>
  <c r="R297" i="1"/>
  <c r="T297" i="1"/>
  <c r="V297" i="1"/>
  <c r="X297" i="1"/>
  <c r="O296" i="1" l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<sst xmlns="http://schemas.openxmlformats.org/spreadsheetml/2006/main" count="24" uniqueCount="24">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</sst>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2"/>
  <sheetViews>
    <sheetView tabSelected="1" workbookViewId="0">
      <pane xSplit="1" ySplit="1" topLeftCell="K277" activePane="bottomRight" state="frozen"/>
      <selection pane="bottomRight" activeCell="N305" sqref="N305"/>
      <selection pane="bottomLeft" activeCell="A2" sqref="A2"/>
      <selection pane="topRight" activeCell="B1" sqref="B1"/>
    </sheetView>
  </sheetViews>
  <sheetFormatPr defaultRowHeight="15"/>
  <cols>
    <col min="1" max="1" width="13.5703125" style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31.7109375" style="1" customWidth="1"/>
    <col min="18" max="18" width="21" style="1" customWidth="1"/>
    <col min="19" max="16384" width="9.140625" style="1"/>
  </cols>
  <sheetData>
    <row r="1" spans="1:2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>
      <c r="A53" s="2">
        <v>43903</v>
      </c>
      <c r="B53" s="1">
        <f t="shared" si="0"/>
        <v>1951</v>
      </c>
      <c r="C53" s="1">
        <v>932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>
      <c r="A54" s="2">
        <v>43904</v>
      </c>
      <c r="B54" s="1">
        <f t="shared" si="0"/>
        <v>2843</v>
      </c>
      <c r="C54" s="1">
        <v>892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>
      <c r="A55" s="2">
        <v>43905</v>
      </c>
      <c r="B55" s="1">
        <f t="shared" si="0"/>
        <v>3860</v>
      </c>
      <c r="C55" s="1">
        <v>1017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>
      <c r="A56" s="2">
        <v>43906</v>
      </c>
      <c r="B56" s="1">
        <f t="shared" si="0"/>
        <v>5981</v>
      </c>
      <c r="C56" s="1">
        <v>2121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>
      <c r="A57" s="2">
        <v>43907</v>
      </c>
      <c r="B57" s="1">
        <f t="shared" si="0"/>
        <v>8637</v>
      </c>
      <c r="C57" s="1">
        <v>2656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>
      <c r="A58" s="2">
        <v>43908</v>
      </c>
      <c r="B58" s="1">
        <f t="shared" si="0"/>
        <v>11585</v>
      </c>
      <c r="C58" s="1">
        <v>2948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>
      <c r="A59" s="2">
        <v>43909</v>
      </c>
      <c r="B59" s="1">
        <f t="shared" si="0"/>
        <v>14456</v>
      </c>
      <c r="C59" s="1">
        <v>2871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>
      <c r="A60" s="2">
        <v>43910</v>
      </c>
      <c r="B60" s="1">
        <f t="shared" si="0"/>
        <v>18076</v>
      </c>
      <c r="C60" s="1">
        <v>3620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>
      <c r="A61" s="2">
        <v>43911</v>
      </c>
      <c r="B61" s="1">
        <f t="shared" si="0"/>
        <v>20583</v>
      </c>
      <c r="C61" s="1">
        <v>2507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>
      <c r="A62" s="2">
        <v>43912</v>
      </c>
      <c r="B62" s="1">
        <f t="shared" si="0"/>
        <v>22456</v>
      </c>
      <c r="C62" s="1">
        <v>1873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>
      <c r="A63" s="2">
        <v>43913</v>
      </c>
      <c r="B63" s="1">
        <f t="shared" si="0"/>
        <v>26193</v>
      </c>
      <c r="C63" s="1">
        <v>3737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>
      <c r="A64" s="2">
        <v>43914</v>
      </c>
      <c r="B64" s="1">
        <f t="shared" si="0"/>
        <v>30145</v>
      </c>
      <c r="C64" s="1">
        <v>3952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>
      <c r="A65" s="2">
        <v>43915</v>
      </c>
      <c r="B65" s="1">
        <f t="shared" si="0"/>
        <v>34197</v>
      </c>
      <c r="C65" s="1">
        <v>4052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>
      <c r="A66" s="2">
        <v>43916</v>
      </c>
      <c r="B66" s="1">
        <f t="shared" si="0"/>
        <v>38559</v>
      </c>
      <c r="C66" s="1">
        <v>4362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>
      <c r="A67" s="2">
        <v>43917</v>
      </c>
      <c r="B67" s="1">
        <f t="shared" si="0"/>
        <v>42870</v>
      </c>
      <c r="C67" s="1">
        <v>4311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>
      <c r="A68" s="2">
        <v>43918</v>
      </c>
      <c r="B68" s="1">
        <f t="shared" ref="B68:B131" si="5">C68+B67</f>
        <v>45641</v>
      </c>
      <c r="C68" s="1">
        <v>2771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>
      <c r="A69" s="2">
        <v>43919</v>
      </c>
      <c r="B69" s="1">
        <f t="shared" si="5"/>
        <v>47693</v>
      </c>
      <c r="C69" s="1">
        <v>2052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>
      <c r="A70" s="2">
        <v>43920</v>
      </c>
      <c r="B70" s="1">
        <f t="shared" si="5"/>
        <v>52681</v>
      </c>
      <c r="C70" s="1">
        <v>4988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>
      <c r="A71" s="2">
        <v>43921</v>
      </c>
      <c r="B71" s="1">
        <f t="shared" si="5"/>
        <v>57874</v>
      </c>
      <c r="C71" s="1">
        <v>5193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>
      <c r="A72" s="2">
        <v>43922</v>
      </c>
      <c r="B72" s="1">
        <f t="shared" si="5"/>
        <v>62753</v>
      </c>
      <c r="C72" s="1">
        <v>4879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>
      <c r="A73" s="2">
        <v>43923</v>
      </c>
      <c r="B73" s="1">
        <f t="shared" si="5"/>
        <v>67904</v>
      </c>
      <c r="C73" s="1">
        <v>5151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>
      <c r="A74" s="2">
        <v>43924</v>
      </c>
      <c r="B74" s="1">
        <f t="shared" si="5"/>
        <v>73575</v>
      </c>
      <c r="C74" s="1">
        <v>5671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>
      <c r="A75" s="2">
        <v>43925</v>
      </c>
      <c r="B75" s="1">
        <f t="shared" si="5"/>
        <v>77525</v>
      </c>
      <c r="C75" s="1">
        <v>3950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>
      <c r="A76" s="2">
        <v>43926</v>
      </c>
      <c r="B76" s="1">
        <f t="shared" si="5"/>
        <v>80904</v>
      </c>
      <c r="C76" s="1">
        <v>3379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>
      <c r="A77" s="2">
        <v>43927</v>
      </c>
      <c r="B77" s="1">
        <f t="shared" si="5"/>
        <v>87461</v>
      </c>
      <c r="C77" s="1">
        <v>6557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>
      <c r="A78" s="2">
        <v>43928</v>
      </c>
      <c r="B78" s="1">
        <f t="shared" si="5"/>
        <v>93933</v>
      </c>
      <c r="C78" s="1">
        <v>6472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>
      <c r="A79" s="2">
        <v>43929</v>
      </c>
      <c r="B79" s="1">
        <f t="shared" si="5"/>
        <v>100632</v>
      </c>
      <c r="C79" s="1">
        <v>6699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>
      <c r="A80" s="2">
        <v>43930</v>
      </c>
      <c r="B80" s="1">
        <f t="shared" si="5"/>
        <v>106960</v>
      </c>
      <c r="C80" s="1">
        <v>6328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>
      <c r="A81" s="2">
        <v>43931</v>
      </c>
      <c r="B81" s="1">
        <f t="shared" si="5"/>
        <v>114440</v>
      </c>
      <c r="C81" s="1">
        <v>7480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>
      <c r="A82" s="2">
        <v>43932</v>
      </c>
      <c r="B82" s="1">
        <f t="shared" si="5"/>
        <v>118839</v>
      </c>
      <c r="C82" s="1">
        <v>4399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>
      <c r="A83" s="2">
        <v>43933</v>
      </c>
      <c r="B83" s="1">
        <f t="shared" si="5"/>
        <v>121781</v>
      </c>
      <c r="C83" s="1">
        <v>2942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>
      <c r="A84" s="2">
        <v>43934</v>
      </c>
      <c r="B84" s="1">
        <f t="shared" si="5"/>
        <v>127841</v>
      </c>
      <c r="C84" s="1">
        <v>6060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>
      <c r="A85" s="2">
        <v>43935</v>
      </c>
      <c r="B85" s="1">
        <f t="shared" si="5"/>
        <v>137630</v>
      </c>
      <c r="C85" s="1">
        <v>9789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>
      <c r="A86" s="2">
        <v>43936</v>
      </c>
      <c r="B86" s="1">
        <f t="shared" si="5"/>
        <v>147226</v>
      </c>
      <c r="C86" s="1">
        <v>9596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>
      <c r="A87" s="2">
        <v>43937</v>
      </c>
      <c r="B87" s="1">
        <f t="shared" si="5"/>
        <v>155977</v>
      </c>
      <c r="C87" s="1">
        <v>8751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>
      <c r="A88" s="2">
        <v>43938</v>
      </c>
      <c r="B88" s="1">
        <f t="shared" si="5"/>
        <v>166778</v>
      </c>
      <c r="C88" s="1">
        <v>10801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>
      <c r="A89" s="2">
        <v>43939</v>
      </c>
      <c r="B89" s="1">
        <f t="shared" si="5"/>
        <v>172691</v>
      </c>
      <c r="C89" s="1">
        <v>5913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>
      <c r="A90" s="2">
        <v>43940</v>
      </c>
      <c r="B90" s="1">
        <f t="shared" si="5"/>
        <v>177215</v>
      </c>
      <c r="C90" s="1">
        <v>4524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>
      <c r="A91" s="2">
        <v>43941</v>
      </c>
      <c r="B91" s="1">
        <f t="shared" si="5"/>
        <v>187763</v>
      </c>
      <c r="C91" s="1">
        <v>10548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10988</v>
      </c>
      <c r="J91" s="1">
        <v>1983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>
      <c r="A92" s="2">
        <v>43942</v>
      </c>
      <c r="B92" s="1">
        <f t="shared" si="5"/>
        <v>197029</v>
      </c>
      <c r="C92" s="1">
        <v>9266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9631</v>
      </c>
      <c r="J92" s="1">
        <v>2194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>
      <c r="A93" s="2">
        <v>43943</v>
      </c>
      <c r="B93" s="1">
        <f t="shared" si="5"/>
        <v>209235</v>
      </c>
      <c r="C93" s="1">
        <v>12206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>
      <c r="A94" s="2">
        <v>43944</v>
      </c>
      <c r="B94" s="1">
        <f t="shared" si="5"/>
        <v>219851</v>
      </c>
      <c r="C94" s="1">
        <v>10616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>
      <c r="A95" s="2">
        <v>43945</v>
      </c>
      <c r="B95" s="1">
        <f t="shared" si="5"/>
        <v>232022</v>
      </c>
      <c r="C95" s="1">
        <v>12171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>
      <c r="A96" s="2">
        <v>43946</v>
      </c>
      <c r="B96" s="1">
        <f t="shared" si="5"/>
        <v>240072</v>
      </c>
      <c r="C96" s="1">
        <v>8050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8393</v>
      </c>
      <c r="J96" s="1">
        <v>1873</v>
      </c>
      <c r="K96" s="1">
        <v>10266</v>
      </c>
      <c r="L96" s="1">
        <v>1830</v>
      </c>
      <c r="Q96" s="1">
        <f t="shared" si="8"/>
        <v>0.21207489038985661</v>
      </c>
      <c r="T96" s="1">
        <f t="shared" si="7"/>
        <v>12055.714285714286</v>
      </c>
    </row>
    <row r="97" spans="1:20">
      <c r="A97" s="2">
        <v>43947</v>
      </c>
      <c r="B97" s="1">
        <f t="shared" si="5"/>
        <v>244872</v>
      </c>
      <c r="C97" s="1">
        <v>4800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0.20938194910169072</v>
      </c>
      <c r="T97" s="1">
        <f t="shared" si="7"/>
        <v>12141.857142857143</v>
      </c>
    </row>
    <row r="98" spans="1:20">
      <c r="A98" s="2">
        <v>43948</v>
      </c>
      <c r="B98" s="1">
        <f t="shared" si="5"/>
        <v>255665</v>
      </c>
      <c r="C98" s="1">
        <v>10793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0.20342360398993195</v>
      </c>
      <c r="T98" s="1">
        <f t="shared" si="7"/>
        <v>12259.428571428571</v>
      </c>
    </row>
    <row r="99" spans="1:20">
      <c r="A99" s="2">
        <v>43949</v>
      </c>
      <c r="B99" s="1">
        <f t="shared" si="5"/>
        <v>267723</v>
      </c>
      <c r="C99" s="1">
        <v>12058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0.19616892573092864</v>
      </c>
      <c r="T99" s="1">
        <f t="shared" si="7"/>
        <v>12752.857142857143</v>
      </c>
    </row>
    <row r="100" spans="1:20">
      <c r="A100" s="2">
        <v>43950</v>
      </c>
      <c r="B100" s="1">
        <f t="shared" si="5"/>
        <v>280135</v>
      </c>
      <c r="C100" s="1">
        <v>12412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>
      <c r="A101" s="2">
        <v>43951</v>
      </c>
      <c r="B101" s="1">
        <f t="shared" si="5"/>
        <v>293675</v>
      </c>
      <c r="C101" s="1">
        <v>13540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13702</v>
      </c>
      <c r="J101" s="1">
        <v>3192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>
      <c r="A102" s="2">
        <v>43952</v>
      </c>
      <c r="B102" s="1">
        <f t="shared" si="5"/>
        <v>307546</v>
      </c>
      <c r="C102" s="1">
        <v>13871</v>
      </c>
      <c r="D102" s="3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0.176300153267967</v>
      </c>
      <c r="T102" s="1">
        <f t="shared" si="7"/>
        <v>13608.285714285714</v>
      </c>
    </row>
    <row r="103" spans="1:20">
      <c r="A103" s="2">
        <v>43953</v>
      </c>
      <c r="B103" s="1">
        <f t="shared" si="5"/>
        <v>314684</v>
      </c>
      <c r="C103" s="1">
        <v>7138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>
      <c r="A104" s="2">
        <v>43954</v>
      </c>
      <c r="B104" s="1">
        <f t="shared" si="5"/>
        <v>319718</v>
      </c>
      <c r="C104" s="1">
        <v>5034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>
      <c r="A105" s="2">
        <v>43955</v>
      </c>
      <c r="B105" s="1">
        <f t="shared" si="5"/>
        <v>331522</v>
      </c>
      <c r="C105" s="1">
        <v>11804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>
      <c r="A106" s="2">
        <v>43956</v>
      </c>
      <c r="B106" s="1">
        <f t="shared" si="5"/>
        <v>343885</v>
      </c>
      <c r="C106" s="1">
        <v>12363</v>
      </c>
      <c r="D106" s="3">
        <v>1736</v>
      </c>
      <c r="F106" s="1">
        <v>0</v>
      </c>
      <c r="G106" s="1">
        <v>1</v>
      </c>
      <c r="H106" s="1">
        <f t="shared" si="6"/>
        <v>3</v>
      </c>
      <c r="I106" s="1">
        <v>12358</v>
      </c>
      <c r="J106" s="1">
        <v>3678</v>
      </c>
      <c r="K106" s="1">
        <v>16036</v>
      </c>
      <c r="L106" s="1">
        <v>2507</v>
      </c>
      <c r="Q106" s="1">
        <f t="shared" si="8"/>
        <v>0.1639785778410674</v>
      </c>
      <c r="T106" s="1">
        <f t="shared" si="7"/>
        <v>13844.142857142857</v>
      </c>
    </row>
    <row r="107" spans="1:20">
      <c r="A107" s="2">
        <v>43957</v>
      </c>
      <c r="B107" s="1">
        <f t="shared" si="5"/>
        <v>356960</v>
      </c>
      <c r="C107" s="1">
        <v>13075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>
      <c r="A108" s="2">
        <v>43958</v>
      </c>
      <c r="B108" s="1">
        <f t="shared" si="5"/>
        <v>370229</v>
      </c>
      <c r="C108" s="1">
        <v>13269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3735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>
      <c r="A109" s="2">
        <v>43959</v>
      </c>
      <c r="B109" s="1">
        <f t="shared" si="5"/>
        <v>383284</v>
      </c>
      <c r="C109" s="1">
        <v>13055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>
      <c r="A110" s="2">
        <v>43960</v>
      </c>
      <c r="B110" s="1">
        <f t="shared" si="5"/>
        <v>389014</v>
      </c>
      <c r="C110" s="1">
        <v>5730</v>
      </c>
      <c r="D110" s="3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>
      <c r="A111" s="2">
        <v>43961</v>
      </c>
      <c r="B111" s="1">
        <f t="shared" si="5"/>
        <v>392125</v>
      </c>
      <c r="C111" s="1">
        <v>3111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>
      <c r="A112" s="2">
        <v>43962</v>
      </c>
      <c r="B112" s="1">
        <f t="shared" si="5"/>
        <v>403686</v>
      </c>
      <c r="C112" s="1">
        <v>11561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11561</v>
      </c>
      <c r="J112" s="1">
        <v>4086</v>
      </c>
      <c r="K112" s="1">
        <v>15647</v>
      </c>
      <c r="L112" s="1">
        <v>2124</v>
      </c>
      <c r="Q112" s="1">
        <f t="shared" si="8"/>
        <v>0.14256161275001319</v>
      </c>
      <c r="T112" s="1">
        <f t="shared" si="7"/>
        <v>13535</v>
      </c>
    </row>
    <row r="113" spans="1:20">
      <c r="A113" s="2">
        <v>43963</v>
      </c>
      <c r="B113" s="1">
        <f t="shared" si="5"/>
        <v>416773</v>
      </c>
      <c r="C113" s="1">
        <v>13087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>
      <c r="A114" s="2">
        <v>43964</v>
      </c>
      <c r="B114" s="1">
        <f t="shared" si="5"/>
        <v>430542</v>
      </c>
      <c r="C114" s="1">
        <v>13769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13739</v>
      </c>
      <c r="J114" s="1">
        <v>4199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>
      <c r="A115" s="2">
        <v>43965</v>
      </c>
      <c r="B115" s="1">
        <f t="shared" si="5"/>
        <v>443726</v>
      </c>
      <c r="C115" s="1">
        <v>13184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13137</v>
      </c>
      <c r="J115" s="1">
        <v>4251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>
      <c r="A116" s="2">
        <v>43966</v>
      </c>
      <c r="B116" s="1">
        <f t="shared" si="5"/>
        <v>457338</v>
      </c>
      <c r="C116" s="1">
        <v>13612</v>
      </c>
      <c r="D116" s="3">
        <v>1106</v>
      </c>
      <c r="F116" s="1">
        <v>0</v>
      </c>
      <c r="G116" s="1">
        <v>0</v>
      </c>
      <c r="H116" s="1">
        <f t="shared" si="6"/>
        <v>4</v>
      </c>
      <c r="I116" s="1">
        <v>13588</v>
      </c>
      <c r="J116" s="1">
        <v>4245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>
      <c r="A117" s="2">
        <v>43967</v>
      </c>
      <c r="B117" s="1">
        <f t="shared" si="5"/>
        <v>464347</v>
      </c>
      <c r="C117" s="1">
        <v>7009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6952</v>
      </c>
      <c r="J117" s="1">
        <v>2396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>
      <c r="A118" s="2">
        <v>43968</v>
      </c>
      <c r="B118" s="1">
        <f t="shared" si="5"/>
        <v>468545</v>
      </c>
      <c r="C118" s="1">
        <v>4198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>
      <c r="A119" s="2">
        <v>43969</v>
      </c>
      <c r="B119" s="1">
        <f t="shared" si="5"/>
        <v>481757</v>
      </c>
      <c r="C119" s="1">
        <v>13212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13139</v>
      </c>
      <c r="J119" s="1">
        <v>4478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>
      <c r="A120" s="2">
        <v>43970</v>
      </c>
      <c r="B120" s="1">
        <f t="shared" si="5"/>
        <v>493931</v>
      </c>
      <c r="C120" s="1">
        <v>12174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12167</v>
      </c>
      <c r="J120" s="1">
        <v>4531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>
      <c r="A121" s="2">
        <v>43971</v>
      </c>
      <c r="B121" s="1">
        <f t="shared" si="5"/>
        <v>506608</v>
      </c>
      <c r="C121" s="1">
        <v>12677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>
      <c r="A122" s="2">
        <v>43972</v>
      </c>
      <c r="B122" s="1">
        <f t="shared" si="5"/>
        <v>518154</v>
      </c>
      <c r="C122" s="1">
        <v>11546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11537</v>
      </c>
      <c r="J122" s="1">
        <v>4447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>
      <c r="A123" s="2">
        <v>43973</v>
      </c>
      <c r="B123" s="1">
        <f t="shared" si="5"/>
        <v>529067</v>
      </c>
      <c r="C123" s="1">
        <v>10913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10841</v>
      </c>
      <c r="J123" s="1">
        <v>3990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>
      <c r="A124" s="2">
        <v>43974</v>
      </c>
      <c r="B124" s="1">
        <f t="shared" si="5"/>
        <v>533968</v>
      </c>
      <c r="C124" s="1">
        <v>4901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4888</v>
      </c>
      <c r="J124" s="1">
        <v>1828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>
      <c r="A125" s="2">
        <v>43975</v>
      </c>
      <c r="B125" s="1">
        <f t="shared" si="5"/>
        <v>538028</v>
      </c>
      <c r="C125" s="1">
        <v>4060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>
      <c r="A126" s="2">
        <v>43976</v>
      </c>
      <c r="B126" s="1">
        <f t="shared" si="5"/>
        <v>541098</v>
      </c>
      <c r="C126" s="1">
        <v>3070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>
      <c r="A127" s="2">
        <v>43977</v>
      </c>
      <c r="B127" s="1">
        <f t="shared" si="5"/>
        <v>552174</v>
      </c>
      <c r="C127" s="1">
        <v>11076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>
      <c r="A128" s="2">
        <v>43978</v>
      </c>
      <c r="B128" s="1">
        <f t="shared" si="5"/>
        <v>562260</v>
      </c>
      <c r="C128" s="1">
        <v>10086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10049</v>
      </c>
      <c r="J128" s="1">
        <v>3916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>
      <c r="A129" s="2">
        <v>43979</v>
      </c>
      <c r="B129" s="1">
        <f t="shared" si="5"/>
        <v>571506</v>
      </c>
      <c r="C129" s="1">
        <v>9246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9235</v>
      </c>
      <c r="J129" s="1">
        <v>3627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>
      <c r="A130" s="2">
        <v>43980</v>
      </c>
      <c r="B130" s="1">
        <f t="shared" si="5"/>
        <v>581670</v>
      </c>
      <c r="C130" s="1">
        <v>10164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10166</v>
      </c>
      <c r="J130" s="1">
        <v>3590</v>
      </c>
      <c r="K130" s="1">
        <v>13756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>
      <c r="A131" s="2">
        <v>43981</v>
      </c>
      <c r="B131" s="1">
        <f t="shared" si="5"/>
        <v>587366</v>
      </c>
      <c r="C131" s="1">
        <v>5696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5752</v>
      </c>
      <c r="J131" s="1">
        <v>1839</v>
      </c>
      <c r="K131" s="1">
        <v>7591</v>
      </c>
      <c r="L131" s="1">
        <v>465</v>
      </c>
      <c r="Q131" s="1">
        <f t="shared" si="8"/>
        <v>8.5522926326635759E-2</v>
      </c>
      <c r="T131" s="1">
        <f t="shared" si="7"/>
        <v>10536.857142857143</v>
      </c>
    </row>
    <row r="132" spans="1:20">
      <c r="A132" s="2">
        <v>43982</v>
      </c>
      <c r="B132" s="1">
        <f t="shared" ref="B132:B195" si="9">C132+B131</f>
        <v>591036</v>
      </c>
      <c r="C132" s="1">
        <v>3670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8.3227541395361537E-2</v>
      </c>
      <c r="T132" s="1">
        <f t="shared" si="7"/>
        <v>10465.285714285714</v>
      </c>
    </row>
    <row r="133" spans="1:20">
      <c r="A133" s="2">
        <v>43983</v>
      </c>
      <c r="B133" s="1">
        <f t="shared" si="9"/>
        <v>600423</v>
      </c>
      <c r="C133" s="1">
        <v>9387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9391</v>
      </c>
      <c r="J133" s="1">
        <v>3551</v>
      </c>
      <c r="K133" s="1">
        <v>12942</v>
      </c>
      <c r="L133" s="1">
        <v>936</v>
      </c>
      <c r="Q133" s="1">
        <f t="shared" si="8"/>
        <v>8.148039251718181E-2</v>
      </c>
      <c r="T133" s="1">
        <f t="shared" si="7"/>
        <v>11661</v>
      </c>
    </row>
    <row r="134" spans="1:20">
      <c r="A134" s="2">
        <v>43984</v>
      </c>
      <c r="B134" s="1">
        <f t="shared" si="9"/>
        <v>609850</v>
      </c>
      <c r="C134" s="1">
        <v>9427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9415</v>
      </c>
      <c r="J134" s="1">
        <v>3778</v>
      </c>
      <c r="K134" s="1">
        <v>13193</v>
      </c>
      <c r="L134" s="1">
        <v>882</v>
      </c>
      <c r="Q134" s="1">
        <f t="shared" si="8"/>
        <v>7.5473361972310055E-2</v>
      </c>
      <c r="T134" s="1">
        <f t="shared" si="7"/>
        <v>11339.857142857143</v>
      </c>
    </row>
    <row r="135" spans="1:20">
      <c r="A135" s="2">
        <v>43985</v>
      </c>
      <c r="B135" s="1">
        <f t="shared" si="9"/>
        <v>619369</v>
      </c>
      <c r="C135" s="1">
        <v>9519</v>
      </c>
      <c r="D135" s="3">
        <v>461</v>
      </c>
      <c r="E135" s="1">
        <v>0</v>
      </c>
      <c r="F135" s="1">
        <v>3</v>
      </c>
      <c r="G135" s="1">
        <v>192</v>
      </c>
      <c r="H135" s="1">
        <f t="shared" si="10"/>
        <v>3250</v>
      </c>
      <c r="I135" s="1">
        <v>9478</v>
      </c>
      <c r="J135" s="1">
        <v>3765</v>
      </c>
      <c r="K135" s="1">
        <v>13243</v>
      </c>
      <c r="L135" s="1">
        <v>871</v>
      </c>
      <c r="Q135" s="1">
        <f t="shared" si="8"/>
        <v>7.1678299452051314E-2</v>
      </c>
      <c r="T135" s="1">
        <f t="shared" si="7"/>
        <v>11236.714285714286</v>
      </c>
    </row>
    <row r="136" spans="1:20">
      <c r="A136" s="2">
        <v>43986</v>
      </c>
      <c r="B136" s="1">
        <f t="shared" si="9"/>
        <v>627981</v>
      </c>
      <c r="C136" s="1">
        <v>8612</v>
      </c>
      <c r="D136" s="3">
        <v>379</v>
      </c>
      <c r="E136" s="1">
        <v>0</v>
      </c>
      <c r="F136" s="1">
        <v>2</v>
      </c>
      <c r="G136" s="1">
        <v>171</v>
      </c>
      <c r="H136" s="1">
        <f t="shared" si="10"/>
        <v>3421</v>
      </c>
      <c r="I136" s="1">
        <v>8593</v>
      </c>
      <c r="J136" s="1">
        <v>3620</v>
      </c>
      <c r="K136" s="1">
        <v>12213</v>
      </c>
      <c r="L136" s="1">
        <v>750</v>
      </c>
      <c r="Q136" s="1">
        <f t="shared" si="8"/>
        <v>6.6967490513793457E-2</v>
      </c>
      <c r="T136" s="1">
        <f t="shared" si="7"/>
        <v>11144</v>
      </c>
    </row>
    <row r="137" spans="1:20">
      <c r="A137" s="2">
        <v>43987</v>
      </c>
      <c r="B137" s="1">
        <f t="shared" si="9"/>
        <v>636537</v>
      </c>
      <c r="C137" s="1">
        <v>8556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3606</v>
      </c>
      <c r="I137" s="1">
        <v>8556</v>
      </c>
      <c r="J137" s="1">
        <v>3168</v>
      </c>
      <c r="K137" s="1">
        <v>11724</v>
      </c>
      <c r="L137" s="1">
        <v>660</v>
      </c>
      <c r="Q137" s="1">
        <f t="shared" si="8"/>
        <v>6.3993892808255237E-2</v>
      </c>
      <c r="T137" s="1">
        <f t="shared" ref="T137:T200" si="11">AVERAGE(K131:K137)</f>
        <v>10853.714285714286</v>
      </c>
    </row>
    <row r="138" spans="1:20">
      <c r="A138" s="2">
        <v>43988</v>
      </c>
      <c r="B138" s="1">
        <f t="shared" si="9"/>
        <v>641124</v>
      </c>
      <c r="C138" s="1">
        <v>4587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3755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6.2668039968431899E-2</v>
      </c>
      <c r="T138" s="1">
        <f t="shared" si="11"/>
        <v>10679.857142857143</v>
      </c>
    </row>
    <row r="139" spans="1:20">
      <c r="A139" s="2">
        <v>43989</v>
      </c>
      <c r="B139" s="1">
        <f t="shared" si="9"/>
        <v>644702</v>
      </c>
      <c r="C139" s="1">
        <v>3578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3896</v>
      </c>
      <c r="I139" s="1">
        <v>3575</v>
      </c>
      <c r="J139" s="1">
        <v>1515</v>
      </c>
      <c r="K139" s="1">
        <v>5090</v>
      </c>
      <c r="L139" s="1">
        <v>252</v>
      </c>
      <c r="Q139" s="1">
        <f t="shared" ref="Q139:Q202" si="12">((SUM(L133:L139))/(SUM(K133:K139)))</f>
        <v>6.2036133138982867E-2</v>
      </c>
      <c r="T139" s="1">
        <f t="shared" si="11"/>
        <v>10682.714285714286</v>
      </c>
    </row>
    <row r="140" spans="1:20">
      <c r="A140" s="2">
        <v>43990</v>
      </c>
      <c r="B140" s="1">
        <f t="shared" si="9"/>
        <v>655501</v>
      </c>
      <c r="C140" s="1">
        <v>10799</v>
      </c>
      <c r="D140" s="3">
        <v>355</v>
      </c>
      <c r="E140" s="1">
        <v>0</v>
      </c>
      <c r="F140" s="1">
        <v>6</v>
      </c>
      <c r="G140" s="1">
        <v>188</v>
      </c>
      <c r="H140" s="1">
        <f t="shared" si="10"/>
        <v>4084</v>
      </c>
      <c r="I140" s="1">
        <v>10821</v>
      </c>
      <c r="J140" s="1">
        <v>3445</v>
      </c>
      <c r="K140" s="1">
        <v>14266</v>
      </c>
      <c r="L140" s="1">
        <v>678</v>
      </c>
      <c r="Q140" s="1">
        <f t="shared" si="12"/>
        <v>5.7566718789009631E-2</v>
      </c>
      <c r="T140" s="1">
        <f t="shared" si="11"/>
        <v>10871.857142857143</v>
      </c>
    </row>
    <row r="141" spans="1:20">
      <c r="A141" s="2">
        <v>43991</v>
      </c>
      <c r="B141" s="1">
        <f t="shared" si="9"/>
        <v>666584</v>
      </c>
      <c r="C141" s="1">
        <v>11083</v>
      </c>
      <c r="D141" s="3">
        <v>345</v>
      </c>
      <c r="E141" s="1">
        <v>0</v>
      </c>
      <c r="F141" s="1">
        <v>10</v>
      </c>
      <c r="G141" s="1">
        <v>188</v>
      </c>
      <c r="H141" s="1">
        <f t="shared" si="10"/>
        <v>4272</v>
      </c>
      <c r="I141" s="1">
        <v>11070</v>
      </c>
      <c r="J141" s="1">
        <v>3578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>
      <c r="A142" s="2">
        <v>43992</v>
      </c>
      <c r="B142" s="1">
        <f t="shared" si="9"/>
        <v>676883</v>
      </c>
      <c r="C142" s="1">
        <v>10299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4520</v>
      </c>
      <c r="I142" s="1">
        <v>10346</v>
      </c>
      <c r="J142" s="1">
        <v>3336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>
      <c r="A143" s="2">
        <v>43993</v>
      </c>
      <c r="B143" s="1">
        <f t="shared" si="9"/>
        <v>687252</v>
      </c>
      <c r="C143" s="1">
        <v>10369</v>
      </c>
      <c r="D143" s="3">
        <v>226</v>
      </c>
      <c r="E143" s="1">
        <v>0</v>
      </c>
      <c r="F143" s="1">
        <v>11</v>
      </c>
      <c r="G143" s="1">
        <v>270</v>
      </c>
      <c r="H143" s="1">
        <f t="shared" si="10"/>
        <v>4790</v>
      </c>
      <c r="I143" s="1">
        <v>10419</v>
      </c>
      <c r="J143" s="1">
        <v>2978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>
      <c r="A144" s="2">
        <v>43994</v>
      </c>
      <c r="B144" s="1">
        <f t="shared" si="9"/>
        <v>697515</v>
      </c>
      <c r="C144" s="1">
        <v>10263</v>
      </c>
      <c r="D144" s="3">
        <v>255</v>
      </c>
      <c r="E144" s="1">
        <v>0</v>
      </c>
      <c r="F144" s="1">
        <v>9</v>
      </c>
      <c r="G144" s="1">
        <v>267</v>
      </c>
      <c r="H144" s="1">
        <f t="shared" si="10"/>
        <v>5057</v>
      </c>
      <c r="I144" s="1">
        <v>10298</v>
      </c>
      <c r="J144" s="1">
        <v>3166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>
      <c r="A145" s="2">
        <v>43995</v>
      </c>
      <c r="B145" s="1">
        <f t="shared" si="9"/>
        <v>702406</v>
      </c>
      <c r="C145" s="1">
        <v>4891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5261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>
      <c r="A146" s="2">
        <v>43996</v>
      </c>
      <c r="B146" s="1">
        <f t="shared" si="9"/>
        <v>706193</v>
      </c>
      <c r="C146" s="1">
        <v>3787</v>
      </c>
      <c r="D146" s="3">
        <v>77</v>
      </c>
      <c r="E146" s="1">
        <v>0</v>
      </c>
      <c r="F146" s="1">
        <v>6</v>
      </c>
      <c r="G146" s="1">
        <v>212</v>
      </c>
      <c r="H146" s="1">
        <f t="shared" si="10"/>
        <v>5473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>
      <c r="A147" s="2">
        <v>43997</v>
      </c>
      <c r="B147" s="1">
        <f t="shared" si="9"/>
        <v>717076</v>
      </c>
      <c r="C147" s="1">
        <v>10883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5934</v>
      </c>
      <c r="I147" s="1">
        <v>10928</v>
      </c>
      <c r="J147" s="1">
        <v>3612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>
      <c r="A148" s="2">
        <v>43998</v>
      </c>
      <c r="B148" s="1">
        <f t="shared" si="9"/>
        <v>727609</v>
      </c>
      <c r="C148" s="1">
        <v>10533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6367</v>
      </c>
      <c r="I148" s="1">
        <v>10600</v>
      </c>
      <c r="J148" s="1">
        <v>3491</v>
      </c>
      <c r="K148" s="1">
        <v>14091</v>
      </c>
      <c r="L148" s="1">
        <v>391</v>
      </c>
      <c r="Q148" s="1">
        <f t="shared" si="12"/>
        <v>3.422071994275986E-2</v>
      </c>
      <c r="T148" s="1">
        <f t="shared" si="11"/>
        <v>11580.285714285714</v>
      </c>
    </row>
    <row r="149" spans="1:20">
      <c r="A149" s="2">
        <v>43999</v>
      </c>
      <c r="B149" s="1">
        <f t="shared" si="9"/>
        <v>742289</v>
      </c>
      <c r="C149" s="1">
        <v>14680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6831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>
      <c r="A150" s="2">
        <v>44000</v>
      </c>
      <c r="B150" s="1">
        <f t="shared" si="9"/>
        <v>757148</v>
      </c>
      <c r="C150" s="1">
        <v>14859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7231</v>
      </c>
      <c r="I150" s="1">
        <v>14950</v>
      </c>
      <c r="J150" s="1">
        <v>3380</v>
      </c>
      <c r="K150" s="1">
        <v>18330</v>
      </c>
      <c r="L150" s="1">
        <v>407</v>
      </c>
      <c r="Q150" s="1">
        <f t="shared" si="12"/>
        <v>2.8262860042581828E-2</v>
      </c>
      <c r="T150" s="1">
        <f t="shared" si="11"/>
        <v>12949.857142857143</v>
      </c>
    </row>
    <row r="151" spans="1:20">
      <c r="A151" s="2">
        <v>44001</v>
      </c>
      <c r="B151" s="1">
        <f t="shared" si="9"/>
        <v>766340</v>
      </c>
      <c r="C151" s="1">
        <v>9192</v>
      </c>
      <c r="D151" s="3">
        <v>175</v>
      </c>
      <c r="E151" s="1">
        <v>0</v>
      </c>
      <c r="F151" s="1">
        <v>9</v>
      </c>
      <c r="G151" s="1">
        <v>493</v>
      </c>
      <c r="H151" s="1">
        <f t="shared" si="10"/>
        <v>7724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2.675125029369315E-2</v>
      </c>
      <c r="T151" s="1">
        <f t="shared" si="11"/>
        <v>12768.428571428571</v>
      </c>
    </row>
    <row r="152" spans="1:20">
      <c r="A152" s="2">
        <v>44002</v>
      </c>
      <c r="B152" s="1">
        <f t="shared" si="9"/>
        <v>771812</v>
      </c>
      <c r="C152" s="1">
        <v>5472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8175</v>
      </c>
      <c r="I152" s="1">
        <v>5500</v>
      </c>
      <c r="J152" s="1">
        <v>1938</v>
      </c>
      <c r="K152" s="1">
        <v>7438</v>
      </c>
      <c r="L152" s="1">
        <v>162</v>
      </c>
      <c r="Q152" s="1">
        <f t="shared" si="12"/>
        <v>2.6174236122664004E-2</v>
      </c>
      <c r="T152" s="1">
        <f t="shared" si="11"/>
        <v>12880.714285714286</v>
      </c>
    </row>
    <row r="153" spans="1:20">
      <c r="A153" s="2">
        <v>44003</v>
      </c>
      <c r="B153" s="1">
        <f t="shared" si="9"/>
        <v>775774</v>
      </c>
      <c r="C153" s="1">
        <v>3962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8495</v>
      </c>
      <c r="I153" s="1">
        <v>3991</v>
      </c>
      <c r="J153" s="1">
        <v>1441</v>
      </c>
      <c r="K153" s="1">
        <v>5432</v>
      </c>
      <c r="L153" s="1">
        <v>120</v>
      </c>
      <c r="Q153" s="1">
        <f t="shared" si="12"/>
        <v>2.5829727426655305E-2</v>
      </c>
      <c r="T153" s="1">
        <f t="shared" si="11"/>
        <v>12908.714285714286</v>
      </c>
    </row>
    <row r="154" spans="1:20">
      <c r="A154" s="2">
        <v>44004</v>
      </c>
      <c r="B154" s="1">
        <f t="shared" si="9"/>
        <v>786057</v>
      </c>
      <c r="C154" s="1">
        <v>10283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9240</v>
      </c>
      <c r="I154" s="1">
        <v>10329</v>
      </c>
      <c r="J154" s="1">
        <v>3732</v>
      </c>
      <c r="K154" s="1">
        <v>14061</v>
      </c>
      <c r="L154" s="1">
        <v>415</v>
      </c>
      <c r="Q154" s="1">
        <f t="shared" si="12"/>
        <v>2.5110700696468702E-2</v>
      </c>
      <c r="T154" s="1">
        <f t="shared" si="11"/>
        <v>12840.285714285714</v>
      </c>
    </row>
    <row r="155" spans="1:20">
      <c r="A155" s="2">
        <v>44005</v>
      </c>
      <c r="B155" s="1">
        <f t="shared" si="9"/>
        <v>796806</v>
      </c>
      <c r="C155" s="1">
        <v>10749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9884</v>
      </c>
      <c r="I155" s="1">
        <v>10806</v>
      </c>
      <c r="J155" s="1">
        <v>3781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>
      <c r="A156" s="2">
        <v>44006</v>
      </c>
      <c r="B156" s="1">
        <f t="shared" si="9"/>
        <v>807464</v>
      </c>
      <c r="C156" s="1">
        <v>10658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10542</v>
      </c>
      <c r="I156" s="1">
        <v>10717</v>
      </c>
      <c r="J156" s="1">
        <v>3505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>
      <c r="A157" s="2">
        <v>44007</v>
      </c>
      <c r="B157" s="1">
        <f t="shared" si="9"/>
        <v>817097</v>
      </c>
      <c r="C157" s="1">
        <v>9633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11080</v>
      </c>
      <c r="I157" s="1">
        <v>9687</v>
      </c>
      <c r="J157" s="1">
        <v>3256</v>
      </c>
      <c r="K157" s="1">
        <v>12943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>
      <c r="A158" s="2">
        <v>44008</v>
      </c>
      <c r="B158" s="1">
        <f t="shared" si="9"/>
        <v>827575</v>
      </c>
      <c r="C158" s="1">
        <v>10478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11844</v>
      </c>
      <c r="I158" s="1">
        <v>10579</v>
      </c>
      <c r="J158" s="1">
        <v>3234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>
      <c r="A159" s="2">
        <v>44009</v>
      </c>
      <c r="B159" s="1">
        <f t="shared" si="9"/>
        <v>833616</v>
      </c>
      <c r="C159" s="1">
        <v>6041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12505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>
      <c r="A160" s="2">
        <v>44010</v>
      </c>
      <c r="B160" s="1">
        <f t="shared" si="9"/>
        <v>838367</v>
      </c>
      <c r="C160" s="1">
        <v>4751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13076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>
      <c r="A161" s="2">
        <v>44011</v>
      </c>
      <c r="B161" s="1">
        <f t="shared" si="9"/>
        <v>850671</v>
      </c>
      <c r="C161" s="1">
        <v>12304</v>
      </c>
      <c r="D161" s="3">
        <v>204</v>
      </c>
      <c r="E161" s="1">
        <v>0</v>
      </c>
      <c r="F161" s="1">
        <v>11</v>
      </c>
      <c r="G161" s="1">
        <v>920</v>
      </c>
      <c r="H161" s="1">
        <f t="shared" si="10"/>
        <v>13996</v>
      </c>
      <c r="I161" s="1">
        <v>12406</v>
      </c>
      <c r="J161" s="1">
        <v>4143</v>
      </c>
      <c r="K161" s="1">
        <v>16549</v>
      </c>
      <c r="L161" s="1">
        <v>318</v>
      </c>
      <c r="Q161" s="1">
        <f t="shared" si="12"/>
        <v>2.2802432876205453E-2</v>
      </c>
      <c r="T161" s="1">
        <f t="shared" si="11"/>
        <v>12354.571428571429</v>
      </c>
    </row>
    <row r="162" spans="1:20">
      <c r="A162" s="2">
        <v>44012</v>
      </c>
      <c r="B162" s="1">
        <f t="shared" si="9"/>
        <v>863174</v>
      </c>
      <c r="C162" s="1">
        <v>12503</v>
      </c>
      <c r="D162" s="3">
        <v>221</v>
      </c>
      <c r="E162" s="1">
        <v>0</v>
      </c>
      <c r="F162" s="1">
        <v>9</v>
      </c>
      <c r="G162" s="1">
        <v>1066</v>
      </c>
      <c r="H162" s="1">
        <f t="shared" si="10"/>
        <v>15062</v>
      </c>
      <c r="I162" s="1">
        <v>12553</v>
      </c>
      <c r="J162" s="1">
        <v>3960</v>
      </c>
      <c r="K162" s="1">
        <v>16513</v>
      </c>
      <c r="L162" s="1">
        <v>346</v>
      </c>
      <c r="Q162" s="1">
        <f t="shared" si="12"/>
        <v>2.2464030404488283E-2</v>
      </c>
      <c r="T162" s="1">
        <f t="shared" si="11"/>
        <v>12629.714285714286</v>
      </c>
    </row>
    <row r="163" spans="1:20">
      <c r="A163" s="2">
        <v>44013</v>
      </c>
      <c r="B163" s="1">
        <f t="shared" si="9"/>
        <v>874259</v>
      </c>
      <c r="C163" s="1">
        <v>11085</v>
      </c>
      <c r="D163" s="3">
        <v>218</v>
      </c>
      <c r="E163" s="1">
        <v>0</v>
      </c>
      <c r="F163" s="1">
        <v>12</v>
      </c>
      <c r="G163" s="1">
        <v>1025</v>
      </c>
      <c r="H163" s="1">
        <f t="shared" si="10"/>
        <v>16087</v>
      </c>
      <c r="I163" s="1">
        <v>11171</v>
      </c>
      <c r="J163" s="1">
        <v>3804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>
      <c r="A164" s="2">
        <v>44014</v>
      </c>
      <c r="B164" s="1">
        <f t="shared" si="9"/>
        <v>884758</v>
      </c>
      <c r="C164" s="1">
        <v>10499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17096</v>
      </c>
      <c r="I164" s="1">
        <v>10584</v>
      </c>
      <c r="J164" s="1">
        <v>3832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>
      <c r="A165" s="2">
        <v>44015</v>
      </c>
      <c r="B165" s="1">
        <f t="shared" si="9"/>
        <v>891034</v>
      </c>
      <c r="C165" s="1">
        <v>6276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18241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>
      <c r="A166" s="2">
        <v>44016</v>
      </c>
      <c r="B166" s="1">
        <f t="shared" si="9"/>
        <v>894151</v>
      </c>
      <c r="C166" s="1">
        <v>3117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18757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>
      <c r="A167" s="2">
        <v>44017</v>
      </c>
      <c r="B167" s="1">
        <f t="shared" si="9"/>
        <v>899146</v>
      </c>
      <c r="C167" s="1">
        <v>4995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19422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>
      <c r="A168" s="2">
        <v>44018</v>
      </c>
      <c r="B168" s="1">
        <f t="shared" si="9"/>
        <v>912017</v>
      </c>
      <c r="C168" s="1">
        <v>12871</v>
      </c>
      <c r="D168" s="3">
        <v>238</v>
      </c>
      <c r="E168" s="1">
        <v>0</v>
      </c>
      <c r="F168" s="1">
        <v>20</v>
      </c>
      <c r="G168" s="1">
        <v>1096</v>
      </c>
      <c r="H168" s="1">
        <f t="shared" si="10"/>
        <v>20518</v>
      </c>
      <c r="I168" s="1">
        <v>12950</v>
      </c>
      <c r="J168" s="1">
        <v>4760</v>
      </c>
      <c r="K168" s="1">
        <v>17710</v>
      </c>
      <c r="L168" s="1">
        <v>350</v>
      </c>
      <c r="Q168" s="1">
        <f t="shared" si="12"/>
        <v>2.1042979123745101E-2</v>
      </c>
      <c r="T168" s="1">
        <f t="shared" si="11"/>
        <v>11995.857142857143</v>
      </c>
    </row>
    <row r="169" spans="1:20">
      <c r="A169" s="2">
        <v>44019</v>
      </c>
      <c r="B169" s="1">
        <f t="shared" si="9"/>
        <v>927210</v>
      </c>
      <c r="C169" s="1">
        <v>15193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21640</v>
      </c>
      <c r="I169" s="1">
        <v>15281</v>
      </c>
      <c r="J169" s="1">
        <v>5178</v>
      </c>
      <c r="K169" s="1">
        <v>20459</v>
      </c>
      <c r="L169" s="1">
        <v>327</v>
      </c>
      <c r="Q169" s="1">
        <f t="shared" si="12"/>
        <v>1.9882389071510631E-2</v>
      </c>
      <c r="T169" s="1">
        <f t="shared" si="11"/>
        <v>12559.571428571429</v>
      </c>
    </row>
    <row r="170" spans="1:20">
      <c r="A170" s="2">
        <v>44020</v>
      </c>
      <c r="B170" s="1">
        <f t="shared" si="9"/>
        <v>941726</v>
      </c>
      <c r="C170" s="1">
        <v>14516</v>
      </c>
      <c r="D170" s="3">
        <v>215</v>
      </c>
      <c r="E170" s="1">
        <v>0</v>
      </c>
      <c r="F170" s="1">
        <v>21</v>
      </c>
      <c r="G170" s="1">
        <v>1279</v>
      </c>
      <c r="H170" s="1">
        <f t="shared" si="10"/>
        <v>22919</v>
      </c>
      <c r="I170" s="1">
        <v>14613</v>
      </c>
      <c r="J170" s="1">
        <v>5484</v>
      </c>
      <c r="K170" s="1">
        <v>20097</v>
      </c>
      <c r="L170" s="1">
        <v>301</v>
      </c>
      <c r="Q170" s="1">
        <f t="shared" si="12"/>
        <v>1.85943529057707E-2</v>
      </c>
      <c r="T170" s="1">
        <f t="shared" si="11"/>
        <v>13291.285714285714</v>
      </c>
    </row>
    <row r="171" spans="1:20">
      <c r="A171" s="2">
        <v>44021</v>
      </c>
      <c r="B171" s="1">
        <f t="shared" si="9"/>
        <v>954752</v>
      </c>
      <c r="C171" s="1">
        <v>13026</v>
      </c>
      <c r="D171" s="3">
        <v>255</v>
      </c>
      <c r="E171" s="1">
        <v>0</v>
      </c>
      <c r="F171" s="1">
        <v>19</v>
      </c>
      <c r="G171" s="1">
        <v>1208</v>
      </c>
      <c r="H171" s="1">
        <f t="shared" si="10"/>
        <v>24127</v>
      </c>
      <c r="I171" s="1">
        <v>13088</v>
      </c>
      <c r="J171" s="1">
        <v>5209</v>
      </c>
      <c r="K171" s="1">
        <v>18297</v>
      </c>
      <c r="L171" s="1">
        <v>356</v>
      </c>
      <c r="Q171" s="1">
        <f t="shared" si="12"/>
        <v>1.7963268675196039E-2</v>
      </c>
      <c r="T171" s="1">
        <f t="shared" si="11"/>
        <v>13845.714285714286</v>
      </c>
    </row>
    <row r="172" spans="1:20">
      <c r="A172" s="2">
        <v>44022</v>
      </c>
      <c r="B172" s="1">
        <f t="shared" si="9"/>
        <v>968324</v>
      </c>
      <c r="C172" s="1">
        <v>13572</v>
      </c>
      <c r="D172" s="3">
        <v>228</v>
      </c>
      <c r="E172" s="1">
        <v>0</v>
      </c>
      <c r="F172" s="1">
        <v>9</v>
      </c>
      <c r="G172" s="1">
        <v>1263</v>
      </c>
      <c r="H172" s="1">
        <f t="shared" si="10"/>
        <v>25390</v>
      </c>
      <c r="I172" s="1">
        <v>13664</v>
      </c>
      <c r="J172" s="1">
        <v>5347</v>
      </c>
      <c r="K172" s="1">
        <v>19011</v>
      </c>
      <c r="L172" s="1">
        <v>330</v>
      </c>
      <c r="Q172" s="1">
        <f t="shared" si="12"/>
        <v>1.7797480167988801E-2</v>
      </c>
      <c r="T172" s="1">
        <f t="shared" si="11"/>
        <v>15307.142857142857</v>
      </c>
    </row>
    <row r="173" spans="1:20">
      <c r="A173" s="2">
        <v>44023</v>
      </c>
      <c r="B173" s="1">
        <f t="shared" si="9"/>
        <v>976098</v>
      </c>
      <c r="C173" s="1">
        <v>7774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26545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1.7244880839904282E-2</v>
      </c>
      <c r="T173" s="1">
        <f t="shared" si="11"/>
        <v>16178.714285714286</v>
      </c>
    </row>
    <row r="174" spans="1:20">
      <c r="A174" s="2">
        <v>44024</v>
      </c>
      <c r="B174" s="1">
        <f t="shared" si="9"/>
        <v>981420</v>
      </c>
      <c r="C174" s="1">
        <v>5322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27484</v>
      </c>
      <c r="I174" s="1">
        <v>5365</v>
      </c>
      <c r="J174" s="1">
        <v>2048</v>
      </c>
      <c r="K174" s="1">
        <v>7413</v>
      </c>
      <c r="L174" s="1">
        <v>107</v>
      </c>
      <c r="Q174" s="1">
        <f t="shared" si="12"/>
        <v>1.6928870587407174E-2</v>
      </c>
      <c r="T174" s="1">
        <f t="shared" si="11"/>
        <v>16236</v>
      </c>
    </row>
    <row r="175" spans="1:20">
      <c r="A175" s="2">
        <v>44025</v>
      </c>
      <c r="B175" s="1">
        <f t="shared" si="9"/>
        <v>996618</v>
      </c>
      <c r="C175" s="1">
        <v>15198</v>
      </c>
      <c r="D175" s="3">
        <v>267</v>
      </c>
      <c r="E175" s="1">
        <v>0</v>
      </c>
      <c r="F175" s="1">
        <v>4</v>
      </c>
      <c r="G175" s="1">
        <v>467</v>
      </c>
      <c r="H175" s="1">
        <f t="shared" si="10"/>
        <v>27951</v>
      </c>
      <c r="I175" s="1">
        <v>15310</v>
      </c>
      <c r="J175" s="1">
        <v>5721</v>
      </c>
      <c r="K175" s="1">
        <v>21031</v>
      </c>
      <c r="L175" s="1">
        <v>378</v>
      </c>
      <c r="Q175" s="1">
        <f t="shared" si="12"/>
        <v>1.6687611671069393E-2</v>
      </c>
      <c r="T175" s="1">
        <f t="shared" si="11"/>
        <v>16710.428571428572</v>
      </c>
    </row>
    <row r="176" spans="1:20">
      <c r="A176" s="2">
        <v>44026</v>
      </c>
      <c r="B176" s="1">
        <f t="shared" si="9"/>
        <v>1012317</v>
      </c>
      <c r="C176" s="1">
        <v>15699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29335</v>
      </c>
      <c r="I176" s="1">
        <v>15817</v>
      </c>
      <c r="J176" s="1">
        <v>6211</v>
      </c>
      <c r="K176" s="1">
        <v>22028</v>
      </c>
      <c r="L176" s="1">
        <v>314</v>
      </c>
      <c r="Q176" s="1">
        <f t="shared" si="12"/>
        <v>1.6357071755158509E-2</v>
      </c>
      <c r="T176" s="1">
        <f t="shared" si="11"/>
        <v>16934.571428571428</v>
      </c>
    </row>
    <row r="177" spans="1:20">
      <c r="A177" s="2">
        <v>44027</v>
      </c>
      <c r="B177" s="1">
        <f t="shared" si="9"/>
        <v>1028405</v>
      </c>
      <c r="C177" s="1">
        <v>16088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29807</v>
      </c>
      <c r="I177" s="1">
        <v>16251</v>
      </c>
      <c r="J177" s="1">
        <v>6124</v>
      </c>
      <c r="K177" s="1">
        <v>22375</v>
      </c>
      <c r="L177" s="1">
        <v>381</v>
      </c>
      <c r="Q177" s="1">
        <f t="shared" si="12"/>
        <v>1.6710809468631023E-2</v>
      </c>
      <c r="T177" s="1">
        <f t="shared" si="11"/>
        <v>17260</v>
      </c>
    </row>
    <row r="178" spans="1:20">
      <c r="A178" s="2">
        <v>44028</v>
      </c>
      <c r="B178" s="1">
        <f t="shared" si="9"/>
        <v>1042172</v>
      </c>
      <c r="C178" s="1">
        <v>13767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31287</v>
      </c>
      <c r="I178" s="1">
        <v>13837</v>
      </c>
      <c r="J178" s="1">
        <v>5483</v>
      </c>
      <c r="K178" s="1">
        <v>19320</v>
      </c>
      <c r="L178" s="1">
        <v>323</v>
      </c>
      <c r="Q178" s="1">
        <f t="shared" si="12"/>
        <v>1.6299664322119448E-2</v>
      </c>
      <c r="T178" s="1">
        <f t="shared" si="11"/>
        <v>17406.142857142859</v>
      </c>
    </row>
    <row r="179" spans="1:20">
      <c r="A179" s="2">
        <v>44029</v>
      </c>
      <c r="B179" s="1">
        <f t="shared" si="9"/>
        <v>1055739</v>
      </c>
      <c r="C179" s="1">
        <v>13567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31730</v>
      </c>
      <c r="I179" s="1">
        <v>13649</v>
      </c>
      <c r="J179" s="1">
        <v>5499</v>
      </c>
      <c r="K179" s="1">
        <v>19148</v>
      </c>
      <c r="L179" s="1">
        <v>302</v>
      </c>
      <c r="Q179" s="1">
        <f t="shared" si="12"/>
        <v>1.6051811772421709E-2</v>
      </c>
      <c r="T179" s="1">
        <f t="shared" si="11"/>
        <v>17425.714285714286</v>
      </c>
    </row>
    <row r="180" spans="1:20">
      <c r="A180" s="2">
        <v>44030</v>
      </c>
      <c r="B180" s="1">
        <f t="shared" si="9"/>
        <v>1064073</v>
      </c>
      <c r="C180" s="1">
        <v>8334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32867</v>
      </c>
      <c r="I180" s="1">
        <v>8373</v>
      </c>
      <c r="J180" s="1">
        <v>2995</v>
      </c>
      <c r="K180" s="1">
        <v>11368</v>
      </c>
      <c r="L180" s="1">
        <v>169</v>
      </c>
      <c r="Q180" s="1">
        <f t="shared" si="12"/>
        <v>1.6090248852734284E-2</v>
      </c>
      <c r="T180" s="1">
        <f t="shared" si="11"/>
        <v>17526.142857142859</v>
      </c>
    </row>
    <row r="181" spans="1:20">
      <c r="A181" s="2">
        <v>44031</v>
      </c>
      <c r="B181" s="1">
        <f t="shared" si="9"/>
        <v>1069833</v>
      </c>
      <c r="C181" s="1">
        <v>5760</v>
      </c>
      <c r="D181" s="3">
        <v>74</v>
      </c>
      <c r="E181" s="1">
        <v>0</v>
      </c>
      <c r="F181" s="1">
        <v>18</v>
      </c>
      <c r="G181" s="1">
        <v>903</v>
      </c>
      <c r="H181" s="1">
        <f t="shared" si="10"/>
        <v>33770</v>
      </c>
      <c r="I181" s="1">
        <v>5812</v>
      </c>
      <c r="J181" s="1">
        <v>2150</v>
      </c>
      <c r="K181" s="1">
        <v>7962</v>
      </c>
      <c r="L181" s="1">
        <v>111</v>
      </c>
      <c r="Q181" s="1">
        <f t="shared" si="12"/>
        <v>1.6051025707608413E-2</v>
      </c>
      <c r="T181" s="1">
        <f t="shared" si="11"/>
        <v>17604.571428571428</v>
      </c>
    </row>
    <row r="182" spans="1:20">
      <c r="A182" s="2">
        <v>44032</v>
      </c>
      <c r="B182" s="1">
        <f t="shared" si="9"/>
        <v>1083352</v>
      </c>
      <c r="C182" s="1">
        <v>13519</v>
      </c>
      <c r="D182" s="3">
        <v>279</v>
      </c>
      <c r="E182" s="1">
        <v>0</v>
      </c>
      <c r="F182" s="1">
        <v>34</v>
      </c>
      <c r="G182" s="1">
        <v>1370</v>
      </c>
      <c r="H182" s="1">
        <f t="shared" si="10"/>
        <v>35140</v>
      </c>
      <c r="I182" s="1">
        <v>13570</v>
      </c>
      <c r="J182" s="1">
        <v>5019</v>
      </c>
      <c r="K182" s="1">
        <v>18589</v>
      </c>
      <c r="L182" s="1">
        <v>357</v>
      </c>
      <c r="Q182" s="1">
        <f t="shared" si="12"/>
        <v>1.620167232386787E-2</v>
      </c>
      <c r="T182" s="1">
        <f t="shared" si="11"/>
        <v>17255.714285714286</v>
      </c>
    </row>
    <row r="183" spans="1:20">
      <c r="A183" s="2">
        <v>44033</v>
      </c>
      <c r="B183" s="1">
        <f t="shared" si="9"/>
        <v>1097689</v>
      </c>
      <c r="C183" s="1">
        <v>14337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36605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1.6678734403152207E-2</v>
      </c>
      <c r="T183" s="1">
        <f t="shared" si="11"/>
        <v>16967.714285714286</v>
      </c>
    </row>
    <row r="184" spans="1:20">
      <c r="A184" s="2">
        <v>44034</v>
      </c>
      <c r="B184" s="1">
        <f t="shared" si="9"/>
        <v>1111082</v>
      </c>
      <c r="C184" s="1">
        <v>13393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38281</v>
      </c>
      <c r="I184" s="1">
        <v>13479</v>
      </c>
      <c r="J184" s="1">
        <v>5326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>
      <c r="A185" s="2">
        <v>44035</v>
      </c>
      <c r="B185" s="1">
        <f t="shared" si="9"/>
        <v>1125372</v>
      </c>
      <c r="C185" s="1">
        <v>14290</v>
      </c>
      <c r="D185" s="3">
        <v>259</v>
      </c>
      <c r="E185" s="1">
        <v>0</v>
      </c>
      <c r="F185" s="1">
        <v>28</v>
      </c>
      <c r="G185" s="1">
        <v>1615</v>
      </c>
      <c r="H185" s="1">
        <f t="shared" si="10"/>
        <v>39896</v>
      </c>
      <c r="I185" s="1">
        <v>14359</v>
      </c>
      <c r="J185" s="1">
        <v>6581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>
      <c r="A186" s="2">
        <v>44036</v>
      </c>
      <c r="B186" s="1">
        <f t="shared" si="9"/>
        <v>1138427</v>
      </c>
      <c r="C186" s="1">
        <v>13055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41446</v>
      </c>
      <c r="I186" s="1">
        <v>13141</v>
      </c>
      <c r="J186" s="1">
        <v>5273</v>
      </c>
      <c r="K186" s="1">
        <v>18414</v>
      </c>
      <c r="L186" s="1">
        <v>332</v>
      </c>
      <c r="Q186" s="1">
        <f t="shared" si="12"/>
        <v>1.7081574640365235E-2</v>
      </c>
      <c r="T186" s="1">
        <f t="shared" si="11"/>
        <v>16584.285714285714</v>
      </c>
    </row>
    <row r="187" spans="1:20">
      <c r="A187" s="2">
        <v>44037</v>
      </c>
      <c r="B187" s="1">
        <f t="shared" si="9"/>
        <v>1146841</v>
      </c>
      <c r="C187" s="1">
        <v>8414</v>
      </c>
      <c r="D187" s="3">
        <v>159</v>
      </c>
      <c r="E187" s="1">
        <v>0</v>
      </c>
      <c r="F187" s="1">
        <v>49</v>
      </c>
      <c r="G187" s="1">
        <v>1340</v>
      </c>
      <c r="H187" s="1">
        <f t="shared" si="10"/>
        <v>42786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>
      <c r="A188" s="2">
        <v>44038</v>
      </c>
      <c r="B188" s="1">
        <f t="shared" si="9"/>
        <v>1152189</v>
      </c>
      <c r="C188" s="1">
        <v>5348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43880</v>
      </c>
      <c r="I188" s="1">
        <v>5372</v>
      </c>
      <c r="J188" s="1">
        <v>2285</v>
      </c>
      <c r="K188" s="1">
        <v>7657</v>
      </c>
      <c r="L188" s="1">
        <v>126</v>
      </c>
      <c r="Q188" s="1">
        <f t="shared" si="12"/>
        <v>1.7432564856361854E-2</v>
      </c>
      <c r="T188" s="1">
        <f t="shared" si="11"/>
        <v>16619.142857142859</v>
      </c>
    </row>
    <row r="189" spans="1:20">
      <c r="A189" s="2">
        <v>44039</v>
      </c>
      <c r="B189" s="1">
        <f t="shared" si="9"/>
        <v>1168458</v>
      </c>
      <c r="C189" s="1">
        <v>16269</v>
      </c>
      <c r="D189" s="3">
        <v>361</v>
      </c>
      <c r="E189" s="1">
        <v>0</v>
      </c>
      <c r="F189" s="1">
        <v>38</v>
      </c>
      <c r="G189" s="1">
        <v>1474</v>
      </c>
      <c r="H189" s="1">
        <f t="shared" si="10"/>
        <v>45354</v>
      </c>
      <c r="I189" s="1">
        <v>16325</v>
      </c>
      <c r="J189" s="1">
        <v>6390</v>
      </c>
      <c r="K189" s="1">
        <v>22715</v>
      </c>
      <c r="L189" s="1">
        <v>433</v>
      </c>
      <c r="Q189" s="1">
        <f t="shared" si="12"/>
        <v>1.7466378880956333E-2</v>
      </c>
      <c r="T189" s="1">
        <f t="shared" si="11"/>
        <v>17208.571428571428</v>
      </c>
    </row>
    <row r="190" spans="1:20">
      <c r="A190" s="2">
        <v>44040</v>
      </c>
      <c r="B190" s="1">
        <f t="shared" si="9"/>
        <v>1186824</v>
      </c>
      <c r="C190" s="1">
        <v>18366</v>
      </c>
      <c r="D190" s="3">
        <v>320</v>
      </c>
      <c r="E190" s="1">
        <v>0</v>
      </c>
      <c r="F190" s="1">
        <v>41</v>
      </c>
      <c r="G190" s="1">
        <v>1563</v>
      </c>
      <c r="H190" s="1">
        <f t="shared" si="10"/>
        <v>46917</v>
      </c>
      <c r="I190" s="1">
        <v>18493</v>
      </c>
      <c r="J190" s="1">
        <v>8241</v>
      </c>
      <c r="K190" s="1">
        <v>26734</v>
      </c>
      <c r="L190" s="1">
        <v>398</v>
      </c>
      <c r="Q190" s="1">
        <f t="shared" si="12"/>
        <v>1.7014986397446179E-2</v>
      </c>
      <c r="T190" s="1">
        <f t="shared" si="11"/>
        <v>18168.857142857141</v>
      </c>
    </row>
    <row r="191" spans="1:20">
      <c r="A191" s="2">
        <v>44041</v>
      </c>
      <c r="B191" s="1">
        <f t="shared" si="9"/>
        <v>1203077</v>
      </c>
      <c r="C191" s="1">
        <v>16253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48594</v>
      </c>
      <c r="I191" s="1">
        <v>16347</v>
      </c>
      <c r="J191" s="1">
        <v>7122</v>
      </c>
      <c r="K191" s="1">
        <v>23469</v>
      </c>
      <c r="L191" s="1">
        <v>388</v>
      </c>
      <c r="Q191" s="1">
        <f t="shared" si="12"/>
        <v>1.6868164373587367E-2</v>
      </c>
      <c r="T191" s="1">
        <f t="shared" si="11"/>
        <v>18835.142857142859</v>
      </c>
    </row>
    <row r="192" spans="1:20">
      <c r="A192" s="2">
        <v>44042</v>
      </c>
      <c r="B192" s="1">
        <f t="shared" si="9"/>
        <v>1219493</v>
      </c>
      <c r="C192" s="1">
        <v>16416</v>
      </c>
      <c r="D192" s="3">
        <v>337</v>
      </c>
      <c r="E192" s="1">
        <v>0</v>
      </c>
      <c r="F192" s="1">
        <v>41</v>
      </c>
      <c r="G192" s="1">
        <v>1562</v>
      </c>
      <c r="H192" s="1">
        <f t="shared" si="10"/>
        <v>50156</v>
      </c>
      <c r="I192" s="1">
        <v>16457</v>
      </c>
      <c r="J192" s="1">
        <v>7422</v>
      </c>
      <c r="K192" s="1">
        <v>23879</v>
      </c>
      <c r="L192" s="1">
        <v>421</v>
      </c>
      <c r="Q192" s="1">
        <f t="shared" si="12"/>
        <v>1.7041955707237454E-2</v>
      </c>
      <c r="T192" s="1">
        <f t="shared" si="11"/>
        <v>19255</v>
      </c>
    </row>
    <row r="193" spans="1:20">
      <c r="A193" s="2">
        <v>44043</v>
      </c>
      <c r="B193" s="1">
        <f t="shared" si="9"/>
        <v>1234810</v>
      </c>
      <c r="C193" s="1">
        <v>15317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50634</v>
      </c>
      <c r="I193" s="1">
        <v>15417</v>
      </c>
      <c r="J193" s="1">
        <v>6813</v>
      </c>
      <c r="K193" s="1">
        <v>22230</v>
      </c>
      <c r="L193" s="1">
        <v>394</v>
      </c>
      <c r="Q193" s="1">
        <f t="shared" si="12"/>
        <v>1.7020079220207648E-2</v>
      </c>
      <c r="T193" s="1">
        <f t="shared" si="11"/>
        <v>19800.142857142859</v>
      </c>
    </row>
    <row r="194" spans="1:20">
      <c r="A194" s="2">
        <v>44044</v>
      </c>
      <c r="B194" s="1">
        <f t="shared" si="9"/>
        <v>1242935</v>
      </c>
      <c r="C194" s="1">
        <v>8125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51057</v>
      </c>
      <c r="I194" s="1">
        <v>8180</v>
      </c>
      <c r="J194" s="1">
        <v>3254</v>
      </c>
      <c r="K194" s="1">
        <v>11434</v>
      </c>
      <c r="L194" s="1">
        <v>189</v>
      </c>
      <c r="Q194" s="1">
        <f t="shared" si="12"/>
        <v>1.7007196744812408E-2</v>
      </c>
      <c r="T194" s="1">
        <f t="shared" si="11"/>
        <v>19731.142857142859</v>
      </c>
    </row>
    <row r="195" spans="1:20">
      <c r="A195" s="2">
        <v>44045</v>
      </c>
      <c r="B195" s="1">
        <f t="shared" si="9"/>
        <v>1248848</v>
      </c>
      <c r="C195" s="1">
        <v>5913</v>
      </c>
      <c r="D195" s="3">
        <v>110</v>
      </c>
      <c r="E195" s="1">
        <v>0</v>
      </c>
      <c r="F195" s="1">
        <v>27</v>
      </c>
      <c r="G195" s="1">
        <v>1350</v>
      </c>
      <c r="H195" s="1">
        <f t="shared" si="10"/>
        <v>52407</v>
      </c>
      <c r="I195" s="1">
        <v>5939</v>
      </c>
      <c r="J195" s="1">
        <v>2494</v>
      </c>
      <c r="K195" s="1">
        <v>8433</v>
      </c>
      <c r="L195" s="1">
        <v>135</v>
      </c>
      <c r="Q195" s="1">
        <f t="shared" si="12"/>
        <v>1.6976975247310899E-2</v>
      </c>
      <c r="T195" s="1">
        <f t="shared" si="11"/>
        <v>19842</v>
      </c>
    </row>
    <row r="196" spans="1:20">
      <c r="A196" s="2">
        <v>44046</v>
      </c>
      <c r="B196" s="1">
        <f t="shared" ref="B196:B259" si="13">C196+B195</f>
        <v>1268122</v>
      </c>
      <c r="C196" s="1">
        <v>19274</v>
      </c>
      <c r="D196" s="3">
        <v>359</v>
      </c>
      <c r="E196" s="1">
        <v>0</v>
      </c>
      <c r="F196" s="1">
        <v>18</v>
      </c>
      <c r="G196" s="1">
        <v>1830</v>
      </c>
      <c r="H196" s="1">
        <f t="shared" ref="H196:H259" si="14">G196+H195</f>
        <v>54237</v>
      </c>
      <c r="I196" s="1">
        <v>19403</v>
      </c>
      <c r="J196" s="1">
        <v>8256</v>
      </c>
      <c r="K196" s="1">
        <v>27659</v>
      </c>
      <c r="L196" s="1">
        <v>424</v>
      </c>
      <c r="Q196" s="1">
        <f t="shared" si="12"/>
        <v>1.6330872231260167E-2</v>
      </c>
      <c r="T196" s="1">
        <f t="shared" si="11"/>
        <v>20548.285714285714</v>
      </c>
    </row>
    <row r="197" spans="1:20">
      <c r="A197" s="2">
        <v>44047</v>
      </c>
      <c r="B197" s="1">
        <f t="shared" si="13"/>
        <v>1285311</v>
      </c>
      <c r="C197" s="1">
        <v>17189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55970</v>
      </c>
      <c r="I197" s="1">
        <v>17311</v>
      </c>
      <c r="J197" s="1">
        <v>8310</v>
      </c>
      <c r="K197" s="1">
        <v>25621</v>
      </c>
      <c r="L197" s="1">
        <v>395</v>
      </c>
      <c r="Q197" s="1">
        <f t="shared" si="12"/>
        <v>1.6437204414083025E-2</v>
      </c>
      <c r="T197" s="1">
        <f t="shared" si="11"/>
        <v>20389.285714285714</v>
      </c>
    </row>
    <row r="198" spans="1:20">
      <c r="A198" s="2">
        <v>44048</v>
      </c>
      <c r="B198" s="1">
        <f t="shared" si="13"/>
        <v>1303333</v>
      </c>
      <c r="C198" s="1">
        <v>18022</v>
      </c>
      <c r="D198" s="3">
        <v>333</v>
      </c>
      <c r="E198" s="1">
        <v>0</v>
      </c>
      <c r="F198" s="1">
        <v>37</v>
      </c>
      <c r="G198" s="1">
        <v>1951</v>
      </c>
      <c r="H198" s="1">
        <f t="shared" si="14"/>
        <v>57921</v>
      </c>
      <c r="I198" s="1">
        <v>18161</v>
      </c>
      <c r="J198" s="1">
        <v>8200</v>
      </c>
      <c r="K198" s="1">
        <v>26361</v>
      </c>
      <c r="L198" s="1">
        <v>413</v>
      </c>
      <c r="Q198" s="1">
        <f t="shared" si="12"/>
        <v>1.6282439550327227E-2</v>
      </c>
      <c r="T198" s="1">
        <f t="shared" si="11"/>
        <v>20802.428571428572</v>
      </c>
    </row>
    <row r="199" spans="1:20">
      <c r="A199" s="2">
        <v>44049</v>
      </c>
      <c r="B199" s="1">
        <f t="shared" si="13"/>
        <v>1319896</v>
      </c>
      <c r="C199" s="1">
        <v>16563</v>
      </c>
      <c r="D199" s="3">
        <v>354</v>
      </c>
      <c r="E199" s="1">
        <v>0</v>
      </c>
      <c r="F199" s="1">
        <v>26</v>
      </c>
      <c r="G199" s="1">
        <v>1812</v>
      </c>
      <c r="H199" s="1">
        <f t="shared" si="14"/>
        <v>59733</v>
      </c>
      <c r="I199" s="1">
        <v>16673</v>
      </c>
      <c r="J199" s="1">
        <v>7673</v>
      </c>
      <c r="K199" s="1">
        <v>24346</v>
      </c>
      <c r="L199" s="1">
        <v>445</v>
      </c>
      <c r="Q199" s="1">
        <f t="shared" si="12"/>
        <v>1.6394677035130471E-2</v>
      </c>
      <c r="T199" s="1">
        <f t="shared" si="11"/>
        <v>20869.142857142859</v>
      </c>
    </row>
    <row r="200" spans="1:20">
      <c r="A200" s="2">
        <v>44050</v>
      </c>
      <c r="B200" s="1">
        <f t="shared" si="13"/>
        <v>1336470</v>
      </c>
      <c r="C200" s="1">
        <v>16574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61642</v>
      </c>
      <c r="I200" s="1">
        <v>16678</v>
      </c>
      <c r="J200" s="1">
        <v>6957</v>
      </c>
      <c r="K200" s="1">
        <v>23635</v>
      </c>
      <c r="L200" s="1">
        <v>362</v>
      </c>
      <c r="Q200" s="1">
        <f t="shared" si="12"/>
        <v>1.6021533809301033E-2</v>
      </c>
      <c r="T200" s="1">
        <f t="shared" si="11"/>
        <v>21069.857142857141</v>
      </c>
    </row>
    <row r="201" spans="1:20">
      <c r="A201" s="2">
        <v>44051</v>
      </c>
      <c r="B201" s="1">
        <f t="shared" si="13"/>
        <v>1346182</v>
      </c>
      <c r="C201" s="1">
        <v>9712</v>
      </c>
      <c r="D201" s="3">
        <v>169</v>
      </c>
      <c r="E201" s="1">
        <v>0</v>
      </c>
      <c r="F201" s="1">
        <v>19</v>
      </c>
      <c r="G201" s="1">
        <v>1527</v>
      </c>
      <c r="H201" s="1">
        <f t="shared" si="14"/>
        <v>63169</v>
      </c>
      <c r="I201" s="1">
        <v>9776</v>
      </c>
      <c r="J201" s="1">
        <v>3757</v>
      </c>
      <c r="K201" s="1">
        <v>13533</v>
      </c>
      <c r="L201" s="1">
        <v>220</v>
      </c>
      <c r="Q201" s="1">
        <f t="shared" si="12"/>
        <v>1.6003957536700805E-2</v>
      </c>
      <c r="T201" s="1">
        <f t="shared" ref="T201:T264" si="15">AVERAGE(K195:K201)</f>
        <v>21369.714285714286</v>
      </c>
    </row>
    <row r="202" spans="1:20">
      <c r="A202" s="2">
        <v>44052</v>
      </c>
      <c r="B202" s="1">
        <f t="shared" si="13"/>
        <v>1352678</v>
      </c>
      <c r="C202" s="1">
        <v>6496</v>
      </c>
      <c r="D202" s="3">
        <v>85</v>
      </c>
      <c r="E202" s="1">
        <v>0</v>
      </c>
      <c r="F202" s="1">
        <v>13</v>
      </c>
      <c r="G202" s="1">
        <v>1271</v>
      </c>
      <c r="H202" s="1">
        <f t="shared" si="14"/>
        <v>64440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1.5699577140353554E-2</v>
      </c>
      <c r="T202" s="1">
        <f t="shared" si="15"/>
        <v>21520.142857142859</v>
      </c>
    </row>
    <row r="203" spans="1:20">
      <c r="A203" s="2">
        <v>44053</v>
      </c>
      <c r="B203" s="1">
        <f t="shared" si="13"/>
        <v>1373627</v>
      </c>
      <c r="C203" s="1">
        <v>20949</v>
      </c>
      <c r="D203" s="3">
        <v>374</v>
      </c>
      <c r="E203" s="1">
        <v>0</v>
      </c>
      <c r="F203" s="1">
        <v>32</v>
      </c>
      <c r="G203" s="1">
        <v>1922</v>
      </c>
      <c r="H203" s="1">
        <f t="shared" si="14"/>
        <v>66362</v>
      </c>
      <c r="I203" s="1">
        <v>21072</v>
      </c>
      <c r="J203" s="1">
        <v>9768</v>
      </c>
      <c r="K203" s="1">
        <v>30840</v>
      </c>
      <c r="L203" s="1">
        <v>468</v>
      </c>
      <c r="Q203" s="1">
        <f t="shared" ref="Q203:Q213" si="16">((SUM(L197:L203))/(SUM(K197:K203)))</f>
        <v>1.5660958770526971E-2</v>
      </c>
      <c r="T203" s="1">
        <f t="shared" si="15"/>
        <v>21974.571428571428</v>
      </c>
    </row>
    <row r="204" spans="1:20">
      <c r="A204" s="2">
        <v>44054</v>
      </c>
      <c r="B204" s="1">
        <f t="shared" si="13"/>
        <v>1392742</v>
      </c>
      <c r="C204" s="1">
        <v>19115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67098</v>
      </c>
      <c r="I204" s="1">
        <v>19255</v>
      </c>
      <c r="J204" s="1">
        <v>9892</v>
      </c>
      <c r="K204" s="1">
        <v>29147</v>
      </c>
      <c r="L204" s="1">
        <v>356</v>
      </c>
      <c r="Q204" s="1">
        <f t="shared" si="16"/>
        <v>1.5062155222818212E-2</v>
      </c>
      <c r="T204" s="1">
        <f t="shared" si="15"/>
        <v>22478.285714285714</v>
      </c>
    </row>
    <row r="205" spans="1:20">
      <c r="A205" s="2">
        <v>44055</v>
      </c>
      <c r="B205" s="1">
        <f t="shared" si="13"/>
        <v>1412299</v>
      </c>
      <c r="C205" s="1">
        <v>19557</v>
      </c>
      <c r="D205" s="3">
        <v>305</v>
      </c>
      <c r="E205" s="1">
        <v>0</v>
      </c>
      <c r="F205" s="1">
        <v>23</v>
      </c>
      <c r="G205" s="1">
        <v>1855</v>
      </c>
      <c r="H205" s="1">
        <f t="shared" si="14"/>
        <v>68953</v>
      </c>
      <c r="I205" s="1">
        <v>19681</v>
      </c>
      <c r="J205" s="1">
        <v>9534</v>
      </c>
      <c r="K205" s="1">
        <v>29215</v>
      </c>
      <c r="L205" s="1">
        <v>391</v>
      </c>
      <c r="Q205" s="1">
        <f t="shared" si="16"/>
        <v>1.4656496173580854E-2</v>
      </c>
      <c r="T205" s="1">
        <f t="shared" si="15"/>
        <v>22886</v>
      </c>
    </row>
    <row r="206" spans="1:20">
      <c r="A206" s="2">
        <v>44056</v>
      </c>
      <c r="B206" s="1">
        <f t="shared" si="13"/>
        <v>1431288</v>
      </c>
      <c r="C206" s="1">
        <v>18989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70756</v>
      </c>
      <c r="I206" s="1">
        <v>19148</v>
      </c>
      <c r="J206" s="1">
        <v>8988</v>
      </c>
      <c r="K206" s="1">
        <v>28136</v>
      </c>
      <c r="L206" s="1">
        <v>444</v>
      </c>
      <c r="Q206" s="1">
        <f t="shared" si="16"/>
        <v>1.4311673740182449E-2</v>
      </c>
      <c r="T206" s="1">
        <f t="shared" si="15"/>
        <v>23427.428571428572</v>
      </c>
    </row>
    <row r="207" spans="1:20">
      <c r="A207" s="2">
        <v>44057</v>
      </c>
      <c r="B207" s="1">
        <f t="shared" si="13"/>
        <v>1450663</v>
      </c>
      <c r="C207" s="1">
        <v>19375</v>
      </c>
      <c r="D207" s="3">
        <v>342</v>
      </c>
      <c r="E207" s="1">
        <v>0</v>
      </c>
      <c r="F207" s="1">
        <v>27</v>
      </c>
      <c r="G207" s="1">
        <v>1798</v>
      </c>
      <c r="H207" s="1">
        <f t="shared" si="14"/>
        <v>72554</v>
      </c>
      <c r="I207" s="1">
        <v>19514</v>
      </c>
      <c r="J207" s="1">
        <v>8447</v>
      </c>
      <c r="K207" s="1">
        <v>27961</v>
      </c>
      <c r="L207" s="1">
        <v>415</v>
      </c>
      <c r="Q207" s="1">
        <f t="shared" si="16"/>
        <v>1.4258724557088369E-2</v>
      </c>
      <c r="T207" s="1">
        <f t="shared" si="15"/>
        <v>24045.428571428572</v>
      </c>
    </row>
    <row r="208" spans="1:20">
      <c r="A208" s="2">
        <v>44058</v>
      </c>
      <c r="B208" s="1">
        <f t="shared" si="13"/>
        <v>1461117</v>
      </c>
      <c r="C208" s="1">
        <v>10454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73016</v>
      </c>
      <c r="I208" s="1">
        <v>10521</v>
      </c>
      <c r="J208" s="1">
        <v>3972</v>
      </c>
      <c r="K208" s="1">
        <v>14493</v>
      </c>
      <c r="L208" s="1">
        <v>186</v>
      </c>
      <c r="M208" s="3">
        <v>1616</v>
      </c>
      <c r="N208" s="3">
        <v>3</v>
      </c>
      <c r="O208" s="1">
        <f>K208-M208</f>
        <v>12877</v>
      </c>
      <c r="P208" s="1">
        <f>L208-N208</f>
        <v>183</v>
      </c>
      <c r="Q208" s="1">
        <f t="shared" si="16"/>
        <v>1.3977008234974421E-2</v>
      </c>
      <c r="T208" s="1">
        <f t="shared" si="15"/>
        <v>24182.571428571428</v>
      </c>
    </row>
    <row r="209" spans="1:24">
      <c r="A209" s="2">
        <v>44059</v>
      </c>
      <c r="B209" s="1">
        <f t="shared" si="13"/>
        <v>1469313</v>
      </c>
      <c r="C209" s="1">
        <v>8196</v>
      </c>
      <c r="D209" s="3">
        <v>120</v>
      </c>
      <c r="E209" s="1">
        <v>0</v>
      </c>
      <c r="F209" s="1">
        <v>20</v>
      </c>
      <c r="G209" s="1">
        <v>1532</v>
      </c>
      <c r="H209" s="1">
        <f t="shared" si="14"/>
        <v>74548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1.4019591255695641E-2</v>
      </c>
      <c r="T209" s="1">
        <f t="shared" si="15"/>
        <v>24486.142857142859</v>
      </c>
    </row>
    <row r="210" spans="1:24">
      <c r="A210" s="2">
        <v>44060</v>
      </c>
      <c r="B210" s="1">
        <f t="shared" si="13"/>
        <v>1496495</v>
      </c>
      <c r="C210" s="1">
        <v>27182</v>
      </c>
      <c r="D210" s="3">
        <v>369</v>
      </c>
      <c r="E210" s="1">
        <v>0</v>
      </c>
      <c r="F210" s="1">
        <v>25</v>
      </c>
      <c r="G210" s="1">
        <v>2004</v>
      </c>
      <c r="H210" s="1">
        <f t="shared" si="14"/>
        <v>76552</v>
      </c>
      <c r="I210" s="1">
        <v>27441</v>
      </c>
      <c r="J210" s="1">
        <v>13276</v>
      </c>
      <c r="K210" s="1">
        <v>40717</v>
      </c>
      <c r="L210" s="1">
        <v>475</v>
      </c>
      <c r="M210" s="3">
        <v>11715</v>
      </c>
      <c r="N210" s="3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1.3294351279788173E-2</v>
      </c>
      <c r="T210" s="1">
        <f t="shared" si="15"/>
        <v>25897.142857142859</v>
      </c>
    </row>
    <row r="211" spans="1:24">
      <c r="A211" s="2">
        <v>44061</v>
      </c>
      <c r="B211" s="1">
        <f t="shared" si="13"/>
        <v>1521799</v>
      </c>
      <c r="C211" s="1">
        <v>25304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77226</v>
      </c>
      <c r="I211" s="1">
        <v>25571</v>
      </c>
      <c r="J211" s="1">
        <v>13961</v>
      </c>
      <c r="K211" s="1">
        <v>39532</v>
      </c>
      <c r="L211" s="1">
        <v>455</v>
      </c>
      <c r="M211" s="3">
        <v>12298</v>
      </c>
      <c r="N211" s="3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1.3090548613466204E-2</v>
      </c>
      <c r="T211" s="1">
        <f t="shared" si="15"/>
        <v>27380.714285714286</v>
      </c>
    </row>
    <row r="212" spans="1:24">
      <c r="A212" s="2">
        <v>44062</v>
      </c>
      <c r="B212" s="1">
        <f t="shared" si="13"/>
        <v>1546147</v>
      </c>
      <c r="C212" s="1">
        <v>24348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79180</v>
      </c>
      <c r="I212" s="1">
        <v>24490</v>
      </c>
      <c r="J212" s="1">
        <v>14144</v>
      </c>
      <c r="K212" s="1">
        <v>38634</v>
      </c>
      <c r="L212" s="1">
        <v>407</v>
      </c>
      <c r="M212" s="3">
        <v>12407</v>
      </c>
      <c r="N212" s="3">
        <v>11</v>
      </c>
      <c r="O212" s="1">
        <f t="shared" si="17"/>
        <v>26227</v>
      </c>
      <c r="P212" s="1">
        <f t="shared" si="18"/>
        <v>396</v>
      </c>
      <c r="Q212" s="1">
        <f t="shared" si="16"/>
        <v>1.2556941377732689E-2</v>
      </c>
      <c r="T212" s="1">
        <f t="shared" si="15"/>
        <v>28726.285714285714</v>
      </c>
    </row>
    <row r="213" spans="1:24">
      <c r="A213" s="2">
        <v>44063</v>
      </c>
      <c r="B213" s="1">
        <f t="shared" si="13"/>
        <v>1569528</v>
      </c>
      <c r="C213" s="1">
        <v>23381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81003</v>
      </c>
      <c r="I213" s="1">
        <v>23551</v>
      </c>
      <c r="J213" s="1">
        <v>15266</v>
      </c>
      <c r="K213" s="1">
        <v>38817</v>
      </c>
      <c r="L213" s="1">
        <v>430</v>
      </c>
      <c r="M213" s="3">
        <v>13936</v>
      </c>
      <c r="N213" s="3">
        <v>12</v>
      </c>
      <c r="O213" s="1">
        <f t="shared" si="17"/>
        <v>24881</v>
      </c>
      <c r="P213" s="1">
        <f t="shared" si="18"/>
        <v>418</v>
      </c>
      <c r="Q213" s="1">
        <f t="shared" si="16"/>
        <v>1.1857483531272873E-2</v>
      </c>
      <c r="T213" s="1">
        <f t="shared" si="15"/>
        <v>30252.142857142859</v>
      </c>
    </row>
    <row r="214" spans="1:24">
      <c r="A214" s="2">
        <v>44064</v>
      </c>
      <c r="B214" s="1">
        <f t="shared" si="13"/>
        <v>1590437</v>
      </c>
      <c r="C214" s="1">
        <v>20909</v>
      </c>
      <c r="D214" s="3">
        <v>283</v>
      </c>
      <c r="E214" s="1">
        <v>0</v>
      </c>
      <c r="F214" s="1">
        <v>23</v>
      </c>
      <c r="G214" s="1">
        <v>1714</v>
      </c>
      <c r="H214" s="1">
        <f t="shared" si="14"/>
        <v>82717</v>
      </c>
      <c r="I214" s="1">
        <v>21098</v>
      </c>
      <c r="J214" s="1">
        <v>14202</v>
      </c>
      <c r="K214" s="1">
        <v>35300</v>
      </c>
      <c r="L214" s="1">
        <v>370</v>
      </c>
      <c r="M214" s="3">
        <v>13480</v>
      </c>
      <c r="N214" s="3">
        <v>11</v>
      </c>
      <c r="O214" s="1">
        <f t="shared" si="17"/>
        <v>21820</v>
      </c>
      <c r="P214" s="1">
        <f t="shared" si="18"/>
        <v>359</v>
      </c>
      <c r="Q214" s="1">
        <f>((SUM(L208:L214))/(SUM(K208:K214)))</f>
        <v>1.1254929166058128E-2</v>
      </c>
      <c r="R214" s="1">
        <f>((SUM(N208:N214))/(SUM(M208:M214)))</f>
        <v>8.7565674255691769E-4</v>
      </c>
      <c r="S214" s="1">
        <f>((SUM(P208:P214))/(SUM(O208:O214)))</f>
        <v>1.586412348575722E-2</v>
      </c>
      <c r="T214" s="1">
        <f t="shared" si="15"/>
        <v>31300.571428571428</v>
      </c>
      <c r="U214" s="1">
        <f>AVERAGE(O208:O214)</f>
        <v>21675.142857142859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>
      <c r="A215" s="2">
        <v>44065</v>
      </c>
      <c r="B215" s="1">
        <f t="shared" si="13"/>
        <v>1603425</v>
      </c>
      <c r="C215" s="1">
        <v>12988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83961</v>
      </c>
      <c r="I215" s="1">
        <v>13074</v>
      </c>
      <c r="J215" s="1">
        <v>7498</v>
      </c>
      <c r="K215" s="1">
        <v>20572</v>
      </c>
      <c r="L215" s="1">
        <v>193</v>
      </c>
      <c r="M215" s="3">
        <v>8151</v>
      </c>
      <c r="N215" s="3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1.0982178938907466E-2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1.5905334831757784E-2</v>
      </c>
      <c r="T215" s="1">
        <f t="shared" si="15"/>
        <v>32169</v>
      </c>
      <c r="U215" s="1">
        <f t="shared" ref="U215:U278" si="22">AVERAGE(O209:O215)</f>
        <v>21610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>
      <c r="A216" s="2">
        <v>44066</v>
      </c>
      <c r="B216" s="1">
        <f t="shared" si="13"/>
        <v>1613614</v>
      </c>
      <c r="C216" s="1">
        <v>10189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85061</v>
      </c>
      <c r="I216" s="1">
        <v>10262</v>
      </c>
      <c r="J216" s="1">
        <v>7387</v>
      </c>
      <c r="K216" s="1">
        <v>17649</v>
      </c>
      <c r="L216" s="1">
        <v>116</v>
      </c>
      <c r="M216" s="3">
        <v>8536</v>
      </c>
      <c r="N216" s="3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1.0578623913917853E-2</v>
      </c>
      <c r="R216" s="1">
        <f t="shared" si="20"/>
        <v>8.0722278106876296E-4</v>
      </c>
      <c r="S216" s="1">
        <f t="shared" si="21"/>
        <v>1.5799811543617034E-2</v>
      </c>
      <c r="T216" s="1">
        <f t="shared" si="15"/>
        <v>33031.571428571428</v>
      </c>
      <c r="U216" s="1">
        <f t="shared" si="22"/>
        <v>21528.285714285714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>
      <c r="A217" s="2">
        <v>44067</v>
      </c>
      <c r="B217" s="1">
        <f t="shared" si="13"/>
        <v>1640244</v>
      </c>
      <c r="C217" s="1">
        <v>26630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86792</v>
      </c>
      <c r="I217" s="1">
        <v>26819</v>
      </c>
      <c r="J217" s="1">
        <v>26427</v>
      </c>
      <c r="K217" s="1">
        <v>53246</v>
      </c>
      <c r="L217" s="1">
        <v>492</v>
      </c>
      <c r="M217" s="3">
        <v>22566</v>
      </c>
      <c r="N217" s="3">
        <v>20</v>
      </c>
      <c r="O217" s="1">
        <f t="shared" si="17"/>
        <v>30680</v>
      </c>
      <c r="P217" s="1">
        <f t="shared" si="18"/>
        <v>472</v>
      </c>
      <c r="Q217" s="1">
        <f t="shared" si="19"/>
        <v>1.0104615384615384E-2</v>
      </c>
      <c r="R217" s="1">
        <f t="shared" si="20"/>
        <v>8.0985838422308314E-4</v>
      </c>
      <c r="S217" s="1">
        <f t="shared" si="21"/>
        <v>1.5678322045466479E-2</v>
      </c>
      <c r="T217" s="1">
        <f t="shared" si="15"/>
        <v>34821.428571428572</v>
      </c>
      <c r="U217" s="1">
        <f t="shared" si="22"/>
        <v>21768</v>
      </c>
      <c r="V217" s="1">
        <f t="shared" si="23"/>
        <v>13053.428571428571</v>
      </c>
      <c r="W217" s="1">
        <f t="shared" si="24"/>
        <v>341.28571428571428</v>
      </c>
      <c r="X217" s="1">
        <f t="shared" si="25"/>
        <v>10.571428571428571</v>
      </c>
    </row>
    <row r="218" spans="1:24">
      <c r="A218" s="2">
        <v>44068</v>
      </c>
      <c r="B218" s="1">
        <f t="shared" si="13"/>
        <v>1665349</v>
      </c>
      <c r="C218" s="1">
        <v>25105</v>
      </c>
      <c r="D218" s="3">
        <v>381</v>
      </c>
      <c r="E218" s="1">
        <v>0</v>
      </c>
      <c r="F218" s="1">
        <v>33</v>
      </c>
      <c r="G218" s="1">
        <v>1451</v>
      </c>
      <c r="H218" s="1">
        <f t="shared" si="14"/>
        <v>88243</v>
      </c>
      <c r="I218" s="1">
        <v>25298</v>
      </c>
      <c r="J218" s="1">
        <v>27058</v>
      </c>
      <c r="K218" s="1">
        <v>52356</v>
      </c>
      <c r="L218" s="1">
        <v>474</v>
      </c>
      <c r="M218" s="3">
        <v>22527</v>
      </c>
      <c r="N218" s="3">
        <v>16</v>
      </c>
      <c r="O218" s="1">
        <f t="shared" si="17"/>
        <v>29829</v>
      </c>
      <c r="P218" s="1">
        <f t="shared" si="18"/>
        <v>458</v>
      </c>
      <c r="Q218" s="1">
        <f t="shared" si="19"/>
        <v>9.6736224247195735E-3</v>
      </c>
      <c r="R218" s="1">
        <f t="shared" si="20"/>
        <v>8.4643169985138239E-4</v>
      </c>
      <c r="S218" s="1">
        <f t="shared" si="21"/>
        <v>1.546095721134922E-2</v>
      </c>
      <c r="T218" s="1">
        <f t="shared" si="15"/>
        <v>36653.428571428572</v>
      </c>
      <c r="U218" s="1">
        <f t="shared" si="22"/>
        <v>22138.714285714286</v>
      </c>
      <c r="V218" s="1">
        <f t="shared" si="23"/>
        <v>14514.714285714286</v>
      </c>
      <c r="W218" s="1">
        <f t="shared" si="24"/>
        <v>342.28571428571428</v>
      </c>
      <c r="X218" s="1">
        <f t="shared" si="25"/>
        <v>12.285714285714286</v>
      </c>
    </row>
    <row r="219" spans="1:24">
      <c r="A219" s="2">
        <v>44069</v>
      </c>
      <c r="B219" s="1">
        <f t="shared" si="13"/>
        <v>1690563</v>
      </c>
      <c r="C219" s="1">
        <v>25214</v>
      </c>
      <c r="D219" s="3">
        <v>379</v>
      </c>
      <c r="E219" s="1">
        <v>0</v>
      </c>
      <c r="F219" s="1">
        <v>36</v>
      </c>
      <c r="G219" s="1">
        <v>1466</v>
      </c>
      <c r="H219" s="1">
        <f t="shared" si="14"/>
        <v>89709</v>
      </c>
      <c r="I219" s="1">
        <v>25480</v>
      </c>
      <c r="J219" s="1">
        <v>24027</v>
      </c>
      <c r="K219" s="1">
        <v>49507</v>
      </c>
      <c r="L219" s="1">
        <v>471</v>
      </c>
      <c r="M219" s="3">
        <v>21823</v>
      </c>
      <c r="N219" s="3">
        <v>12</v>
      </c>
      <c r="O219" s="1">
        <f t="shared" si="17"/>
        <v>27684</v>
      </c>
      <c r="P219" s="1">
        <f t="shared" si="18"/>
        <v>459</v>
      </c>
      <c r="Q219" s="1">
        <f t="shared" si="19"/>
        <v>9.5196431442491417E-3</v>
      </c>
      <c r="R219" s="1">
        <f t="shared" si="20"/>
        <v>7.8364964555616601E-4</v>
      </c>
      <c r="S219" s="1">
        <f t="shared" si="21"/>
        <v>1.5719692126729232E-2</v>
      </c>
      <c r="T219" s="1">
        <f t="shared" si="15"/>
        <v>38206.714285714283</v>
      </c>
      <c r="U219" s="1">
        <f t="shared" si="22"/>
        <v>22346.857142857141</v>
      </c>
      <c r="V219" s="1">
        <f t="shared" si="23"/>
        <v>15859.857142857143</v>
      </c>
      <c r="W219" s="1">
        <f t="shared" si="24"/>
        <v>351.28571428571428</v>
      </c>
      <c r="X219" s="1">
        <f t="shared" si="25"/>
        <v>12.428571428571429</v>
      </c>
    </row>
    <row r="220" spans="1:24">
      <c r="A220" s="2">
        <v>44070</v>
      </c>
      <c r="B220" s="1">
        <f t="shared" si="13"/>
        <v>1711084</v>
      </c>
      <c r="C220" s="1">
        <v>20521</v>
      </c>
      <c r="D220" s="3">
        <v>345</v>
      </c>
      <c r="E220" s="1">
        <v>0</v>
      </c>
      <c r="F220" s="1">
        <v>6</v>
      </c>
      <c r="G220" s="1">
        <v>436</v>
      </c>
      <c r="H220" s="1">
        <f t="shared" si="14"/>
        <v>90145</v>
      </c>
      <c r="I220" s="1">
        <v>20672</v>
      </c>
      <c r="J220" s="1">
        <v>26896</v>
      </c>
      <c r="K220" s="1">
        <v>47568</v>
      </c>
      <c r="L220" s="1">
        <v>420</v>
      </c>
      <c r="M220" s="3">
        <v>25210</v>
      </c>
      <c r="N220" s="3">
        <v>15</v>
      </c>
      <c r="O220" s="1">
        <f t="shared" si="17"/>
        <v>22358</v>
      </c>
      <c r="P220" s="1">
        <f t="shared" si="18"/>
        <v>405</v>
      </c>
      <c r="Q220" s="1">
        <f t="shared" si="19"/>
        <v>9.1818188401074589E-3</v>
      </c>
      <c r="R220" s="1">
        <f t="shared" si="20"/>
        <v>7.3593746166992385E-4</v>
      </c>
      <c r="S220" s="1">
        <f t="shared" si="21"/>
        <v>1.5892920957733668E-2</v>
      </c>
      <c r="T220" s="1">
        <f t="shared" si="15"/>
        <v>39456.857142857145</v>
      </c>
      <c r="U220" s="1">
        <f t="shared" si="22"/>
        <v>21986.428571428572</v>
      </c>
      <c r="V220" s="1">
        <f t="shared" si="23"/>
        <v>17470.428571428572</v>
      </c>
      <c r="W220" s="1">
        <f t="shared" si="24"/>
        <v>349.42857142857144</v>
      </c>
      <c r="X220" s="1">
        <f t="shared" si="25"/>
        <v>12.857142857142858</v>
      </c>
    </row>
    <row r="221" spans="1:24">
      <c r="A221" s="2">
        <v>44071</v>
      </c>
      <c r="B221" s="1">
        <f t="shared" si="13"/>
        <v>1734593</v>
      </c>
      <c r="C221" s="1">
        <v>23509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91493</v>
      </c>
      <c r="I221" s="1">
        <v>23663</v>
      </c>
      <c r="J221" s="1">
        <v>24552</v>
      </c>
      <c r="K221" s="1">
        <v>48215</v>
      </c>
      <c r="L221" s="1">
        <v>460</v>
      </c>
      <c r="M221" s="3">
        <v>22999</v>
      </c>
      <c r="N221" s="3">
        <v>14</v>
      </c>
      <c r="O221" s="1">
        <f t="shared" si="17"/>
        <v>25216</v>
      </c>
      <c r="P221" s="1">
        <f t="shared" si="18"/>
        <v>446</v>
      </c>
      <c r="Q221" s="1">
        <f t="shared" si="19"/>
        <v>9.0829537239764391E-3</v>
      </c>
      <c r="R221" s="1">
        <f t="shared" si="20"/>
        <v>7.0555032925682037E-4</v>
      </c>
      <c r="S221" s="1">
        <f t="shared" si="21"/>
        <v>1.6102885550632228E-2</v>
      </c>
      <c r="T221" s="1">
        <f t="shared" si="15"/>
        <v>41301.857142857145</v>
      </c>
      <c r="U221" s="1">
        <f t="shared" si="22"/>
        <v>22471.571428571428</v>
      </c>
      <c r="V221" s="1">
        <f t="shared" si="23"/>
        <v>18830.285714285714</v>
      </c>
      <c r="W221" s="1">
        <f t="shared" si="24"/>
        <v>361.85714285714283</v>
      </c>
      <c r="X221" s="1">
        <f t="shared" si="25"/>
        <v>13.285714285714286</v>
      </c>
    </row>
    <row r="222" spans="1:24">
      <c r="A222" s="2">
        <v>44072</v>
      </c>
      <c r="B222" s="1">
        <f t="shared" si="13"/>
        <v>1751509</v>
      </c>
      <c r="C222" s="1">
        <v>16916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92608</v>
      </c>
      <c r="I222" s="1">
        <v>17088</v>
      </c>
      <c r="J222" s="1">
        <v>10831</v>
      </c>
      <c r="K222" s="1">
        <v>27919</v>
      </c>
      <c r="L222" s="1">
        <v>225</v>
      </c>
      <c r="M222" s="3">
        <v>14679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8.9657963974903859E-3</v>
      </c>
      <c r="R222" s="1">
        <f t="shared" si="20"/>
        <v>7.083995952002313E-4</v>
      </c>
      <c r="S222" s="1">
        <f t="shared" si="21"/>
        <v>1.6190235264356184E-2</v>
      </c>
      <c r="T222" s="1">
        <f t="shared" si="15"/>
        <v>42351.428571428572</v>
      </c>
      <c r="U222" s="1">
        <f t="shared" si="22"/>
        <v>22588.571428571428</v>
      </c>
      <c r="V222" s="1">
        <f t="shared" si="23"/>
        <v>19762.857142857141</v>
      </c>
      <c r="W222" s="1">
        <f t="shared" si="24"/>
        <v>365.71428571428572</v>
      </c>
      <c r="X222" s="1">
        <f t="shared" si="25"/>
        <v>14</v>
      </c>
    </row>
    <row r="223" spans="1:24">
      <c r="A223" s="2">
        <v>44073</v>
      </c>
      <c r="B223" s="1">
        <f t="shared" si="13"/>
        <v>1764219</v>
      </c>
      <c r="C223" s="1">
        <v>12710</v>
      </c>
      <c r="D223" s="3">
        <v>140</v>
      </c>
      <c r="E223" s="1">
        <v>0</v>
      </c>
      <c r="F223" s="1">
        <v>21</v>
      </c>
      <c r="G223" s="1">
        <v>1014</v>
      </c>
      <c r="H223" s="1">
        <f t="shared" si="14"/>
        <v>93622</v>
      </c>
      <c r="I223" s="1">
        <v>12793</v>
      </c>
      <c r="J223" s="1">
        <v>11940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8.9278654824341778E-3</v>
      </c>
      <c r="R223" s="1">
        <f t="shared" si="20"/>
        <v>7.8052689018746457E-4</v>
      </c>
      <c r="S223" s="1">
        <f t="shared" si="21"/>
        <v>1.6356994394407003E-2</v>
      </c>
      <c r="T223" s="1">
        <f t="shared" si="15"/>
        <v>43363.428571428572</v>
      </c>
      <c r="U223" s="1">
        <f t="shared" si="22"/>
        <v>22681.428571428572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>
      <c r="A224" s="2">
        <v>44074</v>
      </c>
      <c r="B224" s="1">
        <f t="shared" si="13"/>
        <v>1790101</v>
      </c>
      <c r="C224" s="1">
        <v>25882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94116</v>
      </c>
      <c r="I224" s="1">
        <v>26020</v>
      </c>
      <c r="J224" s="1">
        <v>38293</v>
      </c>
      <c r="K224" s="1">
        <v>64313</v>
      </c>
      <c r="L224" s="1">
        <v>552</v>
      </c>
      <c r="M224" s="3">
        <v>33733</v>
      </c>
      <c r="N224" s="3">
        <v>37</v>
      </c>
      <c r="O224" s="1">
        <f t="shared" si="17"/>
        <v>30580</v>
      </c>
      <c r="P224" s="1">
        <f t="shared" si="18"/>
        <v>515</v>
      </c>
      <c r="Q224" s="1">
        <f t="shared" si="19"/>
        <v>8.8045236816258806E-3</v>
      </c>
      <c r="R224" s="1">
        <f t="shared" si="20"/>
        <v>8.3364862351786894E-4</v>
      </c>
      <c r="S224" s="1">
        <f t="shared" si="21"/>
        <v>1.6638305917942901E-2</v>
      </c>
      <c r="T224" s="1">
        <f t="shared" si="15"/>
        <v>44944.428571428572</v>
      </c>
      <c r="U224" s="1">
        <f t="shared" si="22"/>
        <v>22667.142857142859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>
      <c r="A225" s="2">
        <v>44075</v>
      </c>
      <c r="B225" s="1">
        <f t="shared" si="13"/>
        <v>1814750</v>
      </c>
      <c r="C225" s="1">
        <v>24649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95422</v>
      </c>
      <c r="I225" s="1">
        <v>24774</v>
      </c>
      <c r="J225" s="1">
        <v>37674</v>
      </c>
      <c r="K225" s="1">
        <v>62448</v>
      </c>
      <c r="L225" s="1">
        <v>473</v>
      </c>
      <c r="M225" s="3">
        <v>31350</v>
      </c>
      <c r="N225" s="3">
        <v>22</v>
      </c>
      <c r="O225" s="1">
        <f t="shared" si="17"/>
        <v>31098</v>
      </c>
      <c r="P225" s="1">
        <f t="shared" si="18"/>
        <v>451</v>
      </c>
      <c r="Q225" s="1">
        <f t="shared" si="19"/>
        <v>8.5277930909169308E-3</v>
      </c>
      <c r="R225" s="1">
        <f t="shared" si="20"/>
        <v>8.2542302930251759E-4</v>
      </c>
      <c r="S225" s="1">
        <f t="shared" si="21"/>
        <v>1.6462526338166427E-2</v>
      </c>
      <c r="T225" s="1">
        <f t="shared" si="15"/>
        <v>46386.142857142855</v>
      </c>
      <c r="U225" s="1">
        <f t="shared" si="22"/>
        <v>22848.428571428572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>
      <c r="A226" s="2">
        <v>44076</v>
      </c>
      <c r="B226" s="1">
        <f t="shared" si="13"/>
        <v>1835876</v>
      </c>
      <c r="C226" s="1">
        <v>21126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96958</v>
      </c>
      <c r="I226" s="1">
        <v>21231</v>
      </c>
      <c r="J226" s="1">
        <v>35481</v>
      </c>
      <c r="K226" s="1">
        <v>56712</v>
      </c>
      <c r="L226" s="1">
        <v>470</v>
      </c>
      <c r="M226" s="3">
        <v>29198</v>
      </c>
      <c r="N226" s="3">
        <v>36</v>
      </c>
      <c r="O226" s="1">
        <f t="shared" si="17"/>
        <v>27514</v>
      </c>
      <c r="P226" s="1">
        <f t="shared" si="18"/>
        <v>434</v>
      </c>
      <c r="Q226" s="1">
        <f t="shared" si="19"/>
        <v>8.3396603878183109E-3</v>
      </c>
      <c r="R226" s="1">
        <f t="shared" si="20"/>
        <v>9.2948140746722122E-4</v>
      </c>
      <c r="S226" s="1">
        <f t="shared" si="21"/>
        <v>1.6323567150072917E-2</v>
      </c>
      <c r="T226" s="1">
        <f t="shared" si="15"/>
        <v>47415.428571428572</v>
      </c>
      <c r="U226" s="1">
        <f t="shared" si="22"/>
        <v>22824.142857142859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>
      <c r="A227" s="2">
        <v>44077</v>
      </c>
      <c r="B227" s="1">
        <f t="shared" si="13"/>
        <v>1857177</v>
      </c>
      <c r="C227" s="1">
        <v>21301</v>
      </c>
      <c r="D227" s="3">
        <v>464</v>
      </c>
      <c r="E227" s="1">
        <v>0</v>
      </c>
      <c r="F227" s="1">
        <v>35</v>
      </c>
      <c r="G227" s="1">
        <v>1509</v>
      </c>
      <c r="H227" s="1">
        <f t="shared" si="14"/>
        <v>98467</v>
      </c>
      <c r="I227" s="1">
        <v>21400</v>
      </c>
      <c r="J227" s="1">
        <v>41150</v>
      </c>
      <c r="K227" s="1">
        <v>62550</v>
      </c>
      <c r="L227" s="1">
        <v>554</v>
      </c>
      <c r="M227" s="3">
        <v>34049</v>
      </c>
      <c r="N227" s="3">
        <v>24</v>
      </c>
      <c r="O227" s="1">
        <f t="shared" si="17"/>
        <v>28501</v>
      </c>
      <c r="P227" s="1">
        <f t="shared" si="18"/>
        <v>530</v>
      </c>
      <c r="Q227" s="1">
        <f t="shared" si="19"/>
        <v>8.3657643633428466E-3</v>
      </c>
      <c r="R227" s="1">
        <f t="shared" si="20"/>
        <v>9.3381515985368384E-4</v>
      </c>
      <c r="S227" s="1">
        <f t="shared" si="21"/>
        <v>1.6472587877911182E-2</v>
      </c>
      <c r="T227" s="1">
        <f t="shared" si="15"/>
        <v>49555.714285714283</v>
      </c>
      <c r="U227" s="1">
        <f t="shared" si="22"/>
        <v>23701.714285714286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>
      <c r="A228" s="2">
        <v>44078</v>
      </c>
      <c r="B228" s="1">
        <f t="shared" si="13"/>
        <v>1875158</v>
      </c>
      <c r="C228" s="1">
        <v>17981</v>
      </c>
      <c r="D228" s="3">
        <v>349</v>
      </c>
      <c r="E228" s="1">
        <v>0</v>
      </c>
      <c r="F228" s="1">
        <v>26</v>
      </c>
      <c r="G228" s="1">
        <v>1569</v>
      </c>
      <c r="H228" s="1">
        <f t="shared" si="14"/>
        <v>100036</v>
      </c>
      <c r="I228" s="1">
        <v>18058</v>
      </c>
      <c r="J228" s="1">
        <v>33449</v>
      </c>
      <c r="K228" s="1">
        <v>51507</v>
      </c>
      <c r="L228" s="1">
        <v>456</v>
      </c>
      <c r="M228" s="3">
        <v>28156</v>
      </c>
      <c r="N228" s="3">
        <v>18</v>
      </c>
      <c r="O228" s="1">
        <f t="shared" si="17"/>
        <v>23351</v>
      </c>
      <c r="P228" s="1">
        <f t="shared" si="18"/>
        <v>438</v>
      </c>
      <c r="Q228" s="1">
        <f t="shared" si="19"/>
        <v>8.2756966377483705E-3</v>
      </c>
      <c r="R228" s="1">
        <f t="shared" si="20"/>
        <v>9.2943293845864565E-4</v>
      </c>
      <c r="S228" s="1">
        <f t="shared" si="21"/>
        <v>1.6611093162325431E-2</v>
      </c>
      <c r="T228" s="1">
        <f t="shared" si="15"/>
        <v>50026</v>
      </c>
      <c r="U228" s="1">
        <f t="shared" si="22"/>
        <v>23435.285714285714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>
      <c r="A229" s="2">
        <v>44079</v>
      </c>
      <c r="B229" s="1">
        <f t="shared" si="13"/>
        <v>1884702</v>
      </c>
      <c r="C229" s="1">
        <v>9544</v>
      </c>
      <c r="D229" s="3">
        <v>198</v>
      </c>
      <c r="E229" s="1">
        <v>0</v>
      </c>
      <c r="F229" s="1">
        <v>24</v>
      </c>
      <c r="G229" s="1">
        <v>1222</v>
      </c>
      <c r="H229" s="1">
        <f t="shared" si="14"/>
        <v>101258</v>
      </c>
      <c r="I229" s="1">
        <v>9576</v>
      </c>
      <c r="J229" s="1">
        <v>14572</v>
      </c>
      <c r="K229" s="1">
        <v>24148</v>
      </c>
      <c r="L229" s="1">
        <v>253</v>
      </c>
      <c r="M229" s="3">
        <v>12047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8.446613993204604E-3</v>
      </c>
      <c r="R229" s="1">
        <f t="shared" si="20"/>
        <v>9.1551636757982162E-4</v>
      </c>
      <c r="S229" s="1">
        <f t="shared" si="21"/>
        <v>1.692980086920225E-2</v>
      </c>
      <c r="T229" s="1">
        <f t="shared" si="15"/>
        <v>49487.285714285717</v>
      </c>
      <c r="U229" s="1">
        <f t="shared" si="22"/>
        <v>23272.571428571428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>
      <c r="A230" s="2">
        <v>44080</v>
      </c>
      <c r="B230" s="1">
        <f t="shared" si="13"/>
        <v>1891899</v>
      </c>
      <c r="C230" s="1">
        <v>7197</v>
      </c>
      <c r="D230" s="3">
        <v>113</v>
      </c>
      <c r="E230" s="1">
        <v>0</v>
      </c>
      <c r="F230" s="1">
        <v>28</v>
      </c>
      <c r="G230" s="1">
        <v>1070</v>
      </c>
      <c r="H230" s="1">
        <f t="shared" si="14"/>
        <v>102328</v>
      </c>
      <c r="I230" s="1">
        <v>7227</v>
      </c>
      <c r="J230" s="1">
        <v>15635</v>
      </c>
      <c r="K230" s="1">
        <v>22862</v>
      </c>
      <c r="L230" s="1">
        <v>139</v>
      </c>
      <c r="M230" s="3">
        <v>13563</v>
      </c>
      <c r="N230" s="3">
        <v>8</v>
      </c>
      <c r="O230" s="1">
        <f t="shared" si="17"/>
        <v>9299</v>
      </c>
      <c r="P230" s="1">
        <f t="shared" si="18"/>
        <v>131</v>
      </c>
      <c r="Q230" s="1">
        <f t="shared" si="19"/>
        <v>8.4083125326522325E-3</v>
      </c>
      <c r="R230" s="1">
        <f t="shared" si="20"/>
        <v>8.5669097618838415E-4</v>
      </c>
      <c r="S230" s="1">
        <f t="shared" si="21"/>
        <v>1.6873507177858217E-2</v>
      </c>
      <c r="T230" s="1">
        <f t="shared" si="15"/>
        <v>49220</v>
      </c>
      <c r="U230" s="1">
        <f t="shared" si="22"/>
        <v>23206.285714285714</v>
      </c>
      <c r="V230" s="1">
        <f t="shared" si="23"/>
        <v>26013.714285714286</v>
      </c>
      <c r="W230" s="1">
        <f t="shared" si="24"/>
        <v>391.57142857142856</v>
      </c>
      <c r="X230" s="1">
        <f t="shared" si="25"/>
        <v>22.285714285714285</v>
      </c>
    </row>
    <row r="231" spans="1:24">
      <c r="A231" s="2">
        <v>44081</v>
      </c>
      <c r="B231" s="1">
        <f t="shared" si="13"/>
        <v>1900163</v>
      </c>
      <c r="C231" s="1">
        <v>8264</v>
      </c>
      <c r="D231" s="3">
        <v>161</v>
      </c>
      <c r="E231" s="1">
        <v>0</v>
      </c>
      <c r="F231" s="1">
        <v>33</v>
      </c>
      <c r="G231" s="1">
        <v>1128</v>
      </c>
      <c r="H231" s="1">
        <f t="shared" si="14"/>
        <v>103456</v>
      </c>
      <c r="I231" s="1">
        <v>8281</v>
      </c>
      <c r="J231" s="1">
        <v>28333</v>
      </c>
      <c r="K231" s="1">
        <v>36614</v>
      </c>
      <c r="L231" s="1">
        <v>200</v>
      </c>
      <c r="M231" s="3">
        <v>25389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8.0324200466480034E-3</v>
      </c>
      <c r="R231" s="1">
        <f t="shared" si="20"/>
        <v>8.3452276808324509E-4</v>
      </c>
      <c r="S231" s="1">
        <f t="shared" si="21"/>
        <v>1.6772777781660364E-2</v>
      </c>
      <c r="T231" s="1">
        <f t="shared" si="15"/>
        <v>45263</v>
      </c>
      <c r="U231" s="1">
        <f t="shared" si="22"/>
        <v>20441.285714285714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>
      <c r="A232" s="2">
        <v>44082</v>
      </c>
      <c r="B232" s="1">
        <f t="shared" si="13"/>
        <v>1922549</v>
      </c>
      <c r="C232" s="1">
        <v>22386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104091</v>
      </c>
      <c r="I232" s="1">
        <v>22422</v>
      </c>
      <c r="J232" s="1">
        <v>54489</v>
      </c>
      <c r="K232" s="1">
        <v>76911</v>
      </c>
      <c r="L232" s="1">
        <v>659</v>
      </c>
      <c r="M232" s="3">
        <v>41302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8.2431845072803225E-3</v>
      </c>
      <c r="R232" s="1">
        <f t="shared" si="20"/>
        <v>1.0016112877237295E-3</v>
      </c>
      <c r="S232" s="1">
        <f t="shared" si="21"/>
        <v>1.7256097560975611E-2</v>
      </c>
      <c r="T232" s="1">
        <f t="shared" si="15"/>
        <v>47329.142857142855</v>
      </c>
      <c r="U232" s="1">
        <f t="shared" si="22"/>
        <v>21085.714285714286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>
      <c r="A233" s="2">
        <v>44083</v>
      </c>
      <c r="B233" s="1">
        <f t="shared" si="13"/>
        <v>1942400</v>
      </c>
      <c r="C233" s="1">
        <v>19851</v>
      </c>
      <c r="D233" s="3">
        <v>475</v>
      </c>
      <c r="E233" s="1">
        <v>0</v>
      </c>
      <c r="F233" s="1">
        <v>36</v>
      </c>
      <c r="G233" s="1">
        <v>1505</v>
      </c>
      <c r="H233" s="1">
        <f t="shared" si="14"/>
        <v>105596</v>
      </c>
      <c r="I233" s="1">
        <v>19910</v>
      </c>
      <c r="J233" s="1">
        <v>47875</v>
      </c>
      <c r="K233" s="1">
        <v>67785</v>
      </c>
      <c r="L233" s="1">
        <v>593</v>
      </c>
      <c r="M233" s="3">
        <v>34080</v>
      </c>
      <c r="N233" s="3">
        <v>45</v>
      </c>
      <c r="O233" s="1">
        <f t="shared" si="17"/>
        <v>33705</v>
      </c>
      <c r="P233" s="1">
        <f t="shared" si="18"/>
        <v>548</v>
      </c>
      <c r="Q233" s="1">
        <f t="shared" si="19"/>
        <v>8.3358403163763927E-3</v>
      </c>
      <c r="R233" s="1">
        <f t="shared" si="20"/>
        <v>1.0234057671301157E-3</v>
      </c>
      <c r="S233" s="1">
        <f t="shared" si="21"/>
        <v>1.7302703019032323E-2</v>
      </c>
      <c r="T233" s="1">
        <f t="shared" si="15"/>
        <v>48911</v>
      </c>
      <c r="U233" s="1">
        <f t="shared" si="22"/>
        <v>21970.142857142859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>
      <c r="A234" s="2">
        <v>44084</v>
      </c>
      <c r="B234" s="1">
        <f t="shared" si="13"/>
        <v>1958880</v>
      </c>
      <c r="C234" s="1">
        <v>16480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107004</v>
      </c>
      <c r="I234" s="1">
        <v>16519</v>
      </c>
      <c r="J234" s="1">
        <v>47740</v>
      </c>
      <c r="K234" s="1">
        <v>64259</v>
      </c>
      <c r="L234" s="1">
        <v>513</v>
      </c>
      <c r="M234" s="3">
        <v>36036</v>
      </c>
      <c r="N234" s="3">
        <v>26</v>
      </c>
      <c r="O234" s="1">
        <f t="shared" si="17"/>
        <v>28223</v>
      </c>
      <c r="P234" s="1">
        <f t="shared" si="18"/>
        <v>487</v>
      </c>
      <c r="Q234" s="1">
        <f t="shared" si="19"/>
        <v>8.1752817609551092E-3</v>
      </c>
      <c r="R234" s="1">
        <f t="shared" si="20"/>
        <v>1.0232299433812764E-3</v>
      </c>
      <c r="S234" s="1">
        <f t="shared" si="21"/>
        <v>1.7053930286034406E-2</v>
      </c>
      <c r="T234" s="1">
        <f t="shared" si="15"/>
        <v>49155.142857142855</v>
      </c>
      <c r="U234" s="1">
        <f t="shared" si="22"/>
        <v>21930.428571428572</v>
      </c>
      <c r="V234" s="1">
        <f t="shared" si="23"/>
        <v>27224.714285714286</v>
      </c>
      <c r="W234" s="1">
        <f t="shared" si="24"/>
        <v>374</v>
      </c>
      <c r="X234" s="1">
        <f t="shared" si="25"/>
        <v>27.857142857142858</v>
      </c>
    </row>
    <row r="235" spans="1:24">
      <c r="A235" s="2">
        <v>44085</v>
      </c>
      <c r="B235" s="1">
        <f t="shared" si="13"/>
        <v>1975324</v>
      </c>
      <c r="C235" s="1">
        <v>16444</v>
      </c>
      <c r="D235" s="3">
        <v>409</v>
      </c>
      <c r="E235" s="1">
        <v>0</v>
      </c>
      <c r="F235" s="1">
        <v>31</v>
      </c>
      <c r="G235" s="1">
        <v>1409</v>
      </c>
      <c r="H235" s="1">
        <f t="shared" si="14"/>
        <v>108413</v>
      </c>
      <c r="I235" s="1">
        <v>16496</v>
      </c>
      <c r="J235" s="1">
        <v>41756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8.1606243461951767E-3</v>
      </c>
      <c r="R235" s="1">
        <f t="shared" si="20"/>
        <v>1.0637089361877911E-3</v>
      </c>
      <c r="S235" s="1">
        <f t="shared" si="21"/>
        <v>1.6905369379457781E-2</v>
      </c>
      <c r="T235" s="1">
        <f t="shared" si="15"/>
        <v>50118.714285714283</v>
      </c>
      <c r="U235" s="1">
        <f t="shared" si="22"/>
        <v>22452.714285714286</v>
      </c>
      <c r="V235" s="1">
        <f t="shared" si="23"/>
        <v>27666</v>
      </c>
      <c r="W235" s="1">
        <f t="shared" si="24"/>
        <v>379.57142857142856</v>
      </c>
      <c r="X235" s="1">
        <f t="shared" si="25"/>
        <v>29.428571428571427</v>
      </c>
    </row>
    <row r="236" spans="1:24">
      <c r="A236" s="2">
        <v>44086</v>
      </c>
      <c r="B236" s="1">
        <f t="shared" si="13"/>
        <v>1985753</v>
      </c>
      <c r="C236" s="1">
        <v>10429</v>
      </c>
      <c r="D236" s="3">
        <v>190</v>
      </c>
      <c r="E236" s="1">
        <v>0</v>
      </c>
      <c r="F236" s="1">
        <v>21</v>
      </c>
      <c r="G236" s="1">
        <v>1132</v>
      </c>
      <c r="H236" s="1">
        <f t="shared" si="14"/>
        <v>109545</v>
      </c>
      <c r="I236" s="1">
        <v>10434</v>
      </c>
      <c r="J236" s="1">
        <v>12901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8.1367243970310102E-3</v>
      </c>
      <c r="R236" s="1">
        <f t="shared" si="20"/>
        <v>1.0528907350853575E-3</v>
      </c>
      <c r="S236" s="1">
        <f t="shared" si="21"/>
        <v>1.6635766583917293E-2</v>
      </c>
      <c r="T236" s="1">
        <f t="shared" si="15"/>
        <v>50002.571428571428</v>
      </c>
      <c r="U236" s="1">
        <f t="shared" si="22"/>
        <v>22730.714285714286</v>
      </c>
      <c r="V236" s="1">
        <f t="shared" si="23"/>
        <v>27271.857142857141</v>
      </c>
      <c r="W236" s="1">
        <f t="shared" si="24"/>
        <v>378.14285714285717</v>
      </c>
      <c r="X236" s="1">
        <f t="shared" si="25"/>
        <v>28.714285714285715</v>
      </c>
    </row>
    <row r="237" spans="1:24">
      <c r="A237" s="2">
        <v>44087</v>
      </c>
      <c r="B237" s="1">
        <f t="shared" si="13"/>
        <v>1994541</v>
      </c>
      <c r="C237" s="1">
        <v>8788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110605</v>
      </c>
      <c r="I237" s="1">
        <v>8799</v>
      </c>
      <c r="J237" s="1">
        <v>14903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8.2854032115556725E-3</v>
      </c>
      <c r="R237" s="1">
        <f t="shared" si="20"/>
        <v>1.0556833580184666E-3</v>
      </c>
      <c r="S237" s="1">
        <f t="shared" si="21"/>
        <v>1.686401595413187E-2</v>
      </c>
      <c r="T237" s="1">
        <f t="shared" si="15"/>
        <v>50122.571428571428</v>
      </c>
      <c r="U237" s="1">
        <f t="shared" si="22"/>
        <v>22922.857142857141</v>
      </c>
      <c r="V237" s="1">
        <f t="shared" si="23"/>
        <v>27199.714285714286</v>
      </c>
      <c r="W237" s="1">
        <f t="shared" si="24"/>
        <v>386.57142857142856</v>
      </c>
      <c r="X237" s="1">
        <f t="shared" si="25"/>
        <v>28.714285714285715</v>
      </c>
    </row>
    <row r="238" spans="1:24">
      <c r="A238" s="2">
        <v>44088</v>
      </c>
      <c r="B238" s="1">
        <f t="shared" si="13"/>
        <v>2015467</v>
      </c>
      <c r="C238" s="1">
        <v>20926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112106</v>
      </c>
      <c r="I238" s="1">
        <v>20979</v>
      </c>
      <c r="J238" s="1">
        <v>55934</v>
      </c>
      <c r="K238" s="1">
        <v>76913</v>
      </c>
      <c r="L238" s="1">
        <v>623</v>
      </c>
      <c r="M238" s="3">
        <v>42852</v>
      </c>
      <c r="N238" s="3">
        <v>29</v>
      </c>
      <c r="O238" s="1">
        <f t="shared" si="17"/>
        <v>34061</v>
      </c>
      <c r="P238" s="1">
        <f t="shared" si="18"/>
        <v>594</v>
      </c>
      <c r="Q238" s="1">
        <f t="shared" si="19"/>
        <v>8.5132056949000015E-3</v>
      </c>
      <c r="R238" s="1">
        <f t="shared" si="20"/>
        <v>9.8142508695714934E-4</v>
      </c>
      <c r="S238" s="1">
        <f t="shared" si="21"/>
        <v>1.7054381983240222E-2</v>
      </c>
      <c r="T238" s="1">
        <f t="shared" si="15"/>
        <v>55879.571428571428</v>
      </c>
      <c r="U238" s="1">
        <f t="shared" si="22"/>
        <v>26185.142857142859</v>
      </c>
      <c r="V238" s="1">
        <f t="shared" si="23"/>
        <v>29694.428571428572</v>
      </c>
      <c r="W238" s="1">
        <f t="shared" si="24"/>
        <v>446.57142857142856</v>
      </c>
      <c r="X238" s="1">
        <f t="shared" si="25"/>
        <v>29.142857142857142</v>
      </c>
    </row>
    <row r="239" spans="1:24">
      <c r="A239" s="2">
        <v>44089</v>
      </c>
      <c r="B239" s="1">
        <f t="shared" si="13"/>
        <v>2034866</v>
      </c>
      <c r="C239" s="1">
        <v>19399</v>
      </c>
      <c r="D239" s="3">
        <v>421</v>
      </c>
      <c r="E239" s="1">
        <v>0</v>
      </c>
      <c r="F239" s="1">
        <v>26</v>
      </c>
      <c r="G239" s="1">
        <v>1538</v>
      </c>
      <c r="H239" s="1">
        <f t="shared" si="14"/>
        <v>113644</v>
      </c>
      <c r="I239" s="1">
        <v>19434</v>
      </c>
      <c r="J239" s="1">
        <v>51157</v>
      </c>
      <c r="K239" s="1">
        <v>70591</v>
      </c>
      <c r="L239" s="1">
        <v>520</v>
      </c>
      <c r="M239" s="3">
        <v>37540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8.2918222520183878E-3</v>
      </c>
      <c r="R239" s="1">
        <f t="shared" si="20"/>
        <v>7.7413412118628702E-4</v>
      </c>
      <c r="S239" s="1">
        <f t="shared" si="21"/>
        <v>1.6781197091923116E-2</v>
      </c>
      <c r="T239" s="1">
        <f t="shared" si="15"/>
        <v>54976.714285714283</v>
      </c>
      <c r="U239" s="1">
        <f t="shared" si="22"/>
        <v>25819.714285714286</v>
      </c>
      <c r="V239" s="1">
        <f t="shared" si="23"/>
        <v>29157</v>
      </c>
      <c r="W239" s="1">
        <f t="shared" si="24"/>
        <v>433.28571428571428</v>
      </c>
      <c r="X239" s="1">
        <f t="shared" si="25"/>
        <v>22.571428571428573</v>
      </c>
    </row>
    <row r="240" spans="1:24">
      <c r="A240" s="2">
        <v>44090</v>
      </c>
      <c r="B240" s="1">
        <f t="shared" si="13"/>
        <v>2052240</v>
      </c>
      <c r="C240" s="1">
        <v>17374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115129</v>
      </c>
      <c r="I240" s="1">
        <v>17387</v>
      </c>
      <c r="J240" s="1">
        <v>47286</v>
      </c>
      <c r="K240" s="1">
        <v>64673</v>
      </c>
      <c r="L240" s="1">
        <v>522</v>
      </c>
      <c r="M240" s="3">
        <v>32688</v>
      </c>
      <c r="N240" s="3">
        <v>26</v>
      </c>
      <c r="O240" s="1">
        <f t="shared" si="17"/>
        <v>31985</v>
      </c>
      <c r="P240" s="1">
        <f t="shared" si="18"/>
        <v>496</v>
      </c>
      <c r="Q240" s="1">
        <f t="shared" si="19"/>
        <v>8.1734232759185284E-3</v>
      </c>
      <c r="R240" s="1">
        <f t="shared" si="20"/>
        <v>6.8571879609485614E-4</v>
      </c>
      <c r="S240" s="1">
        <f t="shared" si="21"/>
        <v>1.66519567864684E-2</v>
      </c>
      <c r="T240" s="1">
        <f t="shared" si="15"/>
        <v>54532.142857142855</v>
      </c>
      <c r="U240" s="1">
        <f t="shared" si="22"/>
        <v>25574</v>
      </c>
      <c r="V240" s="1">
        <f t="shared" si="23"/>
        <v>28958.142857142859</v>
      </c>
      <c r="W240" s="1">
        <f t="shared" si="24"/>
        <v>425.85714285714283</v>
      </c>
      <c r="X240" s="1">
        <f t="shared" si="25"/>
        <v>19.857142857142858</v>
      </c>
    </row>
    <row r="241" spans="1:24">
      <c r="A241" s="2">
        <v>44091</v>
      </c>
      <c r="B241" s="1">
        <f t="shared" si="13"/>
        <v>2067587</v>
      </c>
      <c r="C241" s="1">
        <v>15347</v>
      </c>
      <c r="D241" s="3">
        <v>353</v>
      </c>
      <c r="E241" s="1">
        <v>0</v>
      </c>
      <c r="F241" s="1">
        <v>46</v>
      </c>
      <c r="G241" s="1">
        <v>1546</v>
      </c>
      <c r="H241" s="1">
        <f t="shared" si="14"/>
        <v>116675</v>
      </c>
      <c r="I241" s="1">
        <v>15381</v>
      </c>
      <c r="J241" s="1">
        <v>51663</v>
      </c>
      <c r="K241" s="1">
        <v>67044</v>
      </c>
      <c r="L241" s="1">
        <v>457</v>
      </c>
      <c r="M241" s="3">
        <v>38648</v>
      </c>
      <c r="N241" s="3">
        <v>13</v>
      </c>
      <c r="O241" s="1">
        <f t="shared" si="17"/>
        <v>28396</v>
      </c>
      <c r="P241" s="1">
        <f t="shared" si="18"/>
        <v>444</v>
      </c>
      <c r="Q241" s="1">
        <f t="shared" si="19"/>
        <v>7.9685833918493668E-3</v>
      </c>
      <c r="R241" s="1">
        <f t="shared" si="20"/>
        <v>6.1367920163258151E-4</v>
      </c>
      <c r="S241" s="1">
        <f t="shared" si="21"/>
        <v>1.6395912741153294E-2</v>
      </c>
      <c r="T241" s="1">
        <f t="shared" si="15"/>
        <v>54930</v>
      </c>
      <c r="U241" s="1">
        <f t="shared" si="22"/>
        <v>25598.714285714286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>
      <c r="A242" s="2">
        <v>44092</v>
      </c>
      <c r="B242" s="1">
        <f t="shared" si="13"/>
        <v>2082918</v>
      </c>
      <c r="C242" s="1">
        <v>15331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118193</v>
      </c>
      <c r="I242" s="1">
        <v>15335</v>
      </c>
      <c r="J242" s="1">
        <v>43219</v>
      </c>
      <c r="K242" s="1">
        <v>58554</v>
      </c>
      <c r="L242" s="1">
        <v>543</v>
      </c>
      <c r="M242" s="3">
        <v>30768</v>
      </c>
      <c r="N242" s="3">
        <v>18</v>
      </c>
      <c r="O242" s="1">
        <f t="shared" si="17"/>
        <v>27786</v>
      </c>
      <c r="P242" s="1">
        <f t="shared" si="18"/>
        <v>525</v>
      </c>
      <c r="Q242" s="1">
        <f t="shared" si="19"/>
        <v>8.0584805047659632E-3</v>
      </c>
      <c r="R242" s="1">
        <f t="shared" si="20"/>
        <v>5.6140830493746395E-4</v>
      </c>
      <c r="S242" s="1">
        <f t="shared" si="21"/>
        <v>1.6591654164582987E-2</v>
      </c>
      <c r="T242" s="1">
        <f t="shared" si="15"/>
        <v>54973.142857142855</v>
      </c>
      <c r="U242" s="1">
        <f t="shared" si="22"/>
        <v>25710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>
      <c r="A243" s="2">
        <v>44093</v>
      </c>
      <c r="B243" s="1">
        <f t="shared" si="13"/>
        <v>2091343</v>
      </c>
      <c r="C243" s="1">
        <v>8425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119399</v>
      </c>
      <c r="I243" s="1">
        <v>8412</v>
      </c>
      <c r="J243" s="1">
        <v>14649</v>
      </c>
      <c r="K243" s="1">
        <v>23061</v>
      </c>
      <c r="L243" s="1">
        <v>254</v>
      </c>
      <c r="M243" s="3">
        <v>8753</v>
      </c>
      <c r="N243" s="3">
        <v>1</v>
      </c>
      <c r="O243" s="1">
        <f t="shared" si="17"/>
        <v>14308</v>
      </c>
      <c r="P243" s="1">
        <f t="shared" si="18"/>
        <v>253</v>
      </c>
      <c r="Q243" s="1">
        <f t="shared" si="19"/>
        <v>8.1058308931757066E-3</v>
      </c>
      <c r="R243" s="1">
        <f t="shared" si="20"/>
        <v>5.3840543887385159E-4</v>
      </c>
      <c r="S243" s="1">
        <f t="shared" si="21"/>
        <v>1.668414423711792E-2</v>
      </c>
      <c r="T243" s="1">
        <f t="shared" si="15"/>
        <v>54934</v>
      </c>
      <c r="U243" s="1">
        <f t="shared" si="22"/>
        <v>25747.285714285714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>
      <c r="A244" s="2">
        <v>44094</v>
      </c>
      <c r="B244" s="1">
        <f t="shared" si="13"/>
        <v>2097541</v>
      </c>
      <c r="C244" s="1">
        <v>6198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120562</v>
      </c>
      <c r="I244" s="1">
        <v>6194</v>
      </c>
      <c r="J244" s="1">
        <v>16698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8.0656089730225585E-3</v>
      </c>
      <c r="R244" s="1">
        <f t="shared" si="20"/>
        <v>5.3455742078496575E-4</v>
      </c>
      <c r="S244" s="1">
        <f t="shared" si="21"/>
        <v>1.6605402038694036E-2</v>
      </c>
      <c r="T244" s="1">
        <f t="shared" si="15"/>
        <v>54818.285714285717</v>
      </c>
      <c r="U244" s="1">
        <f t="shared" si="22"/>
        <v>25688.714285714286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>
      <c r="A245" s="2">
        <v>44095</v>
      </c>
      <c r="B245" s="1">
        <f t="shared" si="13"/>
        <v>2116042</v>
      </c>
      <c r="C245" s="1">
        <v>18501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122303</v>
      </c>
      <c r="I245" s="1">
        <v>18513</v>
      </c>
      <c r="J245" s="1">
        <v>60066</v>
      </c>
      <c r="K245" s="1">
        <v>78579</v>
      </c>
      <c r="L245" s="1">
        <v>511</v>
      </c>
      <c r="M245" s="3">
        <v>44286</v>
      </c>
      <c r="N245" s="3">
        <v>40</v>
      </c>
      <c r="O245" s="1">
        <f t="shared" si="17"/>
        <v>34293</v>
      </c>
      <c r="P245" s="1">
        <f t="shared" si="18"/>
        <v>471</v>
      </c>
      <c r="Q245" s="1">
        <f t="shared" si="19"/>
        <v>7.7401308790484543E-3</v>
      </c>
      <c r="R245" s="1">
        <f t="shared" si="20"/>
        <v>5.8439376451853257E-4</v>
      </c>
      <c r="S245" s="1">
        <f t="shared" si="21"/>
        <v>1.5900873631652903E-2</v>
      </c>
      <c r="T245" s="1">
        <f t="shared" si="15"/>
        <v>55056.285714285717</v>
      </c>
      <c r="U245" s="1">
        <f t="shared" si="22"/>
        <v>25721.857142857141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>
      <c r="A246" s="2">
        <v>44096</v>
      </c>
      <c r="B246" s="1">
        <f t="shared" si="13"/>
        <v>2134594</v>
      </c>
      <c r="C246" s="1">
        <v>18552</v>
      </c>
      <c r="D246" s="3">
        <v>509</v>
      </c>
      <c r="E246" s="1">
        <v>0</v>
      </c>
      <c r="F246" s="1">
        <v>16</v>
      </c>
      <c r="G246" s="1">
        <v>655</v>
      </c>
      <c r="H246" s="1">
        <f t="shared" si="14"/>
        <v>122958</v>
      </c>
      <c r="I246" s="1">
        <v>18525</v>
      </c>
      <c r="J246" s="1">
        <v>56135</v>
      </c>
      <c r="K246" s="1">
        <v>74660</v>
      </c>
      <c r="L246" s="1">
        <v>613</v>
      </c>
      <c r="M246" s="3">
        <v>39706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7.8980545006842751E-3</v>
      </c>
      <c r="R246" s="1">
        <f t="shared" si="20"/>
        <v>8.8189796006881696E-4</v>
      </c>
      <c r="S246" s="1">
        <f t="shared" si="21"/>
        <v>1.5899448218250567E-2</v>
      </c>
      <c r="T246" s="1">
        <f t="shared" si="15"/>
        <v>55637.571428571428</v>
      </c>
      <c r="U246" s="1">
        <f t="shared" si="22"/>
        <v>25993.714285714286</v>
      </c>
      <c r="V246" s="1">
        <f t="shared" si="23"/>
        <v>29643.857142857141</v>
      </c>
      <c r="W246" s="1">
        <f t="shared" si="24"/>
        <v>413.28571428571428</v>
      </c>
      <c r="X246" s="1">
        <f t="shared" si="25"/>
        <v>26.142857142857142</v>
      </c>
    </row>
    <row r="247" spans="1:24">
      <c r="A247" s="2">
        <v>44097</v>
      </c>
      <c r="B247" s="1">
        <f t="shared" si="13"/>
        <v>2151604</v>
      </c>
      <c r="C247" s="1">
        <v>17010</v>
      </c>
      <c r="D247" s="3">
        <v>560</v>
      </c>
      <c r="E247" s="1">
        <v>0</v>
      </c>
      <c r="F247" s="1">
        <v>69</v>
      </c>
      <c r="G247" s="1">
        <v>1737</v>
      </c>
      <c r="H247" s="1">
        <f t="shared" si="14"/>
        <v>124695</v>
      </c>
      <c r="I247" s="1">
        <v>16963</v>
      </c>
      <c r="J247" s="1">
        <v>49424</v>
      </c>
      <c r="K247" s="1">
        <v>66387</v>
      </c>
      <c r="L247" s="1">
        <v>690</v>
      </c>
      <c r="M247" s="3">
        <v>34068</v>
      </c>
      <c r="N247" s="3">
        <v>43</v>
      </c>
      <c r="O247" s="1">
        <f t="shared" si="17"/>
        <v>32319</v>
      </c>
      <c r="P247" s="1">
        <f t="shared" si="18"/>
        <v>647</v>
      </c>
      <c r="Q247" s="1">
        <f t="shared" si="19"/>
        <v>8.2929211073248174E-3</v>
      </c>
      <c r="R247" s="1">
        <f t="shared" si="20"/>
        <v>9.574554663526213E-4</v>
      </c>
      <c r="S247" s="1">
        <f t="shared" si="21"/>
        <v>1.6698666959240771E-2</v>
      </c>
      <c r="T247" s="1">
        <f t="shared" si="15"/>
        <v>55882.428571428572</v>
      </c>
      <c r="U247" s="1">
        <f t="shared" si="22"/>
        <v>26041.428571428572</v>
      </c>
      <c r="V247" s="1">
        <f t="shared" si="23"/>
        <v>29841</v>
      </c>
      <c r="W247" s="1">
        <f t="shared" si="24"/>
        <v>434.85714285714283</v>
      </c>
      <c r="X247" s="1">
        <f t="shared" si="25"/>
        <v>28.571428571428573</v>
      </c>
    </row>
    <row r="248" spans="1:24">
      <c r="A248" s="2">
        <v>44098</v>
      </c>
      <c r="B248" s="1">
        <f t="shared" si="13"/>
        <v>2168718</v>
      </c>
      <c r="C248" s="1">
        <v>17114</v>
      </c>
      <c r="D248" s="3">
        <v>597</v>
      </c>
      <c r="E248" s="1">
        <v>0</v>
      </c>
      <c r="F248" s="1">
        <v>68</v>
      </c>
      <c r="G248" s="1">
        <v>1746</v>
      </c>
      <c r="H248" s="1">
        <f t="shared" si="14"/>
        <v>126441</v>
      </c>
      <c r="I248" s="1">
        <v>17103</v>
      </c>
      <c r="J248" s="1">
        <v>57056</v>
      </c>
      <c r="K248" s="1">
        <v>74159</v>
      </c>
      <c r="L248" s="1">
        <v>697</v>
      </c>
      <c r="M248" s="3">
        <v>42338</v>
      </c>
      <c r="N248" s="3">
        <v>32</v>
      </c>
      <c r="O248" s="1">
        <f t="shared" si="17"/>
        <v>31821</v>
      </c>
      <c r="P248" s="1">
        <f t="shared" si="18"/>
        <v>665</v>
      </c>
      <c r="Q248" s="1">
        <f t="shared" si="19"/>
        <v>8.7473511895795053E-3</v>
      </c>
      <c r="R248" s="1">
        <f t="shared" si="20"/>
        <v>1.0302149338827812E-3</v>
      </c>
      <c r="S248" s="1">
        <f t="shared" si="21"/>
        <v>1.7580701612686104E-2</v>
      </c>
      <c r="T248" s="1">
        <f t="shared" si="15"/>
        <v>56898.857142857145</v>
      </c>
      <c r="U248" s="1">
        <f t="shared" si="22"/>
        <v>26530.714285714286</v>
      </c>
      <c r="V248" s="1">
        <f t="shared" si="23"/>
        <v>30368.142857142859</v>
      </c>
      <c r="W248" s="1">
        <f t="shared" si="24"/>
        <v>466.42857142857144</v>
      </c>
      <c r="X248" s="1">
        <f t="shared" si="25"/>
        <v>31.285714285714285</v>
      </c>
    </row>
    <row r="249" spans="1:24">
      <c r="A249" s="2">
        <v>44099</v>
      </c>
      <c r="B249" s="1">
        <f t="shared" si="13"/>
        <v>2185066</v>
      </c>
      <c r="C249" s="1">
        <v>16348</v>
      </c>
      <c r="D249" s="3">
        <v>552</v>
      </c>
      <c r="E249" s="1">
        <v>0</v>
      </c>
      <c r="F249" s="1">
        <v>64</v>
      </c>
      <c r="G249" s="1">
        <v>1839</v>
      </c>
      <c r="H249" s="1">
        <f t="shared" si="14"/>
        <v>128280</v>
      </c>
      <c r="I249" s="1">
        <v>16280</v>
      </c>
      <c r="J249" s="1">
        <v>44589</v>
      </c>
      <c r="K249" s="1">
        <v>60869</v>
      </c>
      <c r="L249" s="1">
        <v>677</v>
      </c>
      <c r="M249" s="3">
        <v>31487</v>
      </c>
      <c r="N249" s="3">
        <v>34</v>
      </c>
      <c r="O249" s="1">
        <f t="shared" si="17"/>
        <v>29382</v>
      </c>
      <c r="P249" s="1">
        <f t="shared" si="18"/>
        <v>643</v>
      </c>
      <c r="Q249" s="1">
        <f t="shared" si="19"/>
        <v>9.0312950098225941E-3</v>
      </c>
      <c r="R249" s="1">
        <f t="shared" si="20"/>
        <v>1.1017553071787562E-3</v>
      </c>
      <c r="S249" s="1">
        <f t="shared" si="21"/>
        <v>1.8060872025668539E-2</v>
      </c>
      <c r="T249" s="1">
        <f t="shared" si="15"/>
        <v>57229.571428571428</v>
      </c>
      <c r="U249" s="1">
        <f t="shared" si="22"/>
        <v>26758.714285714286</v>
      </c>
      <c r="V249" s="1">
        <f t="shared" si="23"/>
        <v>30470.857142857141</v>
      </c>
      <c r="W249" s="1">
        <f t="shared" si="24"/>
        <v>483.28571428571428</v>
      </c>
      <c r="X249" s="1">
        <f t="shared" si="25"/>
        <v>33.571428571428569</v>
      </c>
    </row>
    <row r="250" spans="1:24">
      <c r="A250" s="2">
        <v>44100</v>
      </c>
      <c r="B250" s="1">
        <f t="shared" si="13"/>
        <v>2196336</v>
      </c>
      <c r="C250" s="1">
        <v>11270</v>
      </c>
      <c r="D250" s="3">
        <v>364</v>
      </c>
      <c r="E250" s="1">
        <v>0</v>
      </c>
      <c r="F250" s="1">
        <v>46</v>
      </c>
      <c r="G250" s="1">
        <v>1381</v>
      </c>
      <c r="H250" s="1">
        <f t="shared" si="14"/>
        <v>129661</v>
      </c>
      <c r="I250" s="1">
        <v>11250</v>
      </c>
      <c r="J250" s="1">
        <v>15199</v>
      </c>
      <c r="K250" s="1">
        <v>26449</v>
      </c>
      <c r="L250" s="1">
        <v>418</v>
      </c>
      <c r="M250" s="3">
        <v>8443</v>
      </c>
      <c r="N250" s="3">
        <v>8</v>
      </c>
      <c r="O250" s="1">
        <f t="shared" si="17"/>
        <v>18006</v>
      </c>
      <c r="P250" s="1">
        <f t="shared" si="18"/>
        <v>410</v>
      </c>
      <c r="Q250" s="1">
        <f t="shared" si="19"/>
        <v>9.3615019987871133E-3</v>
      </c>
      <c r="R250" s="1">
        <f t="shared" si="20"/>
        <v>1.1362249161916745E-3</v>
      </c>
      <c r="S250" s="1">
        <f t="shared" si="21"/>
        <v>1.8533158123439211E-2</v>
      </c>
      <c r="T250" s="1">
        <f t="shared" si="15"/>
        <v>57713.571428571428</v>
      </c>
      <c r="U250" s="1">
        <f t="shared" si="22"/>
        <v>27287</v>
      </c>
      <c r="V250" s="1">
        <f t="shared" si="23"/>
        <v>30426.571428571428</v>
      </c>
      <c r="W250" s="1">
        <f t="shared" si="24"/>
        <v>505.71428571428572</v>
      </c>
      <c r="X250" s="1">
        <f t="shared" si="25"/>
        <v>34.571428571428569</v>
      </c>
    </row>
    <row r="251" spans="1:24">
      <c r="A251" s="2">
        <v>44101</v>
      </c>
      <c r="B251" s="1">
        <f t="shared" si="13"/>
        <v>2205033</v>
      </c>
      <c r="C251" s="1">
        <v>8697</v>
      </c>
      <c r="D251" s="3">
        <v>224</v>
      </c>
      <c r="E251" s="1">
        <v>0</v>
      </c>
      <c r="F251" s="1">
        <v>47</v>
      </c>
      <c r="G251" s="1">
        <v>1259</v>
      </c>
      <c r="H251" s="1">
        <f t="shared" si="14"/>
        <v>130920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9.5852174536500221E-3</v>
      </c>
      <c r="R251" s="1">
        <f t="shared" si="20"/>
        <v>1.1797501593614128E-3</v>
      </c>
      <c r="S251" s="1">
        <f t="shared" si="21"/>
        <v>1.8680860482953521E-2</v>
      </c>
      <c r="T251" s="1">
        <f t="shared" si="15"/>
        <v>57782.428571428572</v>
      </c>
      <c r="U251" s="1">
        <f t="shared" si="22"/>
        <v>27751.857142857141</v>
      </c>
      <c r="V251" s="1">
        <f t="shared" si="23"/>
        <v>30030.571428571428</v>
      </c>
      <c r="W251" s="1">
        <f t="shared" si="24"/>
        <v>518.42857142857144</v>
      </c>
      <c r="X251" s="1">
        <f t="shared" si="25"/>
        <v>35.428571428571431</v>
      </c>
    </row>
    <row r="252" spans="1:24">
      <c r="A252" s="2">
        <v>44102</v>
      </c>
      <c r="B252" s="1">
        <f t="shared" si="13"/>
        <v>2226357</v>
      </c>
      <c r="C252" s="1">
        <v>21324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132654</v>
      </c>
      <c r="I252" s="1">
        <v>21199</v>
      </c>
      <c r="J252" s="1">
        <v>61743</v>
      </c>
      <c r="K252" s="1">
        <v>82942</v>
      </c>
      <c r="L252" s="1">
        <v>998</v>
      </c>
      <c r="M252" s="3">
        <v>41652</v>
      </c>
      <c r="N252" s="3">
        <v>61</v>
      </c>
      <c r="O252" s="1">
        <f t="shared" si="17"/>
        <v>41290</v>
      </c>
      <c r="P252" s="1">
        <f t="shared" si="18"/>
        <v>937</v>
      </c>
      <c r="Q252" s="1">
        <f t="shared" si="19"/>
        <v>1.067410233832306E-2</v>
      </c>
      <c r="R252" s="1">
        <f t="shared" si="20"/>
        <v>1.2958859234993736E-3</v>
      </c>
      <c r="S252" s="1">
        <f t="shared" si="21"/>
        <v>2.0346815065089934E-2</v>
      </c>
      <c r="T252" s="1">
        <f t="shared" si="15"/>
        <v>58405.714285714283</v>
      </c>
      <c r="U252" s="1">
        <f t="shared" si="22"/>
        <v>28751.428571428572</v>
      </c>
      <c r="V252" s="1">
        <f t="shared" si="23"/>
        <v>29654.285714285714</v>
      </c>
      <c r="W252" s="1">
        <f t="shared" si="24"/>
        <v>585</v>
      </c>
      <c r="X252" s="1">
        <f t="shared" si="25"/>
        <v>38.428571428571431</v>
      </c>
    </row>
    <row r="253" spans="1:24">
      <c r="A253" s="2">
        <v>44103</v>
      </c>
      <c r="B253" s="1">
        <f t="shared" si="13"/>
        <v>2246284</v>
      </c>
      <c r="C253" s="1">
        <v>19927</v>
      </c>
      <c r="D253" s="3">
        <v>719</v>
      </c>
      <c r="E253" s="1">
        <v>0</v>
      </c>
      <c r="F253" s="1">
        <v>73</v>
      </c>
      <c r="G253" s="1">
        <v>1791</v>
      </c>
      <c r="H253" s="1">
        <f t="shared" si="14"/>
        <v>134445</v>
      </c>
      <c r="I253" s="1">
        <v>19899</v>
      </c>
      <c r="J253" s="1">
        <v>58633</v>
      </c>
      <c r="K253" s="1">
        <v>78532</v>
      </c>
      <c r="L253" s="1">
        <v>834</v>
      </c>
      <c r="M253" s="3">
        <v>39325</v>
      </c>
      <c r="N253" s="3">
        <v>33</v>
      </c>
      <c r="O253" s="1">
        <f t="shared" si="17"/>
        <v>39207</v>
      </c>
      <c r="P253" s="1">
        <f t="shared" si="18"/>
        <v>801</v>
      </c>
      <c r="Q253" s="1">
        <f t="shared" si="19"/>
        <v>1.1109441935296284E-2</v>
      </c>
      <c r="R253" s="1">
        <f t="shared" si="20"/>
        <v>1.0810862986790476E-3</v>
      </c>
      <c r="S253" s="1">
        <f t="shared" si="21"/>
        <v>2.122006880343336E-2</v>
      </c>
      <c r="T253" s="1">
        <f t="shared" si="15"/>
        <v>58958.857142857145</v>
      </c>
      <c r="U253" s="1">
        <f t="shared" si="22"/>
        <v>29359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>
      <c r="A254" s="2">
        <v>44104</v>
      </c>
      <c r="B254" s="1">
        <f t="shared" si="13"/>
        <v>2263649</v>
      </c>
      <c r="C254" s="1">
        <v>17365</v>
      </c>
      <c r="D254" s="3">
        <v>614</v>
      </c>
      <c r="E254" s="1">
        <v>0</v>
      </c>
      <c r="F254" s="1">
        <v>67</v>
      </c>
      <c r="G254" s="1">
        <v>1723</v>
      </c>
      <c r="H254" s="1">
        <f t="shared" si="14"/>
        <v>136168</v>
      </c>
      <c r="I254" s="1">
        <v>17294</v>
      </c>
      <c r="J254" s="1">
        <v>49103</v>
      </c>
      <c r="K254" s="1">
        <v>66397</v>
      </c>
      <c r="L254" s="1">
        <v>735</v>
      </c>
      <c r="M254" s="3">
        <v>30280</v>
      </c>
      <c r="N254" s="3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1.1218204990284017E-2</v>
      </c>
      <c r="R254" s="1">
        <f t="shared" si="20"/>
        <v>1.0864702498881574E-3</v>
      </c>
      <c r="S254" s="1">
        <f t="shared" si="21"/>
        <v>2.1064349221971135E-2</v>
      </c>
      <c r="T254" s="1">
        <f t="shared" si="15"/>
        <v>58960.285714285717</v>
      </c>
      <c r="U254" s="1">
        <f t="shared" si="22"/>
        <v>29901.571428571428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>
      <c r="A255" s="2">
        <v>44105</v>
      </c>
      <c r="B255" s="1">
        <f t="shared" si="13"/>
        <v>2280035</v>
      </c>
      <c r="C255" s="1">
        <v>16386</v>
      </c>
      <c r="D255" s="3">
        <v>683</v>
      </c>
      <c r="E255" s="1">
        <v>0</v>
      </c>
      <c r="F255" s="1">
        <v>62</v>
      </c>
      <c r="G255" s="1">
        <v>1684</v>
      </c>
      <c r="H255" s="1">
        <f t="shared" si="14"/>
        <v>137852</v>
      </c>
      <c r="I255" s="1">
        <v>16303</v>
      </c>
      <c r="J255" s="1">
        <v>60009</v>
      </c>
      <c r="K255" s="1">
        <v>76312</v>
      </c>
      <c r="L255" s="1">
        <v>813</v>
      </c>
      <c r="M255" s="3">
        <v>42049</v>
      </c>
      <c r="N255" s="3">
        <v>44</v>
      </c>
      <c r="O255" s="1">
        <f t="shared" si="17"/>
        <v>34263</v>
      </c>
      <c r="P255" s="1">
        <f t="shared" si="18"/>
        <v>769</v>
      </c>
      <c r="Q255" s="1">
        <f t="shared" si="19"/>
        <v>1.1439590238023501E-2</v>
      </c>
      <c r="R255" s="1">
        <f t="shared" si="20"/>
        <v>1.1470938647709259E-3</v>
      </c>
      <c r="S255" s="1">
        <f t="shared" si="21"/>
        <v>2.1312567000231403E-2</v>
      </c>
      <c r="T255" s="1">
        <f t="shared" si="15"/>
        <v>59267.857142857145</v>
      </c>
      <c r="U255" s="1">
        <f t="shared" si="22"/>
        <v>30250.428571428572</v>
      </c>
      <c r="V255" s="1">
        <f t="shared" si="23"/>
        <v>29017.428571428572</v>
      </c>
      <c r="W255" s="1">
        <f t="shared" si="24"/>
        <v>644.71428571428567</v>
      </c>
      <c r="X255" s="1">
        <f t="shared" si="25"/>
        <v>33.285714285714285</v>
      </c>
    </row>
    <row r="256" spans="1:24">
      <c r="A256" s="2">
        <v>44106</v>
      </c>
      <c r="B256" s="1">
        <f t="shared" si="13"/>
        <v>2297086</v>
      </c>
      <c r="C256" s="1">
        <v>17051</v>
      </c>
      <c r="D256" s="3">
        <v>566</v>
      </c>
      <c r="E256" s="1">
        <v>0</v>
      </c>
      <c r="F256" s="1">
        <v>43</v>
      </c>
      <c r="G256" s="1">
        <v>1915</v>
      </c>
      <c r="H256" s="1">
        <f t="shared" si="14"/>
        <v>139767</v>
      </c>
      <c r="I256" s="1">
        <v>16997</v>
      </c>
      <c r="J256" s="1">
        <v>47635</v>
      </c>
      <c r="K256" s="1">
        <v>64632</v>
      </c>
      <c r="L256" s="1">
        <v>674</v>
      </c>
      <c r="M256" s="3">
        <v>31613</v>
      </c>
      <c r="N256" s="3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1.132959740873977E-2</v>
      </c>
      <c r="R256" s="1">
        <f t="shared" si="20"/>
        <v>1.1463827442336457E-3</v>
      </c>
      <c r="S256" s="1">
        <f t="shared" si="21"/>
        <v>2.0938762245229583E-2</v>
      </c>
      <c r="T256" s="1">
        <f t="shared" si="15"/>
        <v>59805.428571428572</v>
      </c>
      <c r="U256" s="1">
        <f t="shared" si="22"/>
        <v>30770</v>
      </c>
      <c r="V256" s="1">
        <f t="shared" si="23"/>
        <v>29035.428571428572</v>
      </c>
      <c r="W256" s="1">
        <f t="shared" si="24"/>
        <v>644.28571428571433</v>
      </c>
      <c r="X256" s="1">
        <f t="shared" si="25"/>
        <v>33.285714285714285</v>
      </c>
    </row>
    <row r="257" spans="1:24">
      <c r="A257" s="2">
        <v>44107</v>
      </c>
      <c r="B257" s="1">
        <f t="shared" si="13"/>
        <v>2308784</v>
      </c>
      <c r="C257" s="1">
        <v>11698</v>
      </c>
      <c r="D257" s="3">
        <v>410</v>
      </c>
      <c r="E257" s="1">
        <v>0</v>
      </c>
      <c r="F257" s="1">
        <v>61</v>
      </c>
      <c r="G257" s="1">
        <v>1591</v>
      </c>
      <c r="H257" s="1">
        <f t="shared" si="14"/>
        <v>141358</v>
      </c>
      <c r="I257" s="1">
        <v>11689</v>
      </c>
      <c r="J257" s="1">
        <v>16996</v>
      </c>
      <c r="K257" s="1">
        <v>28685</v>
      </c>
      <c r="L257" s="1">
        <v>482</v>
      </c>
      <c r="M257" s="3">
        <v>9146</v>
      </c>
      <c r="N257" s="3">
        <v>6</v>
      </c>
      <c r="O257" s="1">
        <f t="shared" si="17"/>
        <v>19539</v>
      </c>
      <c r="P257" s="1">
        <f t="shared" si="18"/>
        <v>476</v>
      </c>
      <c r="Q257" s="1">
        <f t="shared" si="19"/>
        <v>1.1421470558884607E-2</v>
      </c>
      <c r="R257" s="1">
        <f t="shared" si="20"/>
        <v>1.1326249932581845E-3</v>
      </c>
      <c r="S257" s="1">
        <f t="shared" si="21"/>
        <v>2.1095042941504591E-2</v>
      </c>
      <c r="T257" s="1">
        <f t="shared" si="15"/>
        <v>60124.857142857145</v>
      </c>
      <c r="U257" s="1">
        <f t="shared" si="22"/>
        <v>30989</v>
      </c>
      <c r="V257" s="1">
        <f t="shared" si="23"/>
        <v>29135.857142857141</v>
      </c>
      <c r="W257" s="1">
        <f t="shared" si="24"/>
        <v>653.71428571428567</v>
      </c>
      <c r="X257" s="1">
        <f t="shared" si="25"/>
        <v>33</v>
      </c>
    </row>
    <row r="258" spans="1:24">
      <c r="A258" s="2">
        <v>44108</v>
      </c>
      <c r="B258" s="1">
        <f t="shared" si="13"/>
        <v>2316481</v>
      </c>
      <c r="C258" s="1">
        <v>7697</v>
      </c>
      <c r="D258" s="3">
        <v>292</v>
      </c>
      <c r="E258" s="1">
        <v>0</v>
      </c>
      <c r="F258" s="1">
        <v>64</v>
      </c>
      <c r="G258" s="1">
        <v>1696</v>
      </c>
      <c r="H258" s="1">
        <f t="shared" si="14"/>
        <v>143054</v>
      </c>
      <c r="I258" s="1">
        <v>7659</v>
      </c>
      <c r="J258" s="1">
        <v>18924</v>
      </c>
      <c r="K258" s="1">
        <v>26583</v>
      </c>
      <c r="L258" s="1">
        <v>359</v>
      </c>
      <c r="M258" s="3">
        <v>12622</v>
      </c>
      <c r="N258" s="3">
        <v>6</v>
      </c>
      <c r="O258" s="1">
        <f t="shared" si="17"/>
        <v>13961</v>
      </c>
      <c r="P258" s="1">
        <f t="shared" si="18"/>
        <v>353</v>
      </c>
      <c r="Q258" s="1">
        <f t="shared" si="19"/>
        <v>1.1542551811791559E-2</v>
      </c>
      <c r="R258" s="1">
        <f t="shared" si="20"/>
        <v>1.0837643393150028E-3</v>
      </c>
      <c r="S258" s="1">
        <f t="shared" si="21"/>
        <v>2.1486135899464572E-2</v>
      </c>
      <c r="T258" s="1">
        <f t="shared" si="15"/>
        <v>60583.285714285717</v>
      </c>
      <c r="U258" s="1">
        <f t="shared" si="22"/>
        <v>31056.571428571428</v>
      </c>
      <c r="V258" s="1">
        <f t="shared" si="23"/>
        <v>29526.714285714286</v>
      </c>
      <c r="W258" s="1">
        <f t="shared" si="24"/>
        <v>667.28571428571433</v>
      </c>
      <c r="X258" s="1">
        <f t="shared" si="25"/>
        <v>32</v>
      </c>
    </row>
    <row r="259" spans="1:24">
      <c r="A259" s="2">
        <v>44109</v>
      </c>
      <c r="B259" s="1">
        <f t="shared" si="13"/>
        <v>2338448</v>
      </c>
      <c r="C259" s="1">
        <v>21967</v>
      </c>
      <c r="D259" s="3">
        <v>750</v>
      </c>
      <c r="E259" s="1">
        <v>0</v>
      </c>
      <c r="F259" s="1">
        <v>26</v>
      </c>
      <c r="G259" s="1">
        <v>879</v>
      </c>
      <c r="H259" s="1">
        <f t="shared" si="14"/>
        <v>143933</v>
      </c>
      <c r="I259" s="1">
        <v>21838</v>
      </c>
      <c r="J259" s="1">
        <v>69579</v>
      </c>
      <c r="K259" s="1">
        <v>91417</v>
      </c>
      <c r="L259" s="1">
        <v>919</v>
      </c>
      <c r="M259" s="3">
        <v>45815</v>
      </c>
      <c r="N259" s="3">
        <v>42</v>
      </c>
      <c r="O259" s="1">
        <f t="shared" si="17"/>
        <v>45602</v>
      </c>
      <c r="P259" s="1">
        <f t="shared" si="18"/>
        <v>877</v>
      </c>
      <c r="Q259" s="1">
        <f t="shared" si="19"/>
        <v>1.1133767032397967E-2</v>
      </c>
      <c r="R259" s="1">
        <f t="shared" si="20"/>
        <v>9.7225515769504387E-4</v>
      </c>
      <c r="S259" s="1">
        <f t="shared" si="21"/>
        <v>2.0797625705883414E-2</v>
      </c>
      <c r="T259" s="1">
        <f t="shared" si="15"/>
        <v>61794</v>
      </c>
      <c r="U259" s="1">
        <f t="shared" si="22"/>
        <v>31672.571428571428</v>
      </c>
      <c r="V259" s="1">
        <f t="shared" si="23"/>
        <v>30121.428571428572</v>
      </c>
      <c r="W259" s="1">
        <f t="shared" si="24"/>
        <v>658.71428571428567</v>
      </c>
      <c r="X259" s="1">
        <f t="shared" si="25"/>
        <v>29.285714285714285</v>
      </c>
    </row>
    <row r="260" spans="1:24">
      <c r="A260" s="2">
        <v>44110</v>
      </c>
      <c r="B260" s="1">
        <f t="shared" ref="B260:B302" si="26">C260+B259</f>
        <v>2360469</v>
      </c>
      <c r="C260" s="1">
        <v>22021</v>
      </c>
      <c r="D260" s="3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146075</v>
      </c>
      <c r="I260" s="1">
        <v>21944</v>
      </c>
      <c r="J260" s="1">
        <v>65747</v>
      </c>
      <c r="K260" s="1">
        <v>87691</v>
      </c>
      <c r="L260" s="1">
        <v>879</v>
      </c>
      <c r="M260" s="3">
        <v>41722</v>
      </c>
      <c r="N260" s="3">
        <v>22</v>
      </c>
      <c r="O260" s="1">
        <f t="shared" si="17"/>
        <v>45969</v>
      </c>
      <c r="P260" s="1">
        <f t="shared" si="18"/>
        <v>857</v>
      </c>
      <c r="Q260" s="1">
        <f t="shared" si="19"/>
        <v>1.1004783605792849E-2</v>
      </c>
      <c r="R260" s="1">
        <f t="shared" si="20"/>
        <v>9.0974316168574473E-4</v>
      </c>
      <c r="S260" s="1">
        <f t="shared" si="21"/>
        <v>2.0427189565369631E-2</v>
      </c>
      <c r="T260" s="1">
        <f t="shared" si="15"/>
        <v>63102.428571428572</v>
      </c>
      <c r="U260" s="1">
        <f t="shared" si="22"/>
        <v>32638.571428571428</v>
      </c>
      <c r="V260" s="1">
        <f t="shared" si="23"/>
        <v>30463.857142857141</v>
      </c>
      <c r="W260" s="1">
        <f t="shared" si="24"/>
        <v>666.71428571428567</v>
      </c>
      <c r="X260" s="1">
        <f t="shared" si="25"/>
        <v>27.714285714285715</v>
      </c>
    </row>
    <row r="261" spans="1:24">
      <c r="A261" s="2">
        <v>44111</v>
      </c>
      <c r="B261" s="1">
        <f t="shared" si="26"/>
        <v>2381641</v>
      </c>
      <c r="C261" s="1">
        <v>21172</v>
      </c>
      <c r="D261" s="3">
        <v>720</v>
      </c>
      <c r="E261" s="1">
        <v>0</v>
      </c>
      <c r="F261" s="1">
        <v>57</v>
      </c>
      <c r="G261" s="1">
        <v>2044</v>
      </c>
      <c r="H261" s="1">
        <f t="shared" si="27"/>
        <v>148119</v>
      </c>
      <c r="I261" s="1">
        <v>21088</v>
      </c>
      <c r="J261" s="1">
        <v>56618</v>
      </c>
      <c r="K261" s="1">
        <v>77706</v>
      </c>
      <c r="L261" s="1">
        <v>875</v>
      </c>
      <c r="M261" s="3">
        <v>33849</v>
      </c>
      <c r="N261" s="3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1.103910150852269E-2</v>
      </c>
      <c r="R261" s="1">
        <f t="shared" si="20"/>
        <v>7.9329938749907755E-4</v>
      </c>
      <c r="S261" s="1">
        <f t="shared" si="21"/>
        <v>2.0443673002836459E-2</v>
      </c>
      <c r="T261" s="1">
        <f t="shared" si="15"/>
        <v>64718</v>
      </c>
      <c r="U261" s="1">
        <f t="shared" si="22"/>
        <v>33744.285714285717</v>
      </c>
      <c r="V261" s="1">
        <f t="shared" si="23"/>
        <v>30973.714285714286</v>
      </c>
      <c r="W261" s="1">
        <f t="shared" si="24"/>
        <v>689.85714285714289</v>
      </c>
      <c r="X261" s="1">
        <f t="shared" si="25"/>
        <v>24.571428571428573</v>
      </c>
    </row>
    <row r="262" spans="1:24">
      <c r="A262" s="2">
        <v>44112</v>
      </c>
      <c r="B262" s="1">
        <f t="shared" si="26"/>
        <v>2400922</v>
      </c>
      <c r="C262" s="1">
        <v>19281</v>
      </c>
      <c r="D262" s="3">
        <v>831</v>
      </c>
      <c r="E262" s="1">
        <v>0</v>
      </c>
      <c r="F262" s="1">
        <v>106</v>
      </c>
      <c r="G262" s="1">
        <v>2074</v>
      </c>
      <c r="H262" s="1">
        <f t="shared" si="27"/>
        <v>150193</v>
      </c>
      <c r="I262" s="1">
        <v>19109</v>
      </c>
      <c r="J262" s="1">
        <v>67546</v>
      </c>
      <c r="K262" s="1">
        <v>86655</v>
      </c>
      <c r="L262" s="1">
        <v>991</v>
      </c>
      <c r="M262" s="3">
        <v>43671</v>
      </c>
      <c r="N262" s="3">
        <v>26</v>
      </c>
      <c r="O262" s="1">
        <f t="shared" si="17"/>
        <v>42984</v>
      </c>
      <c r="P262" s="1">
        <f t="shared" si="18"/>
        <v>965</v>
      </c>
      <c r="Q262" s="1">
        <f t="shared" si="19"/>
        <v>1.1176837466468409E-2</v>
      </c>
      <c r="R262" s="1">
        <f t="shared" si="20"/>
        <v>7.050055393292376E-4</v>
      </c>
      <c r="S262" s="1">
        <f t="shared" si="21"/>
        <v>2.0515982052088138E-2</v>
      </c>
      <c r="T262" s="1">
        <f t="shared" si="15"/>
        <v>66195.571428571435</v>
      </c>
      <c r="U262" s="1">
        <f t="shared" si="22"/>
        <v>34990.142857142855</v>
      </c>
      <c r="V262" s="1">
        <f t="shared" si="23"/>
        <v>31205.428571428572</v>
      </c>
      <c r="W262" s="1">
        <f t="shared" si="24"/>
        <v>717.85714285714289</v>
      </c>
      <c r="X262" s="1">
        <f t="shared" si="25"/>
        <v>22</v>
      </c>
    </row>
    <row r="263" spans="1:24">
      <c r="A263" s="2">
        <v>44113</v>
      </c>
      <c r="B263" s="1">
        <f t="shared" si="26"/>
        <v>2416989</v>
      </c>
      <c r="C263" s="1">
        <v>16067</v>
      </c>
      <c r="D263" s="3">
        <v>687</v>
      </c>
      <c r="E263" s="1">
        <v>0</v>
      </c>
      <c r="F263" s="1">
        <v>57</v>
      </c>
      <c r="G263" s="1">
        <v>1999</v>
      </c>
      <c r="H263" s="1">
        <f t="shared" si="27"/>
        <v>152192</v>
      </c>
      <c r="I263" s="1">
        <v>15904</v>
      </c>
      <c r="J263" s="1">
        <v>43924</v>
      </c>
      <c r="K263" s="1">
        <v>59828</v>
      </c>
      <c r="L263" s="1">
        <v>876</v>
      </c>
      <c r="M263" s="3">
        <v>24773</v>
      </c>
      <c r="N263" s="3">
        <v>16</v>
      </c>
      <c r="O263" s="1">
        <f t="shared" si="17"/>
        <v>35055</v>
      </c>
      <c r="P263" s="1">
        <f t="shared" si="18"/>
        <v>860</v>
      </c>
      <c r="Q263" s="1">
        <f t="shared" si="19"/>
        <v>1.1734432414161569E-2</v>
      </c>
      <c r="R263" s="1">
        <f t="shared" si="20"/>
        <v>6.4272819213792185E-4</v>
      </c>
      <c r="S263" s="1">
        <f t="shared" si="21"/>
        <v>2.1237655233290277E-2</v>
      </c>
      <c r="T263" s="1">
        <f t="shared" si="15"/>
        <v>65509.285714285717</v>
      </c>
      <c r="U263" s="1">
        <f t="shared" si="22"/>
        <v>35281</v>
      </c>
      <c r="V263" s="1">
        <f t="shared" si="23"/>
        <v>30228.285714285714</v>
      </c>
      <c r="W263" s="1">
        <f t="shared" si="24"/>
        <v>749.28571428571433</v>
      </c>
      <c r="X263" s="1">
        <f t="shared" si="25"/>
        <v>19.428571428571427</v>
      </c>
    </row>
    <row r="264" spans="1:24">
      <c r="A264" s="2">
        <v>44114</v>
      </c>
      <c r="B264" s="1">
        <f t="shared" si="26"/>
        <v>2427464</v>
      </c>
      <c r="C264" s="1">
        <v>10475</v>
      </c>
      <c r="D264" s="3">
        <v>413</v>
      </c>
      <c r="E264" s="1">
        <v>0</v>
      </c>
      <c r="F264" s="1">
        <v>58</v>
      </c>
      <c r="G264" s="1">
        <v>1636</v>
      </c>
      <c r="H264" s="1">
        <f t="shared" si="27"/>
        <v>153828</v>
      </c>
      <c r="I264" s="1">
        <v>10388</v>
      </c>
      <c r="J264" s="1">
        <v>12651</v>
      </c>
      <c r="K264" s="1">
        <v>23039</v>
      </c>
      <c r="L264" s="1">
        <v>515</v>
      </c>
      <c r="M264" s="3">
        <v>3600</v>
      </c>
      <c r="N264" s="3">
        <v>5</v>
      </c>
      <c r="O264" s="1">
        <f t="shared" si="17"/>
        <v>19439</v>
      </c>
      <c r="P264" s="1">
        <f t="shared" si="18"/>
        <v>510</v>
      </c>
      <c r="Q264" s="1">
        <f t="shared" si="19"/>
        <v>1.1953572272304761E-2</v>
      </c>
      <c r="R264" s="1">
        <f t="shared" si="20"/>
        <v>6.5517442199056544E-4</v>
      </c>
      <c r="S264" s="1">
        <f t="shared" si="21"/>
        <v>2.1383984088598314E-2</v>
      </c>
      <c r="T264" s="1">
        <f t="shared" si="15"/>
        <v>64702.714285714283</v>
      </c>
      <c r="U264" s="1">
        <f t="shared" si="22"/>
        <v>35266.714285714283</v>
      </c>
      <c r="V264" s="1">
        <f t="shared" si="23"/>
        <v>29436</v>
      </c>
      <c r="W264" s="1">
        <f t="shared" si="24"/>
        <v>754.14285714285711</v>
      </c>
      <c r="X264" s="1">
        <f t="shared" si="25"/>
        <v>19.285714285714285</v>
      </c>
    </row>
    <row r="265" spans="1:24">
      <c r="A265" s="2">
        <v>44115</v>
      </c>
      <c r="B265" s="1">
        <f t="shared" si="26"/>
        <v>2434744</v>
      </c>
      <c r="C265" s="1">
        <v>7280</v>
      </c>
      <c r="D265" s="3">
        <v>264</v>
      </c>
      <c r="E265" s="1">
        <v>0</v>
      </c>
      <c r="F265" s="1">
        <v>75</v>
      </c>
      <c r="G265" s="1">
        <v>1368</v>
      </c>
      <c r="H265" s="1">
        <f t="shared" si="27"/>
        <v>155196</v>
      </c>
      <c r="I265" s="1">
        <v>7218</v>
      </c>
      <c r="J265" s="1">
        <v>15742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1.1978740073359211E-2</v>
      </c>
      <c r="R265" s="1">
        <f t="shared" si="20"/>
        <v>6.4013235967560057E-4</v>
      </c>
      <c r="S265" s="1">
        <f t="shared" si="21"/>
        <v>2.1331123864296361E-2</v>
      </c>
      <c r="T265" s="1">
        <f t="shared" ref="T265:T279" si="28">AVERAGE(K259:K265)</f>
        <v>64185.142857142855</v>
      </c>
      <c r="U265" s="1">
        <f t="shared" si="22"/>
        <v>35173.285714285717</v>
      </c>
      <c r="V265" s="1">
        <f t="shared" si="23"/>
        <v>29011.857142857141</v>
      </c>
      <c r="W265" s="1">
        <f t="shared" si="24"/>
        <v>750.28571428571433</v>
      </c>
      <c r="X265" s="1">
        <f t="shared" si="25"/>
        <v>18.571428571428573</v>
      </c>
    </row>
    <row r="266" spans="1:24">
      <c r="A266" s="2">
        <v>44116</v>
      </c>
      <c r="B266" s="1">
        <f t="shared" si="26"/>
        <v>2448782</v>
      </c>
      <c r="C266" s="1">
        <v>14038</v>
      </c>
      <c r="D266" s="3">
        <v>595</v>
      </c>
      <c r="E266" s="1">
        <v>0</v>
      </c>
      <c r="F266" s="1">
        <v>82</v>
      </c>
      <c r="G266" s="1">
        <v>2093</v>
      </c>
      <c r="H266" s="1">
        <f t="shared" si="27"/>
        <v>157289</v>
      </c>
      <c r="I266" s="1">
        <v>13906</v>
      </c>
      <c r="J266" s="1">
        <v>45724</v>
      </c>
      <c r="K266" s="1">
        <v>59630</v>
      </c>
      <c r="L266" s="1">
        <v>748</v>
      </c>
      <c r="M266" s="3">
        <v>28641</v>
      </c>
      <c r="N266" s="3">
        <v>20</v>
      </c>
      <c r="O266" s="1">
        <f t="shared" si="17"/>
        <v>30989</v>
      </c>
      <c r="P266" s="1">
        <f t="shared" si="18"/>
        <v>728</v>
      </c>
      <c r="Q266" s="1">
        <f t="shared" si="19"/>
        <v>1.2481168070628417E-2</v>
      </c>
      <c r="R266" s="1">
        <f t="shared" si="20"/>
        <v>5.8092937942756944E-4</v>
      </c>
      <c r="S266" s="1">
        <f t="shared" si="21"/>
        <v>2.2033678756476684E-2</v>
      </c>
      <c r="T266" s="1">
        <f t="shared" si="28"/>
        <v>59644.142857142855</v>
      </c>
      <c r="U266" s="1">
        <f t="shared" si="22"/>
        <v>33085.714285714283</v>
      </c>
      <c r="V266" s="1">
        <f t="shared" si="23"/>
        <v>26558.428571428572</v>
      </c>
      <c r="W266" s="1">
        <f t="shared" si="24"/>
        <v>729</v>
      </c>
      <c r="X266" s="1">
        <f t="shared" si="25"/>
        <v>15.428571428571429</v>
      </c>
    </row>
    <row r="267" spans="1:24">
      <c r="A267" s="2">
        <v>44117</v>
      </c>
      <c r="B267" s="1">
        <f t="shared" si="26"/>
        <v>2467229</v>
      </c>
      <c r="C267" s="1">
        <v>18447</v>
      </c>
      <c r="D267" s="3">
        <v>787</v>
      </c>
      <c r="E267" s="1">
        <v>0</v>
      </c>
      <c r="F267" s="1">
        <v>52</v>
      </c>
      <c r="G267" s="1">
        <v>1881</v>
      </c>
      <c r="H267" s="1">
        <f t="shared" si="27"/>
        <v>159170</v>
      </c>
      <c r="I267" s="1">
        <v>18235</v>
      </c>
      <c r="J267" s="1">
        <v>69400</v>
      </c>
      <c r="K267" s="1">
        <v>87635</v>
      </c>
      <c r="L267" s="1">
        <v>940</v>
      </c>
      <c r="M267" s="3">
        <v>44560</v>
      </c>
      <c r="N267" s="3">
        <v>63</v>
      </c>
      <c r="O267" s="1">
        <f t="shared" si="17"/>
        <v>43075</v>
      </c>
      <c r="P267" s="1">
        <f t="shared" si="18"/>
        <v>877</v>
      </c>
      <c r="Q267" s="1">
        <f t="shared" si="19"/>
        <v>1.2628966614205671E-2</v>
      </c>
      <c r="R267" s="1">
        <f t="shared" si="20"/>
        <v>7.8941652052747857E-4</v>
      </c>
      <c r="S267" s="1">
        <f t="shared" si="21"/>
        <v>2.2399937037069426E-2</v>
      </c>
      <c r="T267" s="1">
        <f t="shared" si="28"/>
        <v>59636.142857142855</v>
      </c>
      <c r="U267" s="1">
        <f t="shared" si="22"/>
        <v>32672.285714285714</v>
      </c>
      <c r="V267" s="1">
        <f t="shared" si="23"/>
        <v>26963.857142857141</v>
      </c>
      <c r="W267" s="1">
        <f t="shared" si="24"/>
        <v>731.85714285714289</v>
      </c>
      <c r="X267" s="1">
        <f t="shared" si="25"/>
        <v>21.285714285714285</v>
      </c>
    </row>
    <row r="268" spans="1:24">
      <c r="A268" s="2">
        <v>44118</v>
      </c>
      <c r="B268" s="1">
        <f t="shared" si="26"/>
        <v>2487769</v>
      </c>
      <c r="C268" s="1">
        <v>20540</v>
      </c>
      <c r="D268" s="3">
        <v>899</v>
      </c>
      <c r="E268" s="1">
        <v>0</v>
      </c>
      <c r="F268" s="1">
        <v>71</v>
      </c>
      <c r="G268" s="1">
        <v>2039</v>
      </c>
      <c r="H268" s="1">
        <f t="shared" si="27"/>
        <v>161209</v>
      </c>
      <c r="I268" s="1">
        <v>20361</v>
      </c>
      <c r="J268" s="1">
        <v>64349</v>
      </c>
      <c r="K268" s="1">
        <v>84710</v>
      </c>
      <c r="L268" s="1">
        <v>1133</v>
      </c>
      <c r="M268" s="3">
        <v>39084</v>
      </c>
      <c r="N268" s="3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1.302841041613167E-2</v>
      </c>
      <c r="R268" s="1">
        <f t="shared" si="20"/>
        <v>9.382313822932025E-4</v>
      </c>
      <c r="S268" s="1">
        <f t="shared" si="21"/>
        <v>2.3204252088078966E-2</v>
      </c>
      <c r="T268" s="1">
        <f t="shared" si="28"/>
        <v>60636.714285714283</v>
      </c>
      <c r="U268" s="1">
        <f t="shared" si="22"/>
        <v>32925</v>
      </c>
      <c r="V268" s="1">
        <f t="shared" si="23"/>
        <v>27711.714285714286</v>
      </c>
      <c r="W268" s="1">
        <f t="shared" si="24"/>
        <v>764</v>
      </c>
      <c r="X268" s="1">
        <f t="shared" si="25"/>
        <v>26</v>
      </c>
    </row>
    <row r="269" spans="1:24">
      <c r="A269" s="2">
        <v>44119</v>
      </c>
      <c r="B269" s="1">
        <f t="shared" si="26"/>
        <v>2506572</v>
      </c>
      <c r="C269" s="1">
        <v>18803</v>
      </c>
      <c r="D269" s="3">
        <v>950</v>
      </c>
      <c r="E269" s="1">
        <v>0</v>
      </c>
      <c r="F269" s="1">
        <v>55</v>
      </c>
      <c r="G269" s="1">
        <v>1818</v>
      </c>
      <c r="H269" s="1">
        <f t="shared" si="27"/>
        <v>163027</v>
      </c>
      <c r="I269" s="1">
        <v>18612</v>
      </c>
      <c r="J269" s="1">
        <v>68880</v>
      </c>
      <c r="K269" s="1">
        <v>87492</v>
      </c>
      <c r="L269" s="1">
        <v>1168</v>
      </c>
      <c r="M269" s="3">
        <v>44128</v>
      </c>
      <c r="N269" s="3">
        <v>38</v>
      </c>
      <c r="O269" s="1">
        <f t="shared" si="17"/>
        <v>43364</v>
      </c>
      <c r="P269" s="1">
        <f t="shared" si="18"/>
        <v>1130</v>
      </c>
      <c r="Q269" s="1">
        <f t="shared" si="19"/>
        <v>1.341895253636308E-2</v>
      </c>
      <c r="R269" s="1">
        <f t="shared" si="20"/>
        <v>9.977422224965156E-4</v>
      </c>
      <c r="S269" s="1">
        <f t="shared" si="21"/>
        <v>2.3880790972688484E-2</v>
      </c>
      <c r="T269" s="1">
        <f t="shared" si="28"/>
        <v>60756.285714285717</v>
      </c>
      <c r="U269" s="1">
        <f t="shared" si="22"/>
        <v>32979.285714285717</v>
      </c>
      <c r="V269" s="1">
        <f t="shared" si="23"/>
        <v>27777</v>
      </c>
      <c r="W269" s="1">
        <f t="shared" si="24"/>
        <v>787.57142857142856</v>
      </c>
      <c r="X269" s="1">
        <f t="shared" si="25"/>
        <v>27.714285714285715</v>
      </c>
    </row>
    <row r="270" spans="1:24">
      <c r="A270" s="2">
        <v>44120</v>
      </c>
      <c r="B270" s="1">
        <f t="shared" si="26"/>
        <v>2523823</v>
      </c>
      <c r="C270" s="1">
        <v>17251</v>
      </c>
      <c r="D270" s="3">
        <v>864</v>
      </c>
      <c r="E270" s="1">
        <v>0</v>
      </c>
      <c r="F270" s="1">
        <v>83</v>
      </c>
      <c r="G270" s="1">
        <v>1898</v>
      </c>
      <c r="H270" s="1">
        <f t="shared" si="27"/>
        <v>164925</v>
      </c>
      <c r="I270" s="1">
        <v>17031</v>
      </c>
      <c r="J270" s="1">
        <v>57582</v>
      </c>
      <c r="K270" s="1">
        <v>74613</v>
      </c>
      <c r="L270" s="1">
        <v>1085</v>
      </c>
      <c r="M270" s="3">
        <v>36718</v>
      </c>
      <c r="N270" s="3">
        <v>27</v>
      </c>
      <c r="O270" s="1">
        <f t="shared" si="17"/>
        <v>37895</v>
      </c>
      <c r="P270" s="1">
        <f t="shared" si="18"/>
        <v>1058</v>
      </c>
      <c r="Q270" s="1">
        <f t="shared" si="19"/>
        <v>1.3443040908564144E-2</v>
      </c>
      <c r="R270" s="1">
        <f t="shared" si="20"/>
        <v>9.9329405380262038E-4</v>
      </c>
      <c r="S270" s="1">
        <f t="shared" si="21"/>
        <v>2.4437835640471556E-2</v>
      </c>
      <c r="T270" s="1">
        <f t="shared" si="28"/>
        <v>62868.428571428572</v>
      </c>
      <c r="U270" s="1">
        <f t="shared" si="22"/>
        <v>33385</v>
      </c>
      <c r="V270" s="1">
        <f t="shared" si="23"/>
        <v>29483.428571428572</v>
      </c>
      <c r="W270" s="1">
        <f t="shared" si="24"/>
        <v>815.85714285714289</v>
      </c>
      <c r="X270" s="1">
        <f t="shared" si="25"/>
        <v>29.285714285714285</v>
      </c>
    </row>
    <row r="271" spans="1:24">
      <c r="A271" s="2">
        <v>44121</v>
      </c>
      <c r="B271" s="1">
        <f t="shared" si="26"/>
        <v>2534304</v>
      </c>
      <c r="C271" s="1">
        <v>10481</v>
      </c>
      <c r="D271" s="3">
        <v>544</v>
      </c>
      <c r="E271" s="1">
        <v>0</v>
      </c>
      <c r="F271" s="1">
        <v>83</v>
      </c>
      <c r="G271" s="1">
        <v>1373</v>
      </c>
      <c r="H271" s="1">
        <f t="shared" si="27"/>
        <v>166298</v>
      </c>
      <c r="I271" s="1">
        <v>10372</v>
      </c>
      <c r="J271" s="1">
        <v>18572</v>
      </c>
      <c r="K271" s="1">
        <v>28944</v>
      </c>
      <c r="L271" s="1">
        <v>661</v>
      </c>
      <c r="M271" s="3">
        <v>8821</v>
      </c>
      <c r="N271" s="3">
        <v>13</v>
      </c>
      <c r="O271" s="1">
        <f t="shared" si="17"/>
        <v>20123</v>
      </c>
      <c r="P271" s="1">
        <f t="shared" si="18"/>
        <v>648</v>
      </c>
      <c r="Q271" s="1">
        <f t="shared" si="19"/>
        <v>1.3592415871421397E-2</v>
      </c>
      <c r="R271" s="1">
        <f t="shared" si="20"/>
        <v>1.0065924718224994E-3</v>
      </c>
      <c r="S271" s="1">
        <f t="shared" si="21"/>
        <v>2.4955307429419871E-2</v>
      </c>
      <c r="T271" s="1">
        <f t="shared" si="28"/>
        <v>63712</v>
      </c>
      <c r="U271" s="1">
        <f t="shared" si="22"/>
        <v>33482.714285714283</v>
      </c>
      <c r="V271" s="1">
        <f t="shared" si="23"/>
        <v>30229.285714285714</v>
      </c>
      <c r="W271" s="1">
        <f t="shared" si="24"/>
        <v>835.57142857142856</v>
      </c>
      <c r="X271" s="1">
        <f t="shared" si="25"/>
        <v>30.428571428571427</v>
      </c>
    </row>
    <row r="272" spans="1:24">
      <c r="A272" s="2">
        <v>44122</v>
      </c>
      <c r="B272" s="1">
        <f t="shared" si="26"/>
        <v>2541677</v>
      </c>
      <c r="C272" s="1">
        <v>7373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167690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1.3663857081091682E-2</v>
      </c>
      <c r="R272" s="1">
        <f>((SUM(N266:N272))/(SUM(M266:M272)))</f>
        <v>1.0309713155662609E-3</v>
      </c>
      <c r="S272" s="1">
        <f t="shared" si="21"/>
        <v>2.5119947643756562E-2</v>
      </c>
      <c r="T272" s="1">
        <f t="shared" si="28"/>
        <v>64100.285714285717</v>
      </c>
      <c r="U272" s="1">
        <f t="shared" si="22"/>
        <v>33615.857142857145</v>
      </c>
      <c r="V272" s="1">
        <f t="shared" si="23"/>
        <v>30484.428571428572</v>
      </c>
      <c r="W272" s="1">
        <f t="shared" si="24"/>
        <v>844.42857142857144</v>
      </c>
      <c r="X272" s="1">
        <f t="shared" si="25"/>
        <v>31.428571428571427</v>
      </c>
    </row>
    <row r="273" spans="1:24">
      <c r="A273" s="2">
        <v>44123</v>
      </c>
      <c r="B273" s="1">
        <f t="shared" si="26"/>
        <v>2562261</v>
      </c>
      <c r="C273" s="1">
        <v>20584</v>
      </c>
      <c r="D273" s="3">
        <v>1076</v>
      </c>
      <c r="E273" s="1">
        <v>0</v>
      </c>
      <c r="F273" s="1">
        <v>99</v>
      </c>
      <c r="G273" s="1">
        <v>2152</v>
      </c>
      <c r="H273" s="1">
        <f t="shared" si="27"/>
        <v>169842</v>
      </c>
      <c r="I273" s="1">
        <v>20304</v>
      </c>
      <c r="J273" s="1">
        <v>66991</v>
      </c>
      <c r="K273" s="1">
        <v>87295</v>
      </c>
      <c r="L273" s="1">
        <v>1324</v>
      </c>
      <c r="M273" s="3">
        <v>40497</v>
      </c>
      <c r="N273" s="3">
        <v>42</v>
      </c>
      <c r="O273" s="1">
        <f t="shared" ref="O273:O287" si="29">K273-M273</f>
        <v>46798</v>
      </c>
      <c r="P273" s="1">
        <f t="shared" ref="P273:P278" si="30">L273-N273</f>
        <v>1282</v>
      </c>
      <c r="Q273" s="1">
        <f t="shared" si="19"/>
        <v>1.4079480736490983E-2</v>
      </c>
      <c r="R273" s="1">
        <f t="shared" si="20"/>
        <v>1.0743761293158178E-3</v>
      </c>
      <c r="S273" s="1">
        <f t="shared" si="21"/>
        <v>2.5744663905702452E-2</v>
      </c>
      <c r="T273" s="1">
        <f t="shared" si="28"/>
        <v>68052.428571428565</v>
      </c>
      <c r="U273" s="1">
        <f t="shared" si="22"/>
        <v>35874.285714285717</v>
      </c>
      <c r="V273" s="1">
        <f t="shared" si="23"/>
        <v>32178.142857142859</v>
      </c>
      <c r="W273" s="1">
        <f t="shared" si="24"/>
        <v>923.57142857142856</v>
      </c>
      <c r="X273" s="1">
        <f t="shared" si="25"/>
        <v>34.571428571428569</v>
      </c>
    </row>
    <row r="274" spans="1:24">
      <c r="A274" s="2">
        <v>44124</v>
      </c>
      <c r="B274" s="1">
        <f t="shared" si="26"/>
        <v>2582758</v>
      </c>
      <c r="C274" s="1">
        <v>20497</v>
      </c>
      <c r="D274" s="3">
        <v>1119</v>
      </c>
      <c r="E274" s="1">
        <v>0</v>
      </c>
      <c r="F274" s="1">
        <v>94</v>
      </c>
      <c r="G274" s="1">
        <v>1940</v>
      </c>
      <c r="H274" s="1">
        <f t="shared" si="27"/>
        <v>171782</v>
      </c>
      <c r="I274" s="1">
        <v>20181</v>
      </c>
      <c r="J274" s="1">
        <v>69824</v>
      </c>
      <c r="K274" s="1">
        <v>90005</v>
      </c>
      <c r="L274" s="1">
        <v>1316</v>
      </c>
      <c r="M274" s="3">
        <v>42250</v>
      </c>
      <c r="N274" s="3">
        <v>53</v>
      </c>
      <c r="O274" s="1">
        <f t="shared" si="29"/>
        <v>47755</v>
      </c>
      <c r="P274" s="1">
        <f t="shared" si="30"/>
        <v>1263</v>
      </c>
      <c r="Q274" s="1">
        <f t="shared" si="19"/>
        <v>1.4795179816893201E-2</v>
      </c>
      <c r="R274" s="1">
        <f t="shared" si="20"/>
        <v>1.0406527404603094E-3</v>
      </c>
      <c r="S274" s="1">
        <f t="shared" si="21"/>
        <v>2.678264268960125E-2</v>
      </c>
      <c r="T274" s="1">
        <f t="shared" si="28"/>
        <v>68391</v>
      </c>
      <c r="U274" s="1">
        <f t="shared" si="22"/>
        <v>36542.857142857145</v>
      </c>
      <c r="V274" s="1">
        <f t="shared" si="23"/>
        <v>31848.142857142859</v>
      </c>
      <c r="W274" s="1">
        <f t="shared" si="24"/>
        <v>978.71428571428567</v>
      </c>
      <c r="X274" s="1">
        <f t="shared" si="25"/>
        <v>33.142857142857146</v>
      </c>
    </row>
    <row r="275" spans="1:24">
      <c r="A275" s="2">
        <v>44125</v>
      </c>
      <c r="B275" s="1">
        <f t="shared" si="26"/>
        <v>2602590</v>
      </c>
      <c r="C275" s="1">
        <v>19832</v>
      </c>
      <c r="D275" s="3">
        <v>1202</v>
      </c>
      <c r="E275" s="1">
        <v>0</v>
      </c>
      <c r="F275" s="1">
        <v>117</v>
      </c>
      <c r="G275" s="1">
        <v>1974</v>
      </c>
      <c r="H275" s="1">
        <f t="shared" si="27"/>
        <v>173756</v>
      </c>
      <c r="I275" s="1">
        <v>19503</v>
      </c>
      <c r="J275" s="1">
        <v>61964</v>
      </c>
      <c r="K275" s="1">
        <v>81467</v>
      </c>
      <c r="L275" s="1">
        <v>1422</v>
      </c>
      <c r="M275" s="3">
        <v>34480</v>
      </c>
      <c r="N275" s="3">
        <v>41</v>
      </c>
      <c r="O275" s="1">
        <f t="shared" si="29"/>
        <v>46987</v>
      </c>
      <c r="P275" s="1">
        <f t="shared" si="30"/>
        <v>1381</v>
      </c>
      <c r="Q275" s="1">
        <f t="shared" si="19"/>
        <v>1.5503875968992248E-2</v>
      </c>
      <c r="R275" s="1">
        <f t="shared" si="20"/>
        <v>1.0167954454892297E-3</v>
      </c>
      <c r="S275" s="1">
        <f t="shared" si="21"/>
        <v>2.7803593857544495E-2</v>
      </c>
      <c r="T275" s="1">
        <f t="shared" si="28"/>
        <v>67927.71428571429</v>
      </c>
      <c r="U275" s="1">
        <f t="shared" si="22"/>
        <v>36737.285714285717</v>
      </c>
      <c r="V275" s="1">
        <f t="shared" si="23"/>
        <v>31190.428571428572</v>
      </c>
      <c r="W275" s="1">
        <f t="shared" si="24"/>
        <v>1021.4285714285714</v>
      </c>
      <c r="X275" s="1">
        <f t="shared" si="25"/>
        <v>31.714285714285715</v>
      </c>
    </row>
    <row r="276" spans="1:24">
      <c r="A276" s="2">
        <v>44126</v>
      </c>
      <c r="B276" s="1">
        <f t="shared" si="26"/>
        <v>2622578</v>
      </c>
      <c r="C276" s="1">
        <v>19988</v>
      </c>
      <c r="D276" s="3">
        <v>1378</v>
      </c>
      <c r="E276" s="1">
        <v>0</v>
      </c>
      <c r="F276" s="1">
        <v>128</v>
      </c>
      <c r="G276" s="1">
        <v>1913</v>
      </c>
      <c r="H276" s="1">
        <f t="shared" si="27"/>
        <v>175669</v>
      </c>
      <c r="I276" s="1">
        <v>19693</v>
      </c>
      <c r="J276" s="1">
        <v>68946</v>
      </c>
      <c r="K276" s="1">
        <v>88639</v>
      </c>
      <c r="L276" s="1">
        <v>1595</v>
      </c>
      <c r="M276" s="3">
        <v>42854</v>
      </c>
      <c r="N276" s="3">
        <v>39</v>
      </c>
      <c r="O276" s="1">
        <f t="shared" si="29"/>
        <v>45785</v>
      </c>
      <c r="P276" s="1">
        <f t="shared" si="30"/>
        <v>1556</v>
      </c>
      <c r="Q276" s="1">
        <f t="shared" si="19"/>
        <v>1.6362419514896955E-2</v>
      </c>
      <c r="R276" s="1">
        <f t="shared" si="20"/>
        <v>1.027370438452218E-3</v>
      </c>
      <c r="S276" s="1">
        <f t="shared" si="21"/>
        <v>2.9185382653650869E-2</v>
      </c>
      <c r="T276" s="1">
        <f t="shared" si="28"/>
        <v>68091.571428571435</v>
      </c>
      <c r="U276" s="1">
        <f t="shared" si="22"/>
        <v>37083.142857142855</v>
      </c>
      <c r="V276" s="1">
        <f t="shared" si="23"/>
        <v>31008.428571428572</v>
      </c>
      <c r="W276" s="1">
        <f t="shared" si="24"/>
        <v>1082.2857142857142</v>
      </c>
      <c r="X276" s="1">
        <f t="shared" si="25"/>
        <v>31.857142857142858</v>
      </c>
    </row>
    <row r="277" spans="1:24">
      <c r="A277" s="2">
        <v>44127</v>
      </c>
      <c r="B277" s="1">
        <f t="shared" si="26"/>
        <v>2641006</v>
      </c>
      <c r="C277" s="1">
        <v>18428</v>
      </c>
      <c r="D277" s="3">
        <v>1227</v>
      </c>
      <c r="E277" s="1">
        <v>0</v>
      </c>
      <c r="F277" s="1">
        <v>95</v>
      </c>
      <c r="G277" s="1">
        <v>1858</v>
      </c>
      <c r="H277" s="1">
        <f t="shared" si="27"/>
        <v>177527</v>
      </c>
      <c r="I277" s="1">
        <v>18127</v>
      </c>
      <c r="J277" s="1">
        <v>55965</v>
      </c>
      <c r="K277" s="1">
        <v>74092</v>
      </c>
      <c r="L277" s="1">
        <v>1461</v>
      </c>
      <c r="M277" s="3">
        <v>33395</v>
      </c>
      <c r="N277" s="3">
        <v>27</v>
      </c>
      <c r="O277" s="1">
        <f t="shared" si="29"/>
        <v>40697</v>
      </c>
      <c r="P277" s="1">
        <f t="shared" si="30"/>
        <v>1434</v>
      </c>
      <c r="Q277" s="1">
        <f t="shared" si="19"/>
        <v>1.7170041166092581E-2</v>
      </c>
      <c r="R277" s="1">
        <f t="shared" si="20"/>
        <v>1.0433431897293858E-3</v>
      </c>
      <c r="S277" s="1">
        <f t="shared" si="21"/>
        <v>3.0306726019879261E-2</v>
      </c>
      <c r="T277" s="1">
        <f t="shared" si="28"/>
        <v>68017.142857142855</v>
      </c>
      <c r="U277" s="1">
        <f t="shared" si="22"/>
        <v>37483.428571428572</v>
      </c>
      <c r="V277" s="1">
        <f t="shared" si="23"/>
        <v>30533.714285714286</v>
      </c>
      <c r="W277" s="1">
        <f t="shared" si="24"/>
        <v>1136</v>
      </c>
      <c r="X277" s="1">
        <f t="shared" si="25"/>
        <v>31.857142857142858</v>
      </c>
    </row>
    <row r="278" spans="1:24">
      <c r="A278" s="2">
        <v>44128</v>
      </c>
      <c r="B278" s="1">
        <f t="shared" si="26"/>
        <v>2653266</v>
      </c>
      <c r="C278" s="1">
        <v>12260</v>
      </c>
      <c r="D278" s="3">
        <v>792</v>
      </c>
      <c r="E278" s="1">
        <v>0</v>
      </c>
      <c r="F278" s="1">
        <v>105</v>
      </c>
      <c r="G278" s="1">
        <v>1476</v>
      </c>
      <c r="H278" s="1">
        <f t="shared" si="27"/>
        <v>179003</v>
      </c>
      <c r="I278" s="1">
        <v>12057</v>
      </c>
      <c r="J278" s="1">
        <v>19106</v>
      </c>
      <c r="K278" s="1">
        <v>31163</v>
      </c>
      <c r="L278" s="1">
        <v>985</v>
      </c>
      <c r="M278" s="3">
        <v>8691</v>
      </c>
      <c r="N278" s="3">
        <v>10</v>
      </c>
      <c r="O278" s="1">
        <f t="shared" si="29"/>
        <v>22472</v>
      </c>
      <c r="P278" s="1">
        <f t="shared" si="30"/>
        <v>975</v>
      </c>
      <c r="Q278" s="1">
        <f t="shared" si="19"/>
        <v>1.7767733762039058E-2</v>
      </c>
      <c r="R278" s="1">
        <f t="shared" si="20"/>
        <v>1.0299336160969261E-3</v>
      </c>
      <c r="S278" s="1">
        <f t="shared" si="21"/>
        <v>3.1273018475218427E-2</v>
      </c>
      <c r="T278" s="1">
        <f t="shared" si="28"/>
        <v>68334.142857142855</v>
      </c>
      <c r="U278" s="1">
        <f t="shared" si="22"/>
        <v>37819</v>
      </c>
      <c r="V278" s="1">
        <f t="shared" si="23"/>
        <v>30515.142857142859</v>
      </c>
      <c r="W278" s="1">
        <f t="shared" si="24"/>
        <v>1182.7142857142858</v>
      </c>
      <c r="X278" s="1">
        <f t="shared" si="25"/>
        <v>31.428571428571427</v>
      </c>
    </row>
    <row r="279" spans="1:24">
      <c r="A279" s="2">
        <v>44129</v>
      </c>
      <c r="B279" s="1">
        <f t="shared" si="26"/>
        <v>2660951</v>
      </c>
      <c r="C279" s="1">
        <v>7685</v>
      </c>
      <c r="D279" s="3">
        <v>484</v>
      </c>
      <c r="E279" s="1">
        <v>0</v>
      </c>
      <c r="F279" s="1">
        <v>119</v>
      </c>
      <c r="G279" s="1">
        <v>1570</v>
      </c>
      <c r="H279" s="1">
        <f t="shared" si="27"/>
        <v>180573</v>
      </c>
      <c r="I279" s="1">
        <v>7540</v>
      </c>
      <c r="J279" s="1">
        <v>19613</v>
      </c>
      <c r="K279" s="1">
        <v>27153</v>
      </c>
      <c r="L279" s="1">
        <v>562</v>
      </c>
      <c r="M279" s="3">
        <v>12056</v>
      </c>
      <c r="N279" s="3">
        <v>11</v>
      </c>
      <c r="O279" s="1">
        <f t="shared" si="29"/>
        <v>15097</v>
      </c>
      <c r="P279" s="1">
        <f>L279-N279</f>
        <v>551</v>
      </c>
      <c r="Q279" s="1">
        <f t="shared" ref="Q279:Q287" si="31">((SUM(L273:L279))/(SUM(K273:K279)))</f>
        <v>1.8059081227308916E-2</v>
      </c>
      <c r="R279" s="1">
        <f>((SUM(N273:N279))/(SUM(M273:M279)))</f>
        <v>1.0409713242742376E-3</v>
      </c>
      <c r="S279" s="1">
        <f t="shared" ref="S279" si="32">((SUM(P273:P279))/(SUM(O273:O279)))</f>
        <v>3.1785715630424226E-2</v>
      </c>
      <c r="T279" s="1">
        <f t="shared" si="28"/>
        <v>68544.857142857145</v>
      </c>
      <c r="U279" s="1">
        <f t="shared" ref="U279" si="33">AVERAGE(O273:O279)</f>
        <v>37941.571428571428</v>
      </c>
      <c r="V279" s="1">
        <f t="shared" ref="V279" si="34">AVERAGE(M273:M279)</f>
        <v>30603.285714285714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>
      <c r="A280" s="2">
        <v>44130</v>
      </c>
      <c r="B280" s="1">
        <f t="shared" si="26"/>
        <v>2682747</v>
      </c>
      <c r="C280" s="1">
        <v>21796</v>
      </c>
      <c r="D280" s="3">
        <v>1524</v>
      </c>
      <c r="E280" s="1">
        <v>0</v>
      </c>
      <c r="F280" s="1">
        <v>111</v>
      </c>
      <c r="G280" s="1">
        <v>2266</v>
      </c>
      <c r="H280" s="1">
        <f>G280+H279</f>
        <v>182839</v>
      </c>
      <c r="I280" s="1">
        <v>21266</v>
      </c>
      <c r="J280" s="1">
        <v>72104</v>
      </c>
      <c r="K280" s="1">
        <v>93370</v>
      </c>
      <c r="L280" s="1">
        <v>1809</v>
      </c>
      <c r="M280" s="3">
        <v>43240</v>
      </c>
      <c r="N280" s="3">
        <v>64</v>
      </c>
      <c r="O280" s="1">
        <f t="shared" si="29"/>
        <v>50130</v>
      </c>
      <c r="P280" s="1">
        <f t="shared" ref="P280:P287" si="37">L280-N280</f>
        <v>1745</v>
      </c>
      <c r="Q280" s="1">
        <f t="shared" si="31"/>
        <v>1.8831461506640404E-2</v>
      </c>
      <c r="R280" s="1">
        <f t="shared" ref="R280:R287" si="38">((SUM(N274:N280))/(SUM(M274:M280)))</f>
        <v>1.1292091848492392E-3</v>
      </c>
      <c r="S280" s="1">
        <f t="shared" ref="S280:S287" si="39">((SUM(P274:P280))/(SUM(O274:O280)))</f>
        <v>3.3113567824247091E-2</v>
      </c>
      <c r="T280" s="1">
        <f t="shared" ref="T280:T287" si="40">AVERAGE(K274:K280)</f>
        <v>69412.71428571429</v>
      </c>
      <c r="U280" s="1">
        <f t="shared" ref="U280:U287" si="41">AVERAGE(O274:O280)</f>
        <v>38417.571428571428</v>
      </c>
      <c r="V280" s="1">
        <f t="shared" ref="V280:V287" si="42">AVERAGE(M274:M280)</f>
        <v>30995.142857142859</v>
      </c>
      <c r="W280" s="1">
        <f t="shared" ref="W280:W287" si="43">AVERAGE(P274:P280)</f>
        <v>1272.1428571428571</v>
      </c>
      <c r="X280" s="1">
        <f t="shared" ref="X280:X287" si="44">AVERAGE(N274:N280)</f>
        <v>35</v>
      </c>
    </row>
    <row r="281" spans="1:24">
      <c r="A281" s="2">
        <v>44131</v>
      </c>
      <c r="B281" s="1">
        <f t="shared" si="26"/>
        <v>2703956</v>
      </c>
      <c r="C281" s="1">
        <v>21209</v>
      </c>
      <c r="D281" s="3">
        <v>1355</v>
      </c>
      <c r="E281" s="1">
        <v>0</v>
      </c>
      <c r="F281" s="1">
        <v>134</v>
      </c>
      <c r="G281" s="1">
        <v>2238</v>
      </c>
      <c r="H281" s="1">
        <f t="shared" ref="H281:H302" si="45">G281+H280</f>
        <v>185077</v>
      </c>
      <c r="I281" s="1">
        <v>20871</v>
      </c>
      <c r="J281" s="1">
        <v>72665</v>
      </c>
      <c r="K281" s="1">
        <v>93536</v>
      </c>
      <c r="L281" s="1">
        <v>1559</v>
      </c>
      <c r="M281" s="3">
        <v>43462</v>
      </c>
      <c r="N281" s="3">
        <v>32</v>
      </c>
      <c r="O281" s="1">
        <f t="shared" si="29"/>
        <v>50074</v>
      </c>
      <c r="P281" s="1">
        <f t="shared" si="37"/>
        <v>1527</v>
      </c>
      <c r="Q281" s="1">
        <f t="shared" si="31"/>
        <v>1.9192104940541865E-2</v>
      </c>
      <c r="R281" s="1">
        <f t="shared" si="38"/>
        <v>1.0266846336477555E-3</v>
      </c>
      <c r="S281" s="1">
        <f t="shared" si="39"/>
        <v>3.3803761954269616E-2</v>
      </c>
      <c r="T281" s="1">
        <f t="shared" si="40"/>
        <v>69917.142857142855</v>
      </c>
      <c r="U281" s="1">
        <f t="shared" si="41"/>
        <v>38748.857142857145</v>
      </c>
      <c r="V281" s="1">
        <f t="shared" si="42"/>
        <v>31168.285714285714</v>
      </c>
      <c r="W281" s="1">
        <f t="shared" si="43"/>
        <v>1309.8571428571429</v>
      </c>
      <c r="X281" s="1">
        <f t="shared" si="44"/>
        <v>32</v>
      </c>
    </row>
    <row r="282" spans="1:24">
      <c r="A282" s="2">
        <v>44132</v>
      </c>
      <c r="B282" s="1">
        <f t="shared" si="26"/>
        <v>2724129</v>
      </c>
      <c r="C282" s="1">
        <v>20173</v>
      </c>
      <c r="D282" s="3">
        <v>1440</v>
      </c>
      <c r="E282" s="1">
        <v>0</v>
      </c>
      <c r="F282" s="1">
        <v>127</v>
      </c>
      <c r="G282" s="1">
        <v>2425</v>
      </c>
      <c r="H282" s="1">
        <f t="shared" si="45"/>
        <v>187502</v>
      </c>
      <c r="I282" s="1">
        <v>19645</v>
      </c>
      <c r="J282" s="1">
        <v>61195</v>
      </c>
      <c r="K282" s="1">
        <v>80840</v>
      </c>
      <c r="L282" s="1">
        <v>1676</v>
      </c>
      <c r="M282" s="3">
        <v>33106</v>
      </c>
      <c r="N282" s="3">
        <v>71</v>
      </c>
      <c r="O282" s="1">
        <f t="shared" si="29"/>
        <v>47734</v>
      </c>
      <c r="P282" s="1">
        <f t="shared" si="37"/>
        <v>1605</v>
      </c>
      <c r="Q282" s="1">
        <f t="shared" si="31"/>
        <v>1.9736371020043251E-2</v>
      </c>
      <c r="R282" s="1">
        <f t="shared" si="38"/>
        <v>1.1715651002749026E-3</v>
      </c>
      <c r="S282" s="1">
        <f t="shared" si="39"/>
        <v>3.453448485049028E-2</v>
      </c>
      <c r="T282" s="1">
        <f t="shared" si="40"/>
        <v>69827.571428571435</v>
      </c>
      <c r="U282" s="1">
        <f t="shared" si="41"/>
        <v>38855.571428571428</v>
      </c>
      <c r="V282" s="1">
        <f t="shared" si="42"/>
        <v>30972</v>
      </c>
      <c r="W282" s="1">
        <f t="shared" si="43"/>
        <v>1341.8571428571429</v>
      </c>
      <c r="X282" s="1">
        <f t="shared" si="44"/>
        <v>36.285714285714285</v>
      </c>
    </row>
    <row r="283" spans="1:24">
      <c r="A283" s="2">
        <v>44133</v>
      </c>
      <c r="B283" s="1">
        <f t="shared" si="26"/>
        <v>2746817</v>
      </c>
      <c r="C283" s="1">
        <v>22688</v>
      </c>
      <c r="D283" s="3">
        <v>1394</v>
      </c>
      <c r="E283" s="1">
        <v>0</v>
      </c>
      <c r="F283" s="1">
        <v>172</v>
      </c>
      <c r="G283" s="1">
        <v>2619</v>
      </c>
      <c r="H283" s="1">
        <f t="shared" si="45"/>
        <v>190121</v>
      </c>
      <c r="I283" s="1">
        <v>22239</v>
      </c>
      <c r="J283" s="1">
        <v>73021</v>
      </c>
      <c r="K283" s="1">
        <v>95260</v>
      </c>
      <c r="L283" s="1">
        <v>1657</v>
      </c>
      <c r="M283" s="3">
        <v>43002</v>
      </c>
      <c r="N283" s="3">
        <v>47</v>
      </c>
      <c r="O283" s="1">
        <f t="shared" si="29"/>
        <v>52258</v>
      </c>
      <c r="P283" s="1">
        <f t="shared" si="37"/>
        <v>1610</v>
      </c>
      <c r="Q283" s="1">
        <f t="shared" si="31"/>
        <v>1.9597750568211638E-2</v>
      </c>
      <c r="R283" s="1">
        <f t="shared" si="38"/>
        <v>1.2076403997197537E-3</v>
      </c>
      <c r="S283" s="1">
        <f t="shared" si="39"/>
        <v>3.3925634377401585E-2</v>
      </c>
      <c r="T283" s="1">
        <f t="shared" si="40"/>
        <v>70773.428571428565</v>
      </c>
      <c r="U283" s="1">
        <f t="shared" si="41"/>
        <v>39780.285714285717</v>
      </c>
      <c r="V283" s="1">
        <f t="shared" si="42"/>
        <v>30993.142857142859</v>
      </c>
      <c r="W283" s="1">
        <f t="shared" si="43"/>
        <v>1349.5714285714287</v>
      </c>
      <c r="X283" s="1">
        <f t="shared" si="44"/>
        <v>37.428571428571431</v>
      </c>
    </row>
    <row r="284" spans="1:24">
      <c r="A284" s="2">
        <v>44134</v>
      </c>
      <c r="B284" s="1">
        <f t="shared" si="26"/>
        <v>2764300</v>
      </c>
      <c r="C284" s="1">
        <v>17483</v>
      </c>
      <c r="D284" s="3">
        <v>1127</v>
      </c>
      <c r="E284" s="1">
        <v>0</v>
      </c>
      <c r="F284" s="1">
        <v>136</v>
      </c>
      <c r="G284" s="1">
        <v>2336</v>
      </c>
      <c r="H284" s="1">
        <f t="shared" si="45"/>
        <v>192457</v>
      </c>
      <c r="I284" s="1">
        <v>17168</v>
      </c>
      <c r="J284" s="1">
        <v>52723</v>
      </c>
      <c r="K284" s="1">
        <v>69891</v>
      </c>
      <c r="L284" s="1">
        <v>1372</v>
      </c>
      <c r="M284" s="3">
        <v>31552</v>
      </c>
      <c r="N284" s="3">
        <v>26</v>
      </c>
      <c r="O284" s="1">
        <f t="shared" si="29"/>
        <v>38339</v>
      </c>
      <c r="P284" s="1">
        <f t="shared" si="37"/>
        <v>1346</v>
      </c>
      <c r="Q284" s="1">
        <f t="shared" si="31"/>
        <v>1.9584172242998455E-2</v>
      </c>
      <c r="R284" s="1">
        <f t="shared" si="38"/>
        <v>1.2133383540437639E-3</v>
      </c>
      <c r="S284" s="1">
        <f t="shared" si="39"/>
        <v>3.3896647640019706E-2</v>
      </c>
      <c r="T284" s="1">
        <f t="shared" si="40"/>
        <v>70173.28571428571</v>
      </c>
      <c r="U284" s="1">
        <f t="shared" si="41"/>
        <v>39443.428571428572</v>
      </c>
      <c r="V284" s="1">
        <f t="shared" si="42"/>
        <v>30729.857142857141</v>
      </c>
      <c r="W284" s="1">
        <f t="shared" si="43"/>
        <v>1337</v>
      </c>
      <c r="X284" s="1">
        <f t="shared" si="44"/>
        <v>37.285714285714285</v>
      </c>
    </row>
    <row r="285" spans="1:24">
      <c r="A285" s="2">
        <v>44135</v>
      </c>
      <c r="B285" s="1">
        <f t="shared" si="26"/>
        <v>2776645</v>
      </c>
      <c r="C285" s="1">
        <v>12345</v>
      </c>
      <c r="D285" s="3">
        <v>875</v>
      </c>
      <c r="E285" s="1">
        <v>0</v>
      </c>
      <c r="F285" s="1">
        <v>103</v>
      </c>
      <c r="G285" s="1">
        <v>1703</v>
      </c>
      <c r="H285" s="1">
        <f t="shared" si="45"/>
        <v>194160</v>
      </c>
      <c r="I285" s="1">
        <v>12125</v>
      </c>
      <c r="J285" s="1">
        <v>20412</v>
      </c>
      <c r="K285" s="1">
        <v>32537</v>
      </c>
      <c r="L285" s="1">
        <v>1047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1039</v>
      </c>
      <c r="Q285" s="1">
        <f t="shared" si="31"/>
        <v>1.9655411125344354E-2</v>
      </c>
      <c r="R285" s="1">
        <f t="shared" si="38"/>
        <v>1.2031737773152966E-3</v>
      </c>
      <c r="S285" s="1">
        <f t="shared" si="39"/>
        <v>3.3978429484752437E-2</v>
      </c>
      <c r="T285" s="1">
        <f t="shared" si="40"/>
        <v>70369.571428571435</v>
      </c>
      <c r="U285" s="1">
        <f t="shared" si="41"/>
        <v>39617.571428571428</v>
      </c>
      <c r="V285" s="1">
        <f t="shared" si="42"/>
        <v>30752</v>
      </c>
      <c r="W285" s="1">
        <f t="shared" si="43"/>
        <v>1346.1428571428571</v>
      </c>
      <c r="X285" s="1">
        <f t="shared" si="44"/>
        <v>37</v>
      </c>
    </row>
    <row r="286" spans="1:24">
      <c r="A286" s="2">
        <v>44136</v>
      </c>
      <c r="B286" s="1">
        <f t="shared" si="26"/>
        <v>2785182</v>
      </c>
      <c r="C286" s="1">
        <v>8537</v>
      </c>
      <c r="D286" s="3">
        <v>520</v>
      </c>
      <c r="E286" s="1">
        <v>0</v>
      </c>
      <c r="F286" s="1">
        <v>107</v>
      </c>
      <c r="G286" s="1">
        <v>1503</v>
      </c>
      <c r="H286" s="1">
        <f t="shared" si="45"/>
        <v>195663</v>
      </c>
      <c r="I286" s="1">
        <v>8356</v>
      </c>
      <c r="J286" s="1">
        <v>21526</v>
      </c>
      <c r="K286" s="1">
        <v>29882</v>
      </c>
      <c r="L286" s="1">
        <v>622</v>
      </c>
      <c r="M286" s="3">
        <v>12441</v>
      </c>
      <c r="N286" s="3">
        <v>11</v>
      </c>
      <c r="O286" s="1">
        <f t="shared" si="29"/>
        <v>17441</v>
      </c>
      <c r="P286" s="1">
        <f t="shared" si="37"/>
        <v>611</v>
      </c>
      <c r="Q286" s="1">
        <f t="shared" si="31"/>
        <v>1.9668252186482972E-2</v>
      </c>
      <c r="R286" s="1">
        <f t="shared" si="38"/>
        <v>1.2010257409030415E-3</v>
      </c>
      <c r="S286" s="1">
        <f t="shared" si="39"/>
        <v>3.3908183661282884E-2</v>
      </c>
      <c r="T286" s="1">
        <f t="shared" si="40"/>
        <v>70759.428571428565</v>
      </c>
      <c r="U286" s="1">
        <f t="shared" si="41"/>
        <v>39952.428571428572</v>
      </c>
      <c r="V286" s="1">
        <f t="shared" si="42"/>
        <v>30807</v>
      </c>
      <c r="W286" s="1">
        <f t="shared" si="43"/>
        <v>1354.7142857142858</v>
      </c>
      <c r="X286" s="1">
        <f t="shared" si="44"/>
        <v>37</v>
      </c>
    </row>
    <row r="287" spans="1:24">
      <c r="A287" s="2">
        <v>44137</v>
      </c>
      <c r="B287" s="1">
        <f t="shared" si="26"/>
        <v>2809674</v>
      </c>
      <c r="C287" s="1">
        <v>24492</v>
      </c>
      <c r="D287" s="3">
        <v>1838</v>
      </c>
      <c r="E287" s="1">
        <v>0</v>
      </c>
      <c r="F287" s="1">
        <v>158</v>
      </c>
      <c r="G287" s="1">
        <v>2278</v>
      </c>
      <c r="H287" s="1">
        <f t="shared" si="45"/>
        <v>197941</v>
      </c>
      <c r="I287" s="1">
        <v>23878</v>
      </c>
      <c r="J287" s="1">
        <v>80866</v>
      </c>
      <c r="K287" s="1">
        <v>104744</v>
      </c>
      <c r="L287" s="1">
        <v>2170</v>
      </c>
      <c r="M287" s="3">
        <v>49181</v>
      </c>
      <c r="N287" s="3">
        <v>85</v>
      </c>
      <c r="O287" s="1">
        <f t="shared" si="29"/>
        <v>55563</v>
      </c>
      <c r="P287" s="1">
        <f t="shared" si="37"/>
        <v>2085</v>
      </c>
      <c r="Q287" s="1">
        <f t="shared" si="31"/>
        <v>1.9939213325702105E-2</v>
      </c>
      <c r="R287" s="1">
        <f t="shared" si="38"/>
        <v>1.2635949275689336E-3</v>
      </c>
      <c r="S287" s="1">
        <f t="shared" si="39"/>
        <v>3.4454577341283758E-2</v>
      </c>
      <c r="T287" s="1">
        <f t="shared" si="40"/>
        <v>72384.28571428571</v>
      </c>
      <c r="U287" s="1">
        <f t="shared" si="41"/>
        <v>40728.571428571428</v>
      </c>
      <c r="V287" s="1">
        <f t="shared" si="42"/>
        <v>31655.714285714286</v>
      </c>
      <c r="W287" s="1">
        <f t="shared" si="43"/>
        <v>1403.2857142857142</v>
      </c>
      <c r="X287" s="1">
        <f t="shared" si="44"/>
        <v>40</v>
      </c>
    </row>
    <row r="288" spans="1:24">
      <c r="A288" s="2">
        <v>44138</v>
      </c>
      <c r="B288" s="1">
        <f t="shared" si="26"/>
        <v>2837142</v>
      </c>
      <c r="C288" s="1">
        <v>27468</v>
      </c>
      <c r="D288" s="3">
        <v>1911</v>
      </c>
      <c r="E288" s="1">
        <v>0</v>
      </c>
      <c r="F288" s="1">
        <v>157</v>
      </c>
      <c r="G288" s="1">
        <v>2281</v>
      </c>
      <c r="H288" s="1">
        <f t="shared" si="45"/>
        <v>200222</v>
      </c>
      <c r="I288" s="1">
        <v>26805</v>
      </c>
      <c r="J288" s="1">
        <v>69235</v>
      </c>
      <c r="K288" s="1">
        <v>96040</v>
      </c>
      <c r="L288" s="1">
        <v>2217</v>
      </c>
      <c r="M288" s="3">
        <v>42582</v>
      </c>
      <c r="N288" s="3">
        <v>122</v>
      </c>
      <c r="O288" s="1">
        <f t="shared" ref="O288" si="46">K288-M288</f>
        <v>53458</v>
      </c>
      <c r="P288" s="1">
        <f t="shared" ref="P288" si="47">L288-N288</f>
        <v>2095</v>
      </c>
      <c r="Q288" s="1">
        <f t="shared" ref="Q288" si="48">((SUM(L282:L288))/(SUM(K282:K288)))</f>
        <v>2.1133399058119302E-2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3.6019328628277475E-2</v>
      </c>
      <c r="T288" s="1">
        <f t="shared" ref="T288" si="51">AVERAGE(K282:K288)</f>
        <v>72742</v>
      </c>
      <c r="U288" s="1">
        <f t="shared" ref="U288" si="52">AVERAGE(O282:O288)</f>
        <v>41212</v>
      </c>
      <c r="V288" s="1">
        <f t="shared" ref="V288" si="53">AVERAGE(M282:M288)</f>
        <v>31530</v>
      </c>
      <c r="W288" s="1">
        <f t="shared" ref="W288" si="54">AVERAGE(P282:P288)</f>
        <v>1484.4285714285713</v>
      </c>
      <c r="X288" s="1">
        <f>AVERAGE(N282:N288)</f>
        <v>52.857142857142854</v>
      </c>
    </row>
    <row r="289" spans="1:24">
      <c r="A289" s="2">
        <v>44139</v>
      </c>
      <c r="B289" s="1">
        <f t="shared" si="26"/>
        <v>2860095</v>
      </c>
      <c r="C289" s="1">
        <v>22953</v>
      </c>
      <c r="D289" s="3">
        <v>2177</v>
      </c>
      <c r="E289" s="1">
        <v>0</v>
      </c>
      <c r="F289" s="1">
        <v>185</v>
      </c>
      <c r="G289" s="1">
        <v>2316</v>
      </c>
      <c r="H289" s="1">
        <f t="shared" si="45"/>
        <v>202538</v>
      </c>
      <c r="I289" s="1">
        <v>22154</v>
      </c>
      <c r="J289" s="1">
        <v>67917</v>
      </c>
      <c r="K289" s="1">
        <v>90071</v>
      </c>
      <c r="L289" s="1">
        <v>2479</v>
      </c>
      <c r="M289" s="3">
        <v>34204</v>
      </c>
      <c r="N289" s="3">
        <v>115</v>
      </c>
      <c r="O289" s="1">
        <f t="shared" ref="O289" si="55">K289-M289</f>
        <v>55867</v>
      </c>
      <c r="P289" s="1">
        <f t="shared" ref="P289" si="56">L289-N289</f>
        <v>2364</v>
      </c>
      <c r="Q289" s="1">
        <f t="shared" ref="Q289" si="57">((SUM(L283:L289))/(SUM(K283:K289)))</f>
        <v>2.2306023050585908E-2</v>
      </c>
      <c r="R289" s="1">
        <f t="shared" ref="R289" si="58">((SUM(N283:N289))/(SUM(M283:M289)))</f>
        <v>1.8664791170742263E-3</v>
      </c>
      <c r="S289" s="1">
        <f t="shared" ref="S289" si="59">((SUM(P283:P289))/(SUM(O283:O289)))</f>
        <v>3.7590562914465456E-2</v>
      </c>
      <c r="T289" s="1">
        <f t="shared" ref="T289" si="60">AVERAGE(K283:K289)</f>
        <v>74060.71428571429</v>
      </c>
      <c r="U289" s="1">
        <f t="shared" ref="U289" si="61">AVERAGE(O283:O289)</f>
        <v>42373.857142857145</v>
      </c>
      <c r="V289" s="1">
        <f t="shared" ref="V289" si="62">AVERAGE(M283:M289)</f>
        <v>31686.857142857141</v>
      </c>
      <c r="W289" s="1">
        <f t="shared" ref="W289" si="63">AVERAGE(P283:P289)</f>
        <v>1592.8571428571429</v>
      </c>
      <c r="X289" s="1">
        <f t="shared" ref="X289" si="64">AVERAGE(N283:N289)</f>
        <v>59.142857142857146</v>
      </c>
    </row>
    <row r="290" spans="1:24">
      <c r="A290" s="2">
        <v>44140</v>
      </c>
      <c r="B290" s="1">
        <f t="shared" si="26"/>
        <v>2884160</v>
      </c>
      <c r="C290" s="1">
        <v>24065</v>
      </c>
      <c r="D290" s="3">
        <v>2394</v>
      </c>
      <c r="E290" s="1">
        <v>0</v>
      </c>
      <c r="F290" s="1">
        <v>201</v>
      </c>
      <c r="G290" s="1">
        <v>2743</v>
      </c>
      <c r="H290" s="1">
        <f t="shared" si="45"/>
        <v>205281</v>
      </c>
      <c r="I290" s="1">
        <v>23276</v>
      </c>
      <c r="J290" s="1">
        <v>77940</v>
      </c>
      <c r="K290" s="1">
        <v>101216</v>
      </c>
      <c r="L290" s="1">
        <v>2706</v>
      </c>
      <c r="M290" s="3">
        <v>45198</v>
      </c>
      <c r="N290" s="3">
        <v>124</v>
      </c>
      <c r="O290" s="1">
        <f t="shared" ref="O290" si="65">K290-M290</f>
        <v>56018</v>
      </c>
      <c r="P290" s="1">
        <f t="shared" ref="P290" si="66">L290-N290</f>
        <v>2582</v>
      </c>
      <c r="Q290" s="1">
        <f t="shared" ref="Q290" si="67">((SUM(L284:L290))/(SUM(K284:K290)))</f>
        <v>2.4053121680610089E-2</v>
      </c>
      <c r="R290" s="1">
        <f t="shared" ref="R290" si="68">((SUM(N284:N290))/(SUM(M284:M290)))</f>
        <v>2.1919251441938539E-3</v>
      </c>
      <c r="S290" s="1">
        <f t="shared" ref="S290" si="69">((SUM(P284:P290))/(SUM(O284:O290)))</f>
        <v>4.0355952686124436E-2</v>
      </c>
      <c r="T290" s="1">
        <f t="shared" ref="T290" si="70">AVERAGE(K284:K290)</f>
        <v>74911.571428571435</v>
      </c>
      <c r="U290" s="1">
        <f t="shared" ref="U290" si="71">AVERAGE(O284:O290)</f>
        <v>42911</v>
      </c>
      <c r="V290" s="1">
        <f t="shared" ref="V290" si="72">AVERAGE(M284:M290)</f>
        <v>32000.571428571428</v>
      </c>
      <c r="W290" s="1">
        <f t="shared" ref="W290" si="73">AVERAGE(P284:P290)</f>
        <v>1731.7142857142858</v>
      </c>
      <c r="X290" s="1">
        <f t="shared" ref="X290" si="74">AVERAGE(N284:N290)</f>
        <v>70.142857142857139</v>
      </c>
    </row>
    <row r="291" spans="1:24">
      <c r="A291" s="2">
        <v>44141</v>
      </c>
      <c r="B291" s="1">
        <f t="shared" si="26"/>
        <v>2906111</v>
      </c>
      <c r="C291" s="1">
        <v>21951</v>
      </c>
      <c r="D291" s="3">
        <v>2216</v>
      </c>
      <c r="E291" s="1">
        <v>0</v>
      </c>
      <c r="F291" s="1">
        <v>198</v>
      </c>
      <c r="G291" s="1">
        <v>2321</v>
      </c>
      <c r="H291" s="1">
        <f t="shared" si="45"/>
        <v>207602</v>
      </c>
      <c r="I291" s="1">
        <v>21223</v>
      </c>
      <c r="J291" s="1">
        <v>62207</v>
      </c>
      <c r="K291" s="1">
        <v>83430</v>
      </c>
      <c r="L291" s="1">
        <v>2615</v>
      </c>
      <c r="M291" s="3">
        <v>33811</v>
      </c>
      <c r="N291" s="3">
        <v>66</v>
      </c>
      <c r="O291" s="1">
        <f t="shared" ref="O291" si="75">K291-M291</f>
        <v>49619</v>
      </c>
      <c r="P291" s="1">
        <f t="shared" ref="P291" si="76">L291-N291</f>
        <v>2549</v>
      </c>
      <c r="Q291" s="1">
        <f t="shared" ref="Q291" si="77">((SUM(L285:L291))/(SUM(K285:K291)))</f>
        <v>2.5758477096966093E-2</v>
      </c>
      <c r="R291" s="1">
        <f t="shared" ref="R291" si="78">((SUM(N285:N291))/(SUM(M285:M291)))</f>
        <v>2.3468264806884025E-3</v>
      </c>
      <c r="S291" s="1">
        <f t="shared" ref="S291" si="79">((SUM(P285:P291))/(SUM(O285:O291)))</f>
        <v>4.2755336796542351E-2</v>
      </c>
      <c r="T291" s="1">
        <f t="shared" ref="T291" si="80">AVERAGE(K285:K291)</f>
        <v>76845.71428571429</v>
      </c>
      <c r="U291" s="1">
        <f t="shared" ref="U291" si="81">AVERAGE(O285:O291)</f>
        <v>44522.428571428572</v>
      </c>
      <c r="V291" s="1">
        <f t="shared" ref="V291" si="82">AVERAGE(M285:M291)</f>
        <v>32323.285714285714</v>
      </c>
      <c r="W291" s="1">
        <f t="shared" ref="W291" si="83">AVERAGE(P285:P291)</f>
        <v>1903.5714285714287</v>
      </c>
      <c r="X291" s="1">
        <f t="shared" ref="X291" si="84">AVERAGE(N285:N291)</f>
        <v>75.857142857142861</v>
      </c>
    </row>
    <row r="292" spans="1:24">
      <c r="A292" s="2">
        <v>44142</v>
      </c>
      <c r="B292" s="1">
        <f t="shared" si="26"/>
        <v>2919780</v>
      </c>
      <c r="C292" s="1">
        <v>13669</v>
      </c>
      <c r="D292" s="3">
        <v>1328</v>
      </c>
      <c r="E292" s="1">
        <v>0</v>
      </c>
      <c r="F292" s="1">
        <v>162</v>
      </c>
      <c r="G292" s="1">
        <v>1760</v>
      </c>
      <c r="H292" s="1">
        <f t="shared" si="45"/>
        <v>209362</v>
      </c>
      <c r="I292" s="1">
        <v>13215</v>
      </c>
      <c r="J292" s="1">
        <v>22527</v>
      </c>
      <c r="K292" s="1">
        <v>35742</v>
      </c>
      <c r="L292" s="1">
        <v>1501</v>
      </c>
      <c r="M292" s="3">
        <v>8975</v>
      </c>
      <c r="N292" s="3">
        <v>21</v>
      </c>
      <c r="O292" s="1">
        <f t="shared" ref="O292" si="85">K292-M292</f>
        <v>26767</v>
      </c>
      <c r="P292" s="1">
        <f t="shared" ref="P292" si="86">L292-N292</f>
        <v>1480</v>
      </c>
      <c r="Q292" s="1">
        <f t="shared" ref="Q292" si="87">((SUM(L286:L292))/(SUM(K286:K292)))</f>
        <v>2.6444906444906446E-2</v>
      </c>
      <c r="R292" s="1">
        <f t="shared" ref="R292" si="88">((SUM(N286:N292))/(SUM(M286:M292)))</f>
        <v>2.4029117636665607E-3</v>
      </c>
      <c r="S292" s="1">
        <f t="shared" ref="S292" si="89">((SUM(P286:P292))/(SUM(O286:O292)))</f>
        <v>4.3738661023788421E-2</v>
      </c>
      <c r="T292" s="1">
        <f t="shared" ref="T292" si="90">AVERAGE(K286:K292)</f>
        <v>77303.571428571435</v>
      </c>
      <c r="U292" s="1">
        <f t="shared" ref="U292" si="91">AVERAGE(O286:O292)</f>
        <v>44961.857142857145</v>
      </c>
      <c r="V292" s="1">
        <f t="shared" ref="V292" si="92">AVERAGE(M286:M292)</f>
        <v>32341.714285714286</v>
      </c>
      <c r="W292" s="1">
        <f t="shared" ref="W292" si="93">AVERAGE(P286:P292)</f>
        <v>1966.5714285714287</v>
      </c>
      <c r="X292" s="1">
        <f t="shared" ref="X292" si="94">AVERAGE(N286:N292)</f>
        <v>77.714285714285708</v>
      </c>
    </row>
    <row r="293" spans="1:24">
      <c r="A293" s="2">
        <v>44143</v>
      </c>
      <c r="B293" s="1">
        <f t="shared" si="26"/>
        <v>2930451</v>
      </c>
      <c r="C293" s="1">
        <v>10671</v>
      </c>
      <c r="D293" s="3">
        <v>941</v>
      </c>
      <c r="E293" s="1">
        <v>0</v>
      </c>
      <c r="F293" s="1">
        <v>171</v>
      </c>
      <c r="G293" s="1">
        <v>1886</v>
      </c>
      <c r="H293" s="1">
        <f t="shared" si="45"/>
        <v>211248</v>
      </c>
      <c r="I293" s="1">
        <v>10325</v>
      </c>
      <c r="J293" s="1">
        <v>22324</v>
      </c>
      <c r="K293" s="1">
        <v>32649</v>
      </c>
      <c r="L293" s="1">
        <v>1076</v>
      </c>
      <c r="M293" s="3">
        <v>12720</v>
      </c>
      <c r="N293" s="3">
        <v>29</v>
      </c>
      <c r="O293" s="1">
        <f t="shared" ref="O293:O298" si="95">K293-M293</f>
        <v>19929</v>
      </c>
      <c r="P293" s="1">
        <f t="shared" ref="P293" si="96">L293-N293</f>
        <v>1047</v>
      </c>
      <c r="Q293" s="1">
        <f t="shared" ref="Q293" si="97">((SUM(L287:L293))/(SUM(K287:K293)))</f>
        <v>2.7145094982092034E-2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4.4770049902118712E-2</v>
      </c>
      <c r="T293" s="1">
        <f t="shared" ref="T293" si="100">AVERAGE(K287:K293)</f>
        <v>77698.857142857145</v>
      </c>
      <c r="U293" s="1">
        <f t="shared" ref="U293" si="101">AVERAGE(O287:O293)</f>
        <v>45317.285714285717</v>
      </c>
      <c r="V293" s="1">
        <f t="shared" ref="V293" si="102">AVERAGE(M287:M293)</f>
        <v>32381.571428571428</v>
      </c>
      <c r="W293" s="1">
        <f t="shared" ref="W293" si="103">AVERAGE(P287:P293)</f>
        <v>2028.8571428571429</v>
      </c>
      <c r="X293" s="1">
        <f t="shared" ref="X293" si="104">AVERAGE(N287:N293)</f>
        <v>80.285714285714292</v>
      </c>
    </row>
    <row r="294" spans="1:24">
      <c r="A294" s="2">
        <v>44144</v>
      </c>
      <c r="B294" s="1">
        <f t="shared" si="26"/>
        <v>2957002</v>
      </c>
      <c r="C294" s="1">
        <v>26551</v>
      </c>
      <c r="D294" s="3">
        <v>3175</v>
      </c>
      <c r="E294" s="1">
        <v>0</v>
      </c>
      <c r="F294" s="1">
        <v>236</v>
      </c>
      <c r="G294" s="1">
        <v>2694</v>
      </c>
      <c r="H294" s="1">
        <f t="shared" si="45"/>
        <v>213942</v>
      </c>
      <c r="I294" s="1">
        <v>25272</v>
      </c>
      <c r="J294" s="1">
        <v>83785</v>
      </c>
      <c r="K294" s="1">
        <v>109057</v>
      </c>
      <c r="L294" s="1">
        <v>3577</v>
      </c>
      <c r="M294" s="3">
        <v>47755</v>
      </c>
      <c r="N294" s="3">
        <v>136</v>
      </c>
      <c r="O294" s="1">
        <f t="shared" si="95"/>
        <v>61302</v>
      </c>
      <c r="P294" s="1">
        <f t="shared" ref="P294" si="105">L294-N294</f>
        <v>3441</v>
      </c>
      <c r="Q294" s="1">
        <f t="shared" ref="Q294" si="106">((SUM(L288:L294))/(SUM(K288:K294)))</f>
        <v>2.9498089218449302E-2</v>
      </c>
      <c r="R294" s="1">
        <f t="shared" ref="R294" si="107">((SUM(N288:N294))/(SUM(M288:M294)))</f>
        <v>2.7214810539634622E-3</v>
      </c>
      <c r="S294" s="1">
        <f t="shared" ref="S294" si="108">((SUM(P288:P294))/(SUM(O288:O294)))</f>
        <v>4.8173148377508052E-2</v>
      </c>
      <c r="T294" s="1">
        <f t="shared" ref="T294" si="109">AVERAGE(K288:K294)</f>
        <v>78315</v>
      </c>
      <c r="U294" s="1">
        <f t="shared" ref="U294" si="110">AVERAGE(O288:O294)</f>
        <v>46137.142857142855</v>
      </c>
      <c r="V294" s="1">
        <f t="shared" ref="V294" si="111">AVERAGE(M288:M294)</f>
        <v>32177.857142857141</v>
      </c>
      <c r="W294" s="1">
        <f t="shared" ref="W294" si="112">AVERAGE(P288:P294)</f>
        <v>2222.5714285714284</v>
      </c>
      <c r="X294" s="1">
        <f t="shared" ref="X294" si="113">AVERAGE(N288:N294)</f>
        <v>87.571428571428569</v>
      </c>
    </row>
    <row r="295" spans="1:24">
      <c r="A295" s="2">
        <v>44145</v>
      </c>
      <c r="B295" s="1">
        <f t="shared" si="26"/>
        <v>2982253</v>
      </c>
      <c r="C295" s="1">
        <v>25251</v>
      </c>
      <c r="D295" s="3">
        <v>2792</v>
      </c>
      <c r="E295" s="1">
        <v>0</v>
      </c>
      <c r="F295" s="1">
        <v>241</v>
      </c>
      <c r="G295" s="1">
        <v>2871</v>
      </c>
      <c r="H295" s="1">
        <f t="shared" si="45"/>
        <v>216813</v>
      </c>
      <c r="I295" s="1">
        <v>24098</v>
      </c>
      <c r="J295" s="1">
        <v>79028</v>
      </c>
      <c r="K295" s="1">
        <v>103126</v>
      </c>
      <c r="L295" s="1">
        <v>3118</v>
      </c>
      <c r="M295" s="3">
        <v>43962</v>
      </c>
      <c r="N295" s="3">
        <v>158</v>
      </c>
      <c r="O295" s="1">
        <f t="shared" si="95"/>
        <v>59164</v>
      </c>
      <c r="P295" s="1">
        <f t="shared" ref="P295" si="114">L295-N295</f>
        <v>2960</v>
      </c>
      <c r="Q295" s="1">
        <f t="shared" ref="Q295" si="115">((SUM(L289:L295))/(SUM(K289:K295)))</f>
        <v>3.0744240407281947E-2</v>
      </c>
      <c r="R295" s="1">
        <f t="shared" ref="R295" si="116">((SUM(N289:N295))/(SUM(M289:M295)))</f>
        <v>2.863761720904578E-3</v>
      </c>
      <c r="S295" s="1">
        <f t="shared" ref="S295" si="117">((SUM(P289:P295))/(SUM(O289:O295)))</f>
        <v>4.9968661194038935E-2</v>
      </c>
      <c r="T295" s="1">
        <f t="shared" ref="T295" si="118">AVERAGE(K289:K295)</f>
        <v>79327.28571428571</v>
      </c>
      <c r="U295" s="1">
        <f t="shared" ref="U295" si="119">AVERAGE(O289:O295)</f>
        <v>46952.285714285717</v>
      </c>
      <c r="V295" s="1">
        <f t="shared" ref="V295" si="120">AVERAGE(M289:M295)</f>
        <v>32375</v>
      </c>
      <c r="W295" s="1">
        <f t="shared" ref="W295" si="121">AVERAGE(P289:P295)</f>
        <v>2346.1428571428573</v>
      </c>
      <c r="X295" s="1">
        <f t="shared" ref="X295" si="122">AVERAGE(N289:N295)</f>
        <v>92.714285714285708</v>
      </c>
    </row>
    <row r="296" spans="1:24">
      <c r="A296" s="2">
        <v>44146</v>
      </c>
      <c r="B296" s="1">
        <f t="shared" si="26"/>
        <v>3005797</v>
      </c>
      <c r="C296" s="1">
        <v>23544</v>
      </c>
      <c r="D296" s="3">
        <v>2524</v>
      </c>
      <c r="E296" s="1">
        <v>0</v>
      </c>
      <c r="F296" s="1">
        <v>342</v>
      </c>
      <c r="G296" s="1">
        <v>2955</v>
      </c>
      <c r="H296" s="1">
        <f t="shared" si="45"/>
        <v>219768</v>
      </c>
      <c r="I296" s="1">
        <v>22511</v>
      </c>
      <c r="J296" s="1">
        <v>51779</v>
      </c>
      <c r="K296" s="1">
        <v>74290</v>
      </c>
      <c r="L296" s="1">
        <v>2847</v>
      </c>
      <c r="M296" s="3">
        <v>25229</v>
      </c>
      <c r="N296" s="3">
        <v>78</v>
      </c>
      <c r="O296" s="1">
        <f t="shared" si="95"/>
        <v>49061</v>
      </c>
      <c r="P296" s="1">
        <f t="shared" ref="P296" si="123">L296-N296</f>
        <v>2769</v>
      </c>
      <c r="Q296" s="1">
        <f t="shared" ref="Q296" si="124">((SUM(L290:L296))/(SUM(K290:K296)))</f>
        <v>3.2325628811328798E-2</v>
      </c>
      <c r="R296" s="1">
        <f t="shared" ref="R296" si="125">((SUM(N290:N296))/(SUM(M290:M296)))</f>
        <v>2.8118538938662991E-3</v>
      </c>
      <c r="S296" s="1">
        <f t="shared" ref="S296" si="126">((SUM(P290:P296))/(SUM(O290:O296)))</f>
        <v>5.2283601565898216E-2</v>
      </c>
      <c r="T296" s="1">
        <f t="shared" ref="T296" si="127">AVERAGE(K290:K296)</f>
        <v>77072.857142857145</v>
      </c>
      <c r="U296" s="1">
        <f t="shared" ref="U296" si="128">AVERAGE(O290:O296)</f>
        <v>45980</v>
      </c>
      <c r="V296" s="1">
        <f t="shared" ref="V296" si="129">AVERAGE(M290:M296)</f>
        <v>31092.857142857141</v>
      </c>
      <c r="W296" s="1">
        <f t="shared" ref="W296" si="130">AVERAGE(P290:P296)</f>
        <v>2404</v>
      </c>
      <c r="X296" s="1">
        <f t="shared" ref="X296" si="131">AVERAGE(N290:N296)</f>
        <v>87.428571428571431</v>
      </c>
    </row>
    <row r="297" spans="1:24">
      <c r="A297" s="2">
        <v>44147</v>
      </c>
      <c r="B297" s="1">
        <f t="shared" si="26"/>
        <v>3029829</v>
      </c>
      <c r="C297" s="1">
        <v>24032</v>
      </c>
      <c r="D297" s="1">
        <v>2707</v>
      </c>
      <c r="E297" s="1">
        <v>0</v>
      </c>
      <c r="F297" s="1">
        <v>311</v>
      </c>
      <c r="G297" s="1">
        <v>3093</v>
      </c>
      <c r="H297" s="1">
        <f t="shared" si="45"/>
        <v>222861</v>
      </c>
      <c r="I297" s="1">
        <v>22895</v>
      </c>
      <c r="J297" s="1">
        <v>79310</v>
      </c>
      <c r="K297" s="1">
        <v>102205</v>
      </c>
      <c r="L297" s="1">
        <v>3077</v>
      </c>
      <c r="M297" s="3">
        <v>46480</v>
      </c>
      <c r="N297" s="3">
        <v>115</v>
      </c>
      <c r="O297" s="1">
        <f t="shared" si="95"/>
        <v>55725</v>
      </c>
      <c r="P297" s="1">
        <f t="shared" ref="P297" si="132">L297-N297</f>
        <v>2962</v>
      </c>
      <c r="Q297" s="1">
        <f t="shared" ref="Q297" si="133">((SUM(L291:L297))/(SUM(K291:K297)))</f>
        <v>3.2952882429014667E-2</v>
      </c>
      <c r="R297" s="1">
        <f t="shared" ref="R297" si="134">((SUM(N291:N297))/(SUM(M291:M297)))</f>
        <v>2.7542798677214842E-3</v>
      </c>
      <c r="S297" s="1">
        <f t="shared" ref="S297" si="135">((SUM(P291:P297))/(SUM(O291:O297)))</f>
        <v>5.3512953754583023E-2</v>
      </c>
      <c r="T297" s="1">
        <f t="shared" ref="T297" si="136">AVERAGE(K291:K297)</f>
        <v>77214.142857142855</v>
      </c>
      <c r="U297" s="1">
        <f t="shared" ref="U297" si="137">AVERAGE(O291:O297)</f>
        <v>45938.142857142855</v>
      </c>
      <c r="V297" s="1">
        <f t="shared" ref="V297" si="138">AVERAGE(M291:M297)</f>
        <v>31276</v>
      </c>
      <c r="W297" s="1">
        <f t="shared" ref="W297" si="139">AVERAGE(P291:P297)</f>
        <v>2458.2857142857142</v>
      </c>
      <c r="X297" s="1">
        <f t="shared" ref="X297" si="140">AVERAGE(N291:N297)</f>
        <v>86.142857142857139</v>
      </c>
    </row>
    <row r="298" spans="1:24">
      <c r="A298" s="2">
        <v>44148</v>
      </c>
      <c r="B298" s="1">
        <f t="shared" si="26"/>
        <v>3049886</v>
      </c>
      <c r="C298" s="1">
        <v>20057</v>
      </c>
      <c r="D298" s="1">
        <v>2103</v>
      </c>
      <c r="E298" s="1">
        <v>0</v>
      </c>
      <c r="F298" s="1">
        <v>235</v>
      </c>
      <c r="G298" s="1">
        <v>2273</v>
      </c>
      <c r="H298" s="1">
        <f t="shared" si="45"/>
        <v>225134</v>
      </c>
      <c r="I298" s="1">
        <v>19186</v>
      </c>
      <c r="J298" s="1">
        <v>60477</v>
      </c>
      <c r="K298" s="1">
        <v>79663</v>
      </c>
      <c r="L298" s="1">
        <v>2464</v>
      </c>
      <c r="M298" s="1">
        <v>32815</v>
      </c>
      <c r="N298" s="1">
        <v>72</v>
      </c>
      <c r="O298" s="1">
        <f t="shared" si="95"/>
        <v>46848</v>
      </c>
      <c r="P298" s="1">
        <f t="shared" ref="P298" si="141">L298-N298</f>
        <v>2392</v>
      </c>
      <c r="Q298" s="1">
        <f t="shared" ref="Q298" si="142">((SUM(L292:L298))/(SUM(K292:K298)))</f>
        <v>3.2902826736620885E-2</v>
      </c>
      <c r="R298" s="1">
        <f t="shared" ref="R298" si="143">((SUM(N292:N298))/(SUM(M292:M298)))</f>
        <v>2.7943983554805079E-3</v>
      </c>
      <c r="S298" s="1">
        <f t="shared" ref="S298" si="144">((SUM(P292:P298))/(SUM(O292:O298)))</f>
        <v>5.3485614625026663E-2</v>
      </c>
      <c r="T298" s="1">
        <f t="shared" ref="T298" si="145">AVERAGE(K292:K298)</f>
        <v>76676</v>
      </c>
      <c r="U298" s="1">
        <f t="shared" ref="U298" si="146">AVERAGE(O292:O298)</f>
        <v>45542.285714285717</v>
      </c>
      <c r="V298" s="1">
        <f t="shared" ref="V298" si="147">AVERAGE(M292:M298)</f>
        <v>31133.714285714286</v>
      </c>
      <c r="W298" s="1">
        <f t="shared" ref="W298" si="148">AVERAGE(P292:P298)</f>
        <v>2435.8571428571427</v>
      </c>
      <c r="X298" s="1">
        <f t="shared" ref="X298" si="149">AVERAGE(N292:N298)</f>
        <v>87</v>
      </c>
    </row>
    <row r="299" spans="1:24">
      <c r="A299" s="2">
        <v>44149</v>
      </c>
      <c r="B299" s="1">
        <f t="shared" si="26"/>
        <v>3060683</v>
      </c>
      <c r="C299" s="1">
        <v>10797</v>
      </c>
      <c r="D299" s="1">
        <v>1114</v>
      </c>
      <c r="E299" s="1">
        <v>0</v>
      </c>
      <c r="F299" s="1">
        <v>215</v>
      </c>
      <c r="G299" s="1">
        <v>1954</v>
      </c>
      <c r="H299" s="1">
        <f t="shared" si="45"/>
        <v>227088</v>
      </c>
      <c r="I299" s="1">
        <v>10356</v>
      </c>
      <c r="J299" s="1">
        <v>20798</v>
      </c>
      <c r="K299" s="1">
        <v>31154</v>
      </c>
      <c r="L299" s="1">
        <v>1325</v>
      </c>
      <c r="M299" s="1">
        <v>9148</v>
      </c>
      <c r="N299" s="1">
        <v>29</v>
      </c>
      <c r="O299" s="1">
        <f t="shared" ref="O299" si="150">K299-M299</f>
        <v>22006</v>
      </c>
      <c r="P299" s="1">
        <f t="shared" ref="P299" si="151">L299-N299</f>
        <v>1296</v>
      </c>
      <c r="Q299" s="1">
        <f t="shared" ref="Q299" si="152">((SUM(L293:L299))/(SUM(K293:K299)))</f>
        <v>3.2855768363450492E-2</v>
      </c>
      <c r="R299" s="1">
        <f t="shared" ref="R299" si="153">((SUM(N293:N299))/(SUM(M293:M299)))</f>
        <v>2.8288607989583191E-3</v>
      </c>
      <c r="S299" s="1">
        <f t="shared" ref="S299" si="154">((SUM(P293:P299))/(SUM(O293:O299)))</f>
        <v>5.3710573662171412E-2</v>
      </c>
      <c r="T299" s="1">
        <f t="shared" ref="T299" si="155">AVERAGE(K293:K299)</f>
        <v>76020.571428571435</v>
      </c>
      <c r="U299" s="1">
        <f t="shared" ref="U299" si="156">AVERAGE(O293:O299)</f>
        <v>44862.142857142855</v>
      </c>
      <c r="V299" s="1">
        <f t="shared" ref="V299" si="157">AVERAGE(M293:M299)</f>
        <v>31158.428571428572</v>
      </c>
      <c r="W299" s="1">
        <f t="shared" ref="W299" si="158">AVERAGE(P293:P299)</f>
        <v>2409.5714285714284</v>
      </c>
      <c r="X299" s="1">
        <f t="shared" ref="X299" si="159">AVERAGE(N293:N299)</f>
        <v>88.142857142857139</v>
      </c>
    </row>
    <row r="300" spans="1:24">
      <c r="A300" s="2">
        <v>44150</v>
      </c>
      <c r="B300" s="1">
        <f t="shared" si="26"/>
        <v>3065659</v>
      </c>
      <c r="C300" s="1">
        <v>4976</v>
      </c>
      <c r="D300" s="1">
        <v>557</v>
      </c>
      <c r="E300" s="1">
        <v>0</v>
      </c>
      <c r="F300" s="1">
        <v>261</v>
      </c>
      <c r="G300" s="1">
        <v>2266</v>
      </c>
      <c r="H300" s="1">
        <f t="shared" si="45"/>
        <v>229354</v>
      </c>
      <c r="I300" s="1">
        <v>4719</v>
      </c>
      <c r="J300" s="1">
        <v>14560</v>
      </c>
      <c r="K300" s="1">
        <v>19279</v>
      </c>
      <c r="L300" s="1">
        <v>647</v>
      </c>
      <c r="M300" s="1">
        <v>8277</v>
      </c>
      <c r="N300" s="1">
        <v>46</v>
      </c>
      <c r="O300" s="1">
        <f t="shared" ref="O300" si="160">K300-M300</f>
        <v>11002</v>
      </c>
      <c r="P300" s="1">
        <f t="shared" ref="P300" si="161">L300-N300</f>
        <v>601</v>
      </c>
      <c r="Q300" s="1">
        <f t="shared" ref="Q300" si="162">((SUM(L294:L300))/(SUM(K294:K300)))</f>
        <v>3.2875587442701443E-2</v>
      </c>
      <c r="R300" s="1">
        <f t="shared" ref="R300" si="163">((SUM(N294:N300))/(SUM(M294:M300)))</f>
        <v>2.9672479477315062E-3</v>
      </c>
      <c r="S300" s="1">
        <f t="shared" ref="S300" si="164">((SUM(P294:P300))/(SUM(O294:O300)))</f>
        <v>5.3820286587044588E-2</v>
      </c>
      <c r="T300" s="1">
        <f t="shared" ref="T300" si="165">AVERAGE(K294:K300)</f>
        <v>74110.571428571435</v>
      </c>
      <c r="U300" s="1">
        <f t="shared" ref="U300" si="166">AVERAGE(O294:O300)</f>
        <v>43586.857142857145</v>
      </c>
      <c r="V300" s="1">
        <f t="shared" ref="V300" si="167">AVERAGE(M294:M300)</f>
        <v>30523.714285714286</v>
      </c>
      <c r="W300" s="1">
        <f t="shared" ref="W300" si="168">AVERAGE(P294:P300)</f>
        <v>2345.8571428571427</v>
      </c>
      <c r="X300" s="1">
        <f t="shared" ref="X300" si="169">AVERAGE(N294:N300)</f>
        <v>90.571428571428569</v>
      </c>
    </row>
    <row r="301" spans="1:24">
      <c r="A301" s="2">
        <v>44151</v>
      </c>
      <c r="B301" s="1">
        <f t="shared" si="26"/>
        <v>3071878</v>
      </c>
      <c r="C301" s="1">
        <v>6219</v>
      </c>
      <c r="D301" s="1">
        <v>700</v>
      </c>
      <c r="E301" s="1">
        <v>0</v>
      </c>
      <c r="F301" s="1">
        <v>54</v>
      </c>
      <c r="G301" s="1">
        <v>564</v>
      </c>
      <c r="H301" s="1">
        <f t="shared" si="45"/>
        <v>229918</v>
      </c>
      <c r="I301" s="1">
        <v>5867</v>
      </c>
      <c r="J301" s="1">
        <v>25364</v>
      </c>
      <c r="K301" s="1">
        <v>31231</v>
      </c>
      <c r="L301" s="1">
        <v>849</v>
      </c>
      <c r="M301" s="1">
        <v>15938</v>
      </c>
      <c r="N301" s="1">
        <v>88</v>
      </c>
      <c r="O301" s="1">
        <f t="shared" ref="O301" si="170">K301-M301</f>
        <v>15293</v>
      </c>
      <c r="P301" s="1">
        <f t="shared" ref="P301" si="171">L301-N301</f>
        <v>761</v>
      </c>
      <c r="Q301" s="1">
        <f t="shared" ref="Q301" si="172">((SUM(L295:L301))/(SUM(K295:K301)))</f>
        <v>3.2491359525386211E-2</v>
      </c>
      <c r="R301" s="1">
        <f t="shared" ref="R301" si="173">((SUM(N295:N301))/(SUM(M295:M301)))</f>
        <v>3.2224537940819032E-3</v>
      </c>
      <c r="S301" s="1">
        <f t="shared" ref="S301" si="174">((SUM(P295:P301))/(SUM(O295:O301)))</f>
        <v>5.3033782453811094E-2</v>
      </c>
      <c r="T301" s="1">
        <f t="shared" ref="T301" si="175">AVERAGE(K295:K301)</f>
        <v>62992.571428571428</v>
      </c>
      <c r="U301" s="1">
        <f t="shared" ref="U301" si="176">AVERAGE(O295:O301)</f>
        <v>37014.142857142855</v>
      </c>
      <c r="V301" s="1">
        <f t="shared" ref="V301" si="177">AVERAGE(M295:M301)</f>
        <v>25978.428571428572</v>
      </c>
      <c r="W301" s="1">
        <f t="shared" ref="W301" si="178">AVERAGE(P295:P301)</f>
        <v>1963</v>
      </c>
      <c r="X301" s="1">
        <f t="shared" ref="X301" si="179">AVERAGE(N295:N301)</f>
        <v>83.714285714285708</v>
      </c>
    </row>
    <row r="302" spans="1:24">
      <c r="A302" s="2">
        <v>44152</v>
      </c>
      <c r="B302" s="1">
        <f t="shared" si="26"/>
        <v>3071896</v>
      </c>
      <c r="C302" s="1">
        <v>18</v>
      </c>
      <c r="D302" s="1">
        <v>2</v>
      </c>
      <c r="E302" s="1">
        <v>0</v>
      </c>
      <c r="F302" s="1">
        <v>1</v>
      </c>
      <c r="G302" s="1">
        <v>14</v>
      </c>
      <c r="H302" s="1">
        <f t="shared" si="45"/>
        <v>229932</v>
      </c>
      <c r="I302" s="1">
        <v>16</v>
      </c>
      <c r="J302" s="1">
        <v>29</v>
      </c>
      <c r="K302" s="1">
        <v>45</v>
      </c>
      <c r="L302" s="1">
        <v>3</v>
      </c>
      <c r="M302" s="1">
        <v>0</v>
      </c>
      <c r="N302" s="1">
        <v>0</v>
      </c>
      <c r="O302" s="1">
        <f t="shared" ref="O302" si="180">K302-M302</f>
        <v>45</v>
      </c>
      <c r="P302" s="1">
        <f t="shared" ref="P302" si="181">L302-N302</f>
        <v>3</v>
      </c>
      <c r="Q302" s="1">
        <f t="shared" ref="Q302" si="182">((SUM(L296:L302))/(SUM(K296:K302)))</f>
        <v>3.3184655500537195E-2</v>
      </c>
      <c r="R302" s="1">
        <f t="shared" ref="R302" si="183">((SUM(N296:N302))/(SUM(M296:M302)))</f>
        <v>3.1039909491105033E-3</v>
      </c>
      <c r="S302" s="1">
        <f t="shared" ref="S302" si="184">((SUM(P296:P302))/(SUM(O296:O302)))</f>
        <v>5.3925392539253929E-2</v>
      </c>
      <c r="T302" s="1">
        <f t="shared" ref="T302" si="185">AVERAGE(K296:K302)</f>
        <v>48266.714285714283</v>
      </c>
      <c r="U302" s="1">
        <f t="shared" ref="U302" si="186">AVERAGE(O296:O302)</f>
        <v>28568.571428571428</v>
      </c>
      <c r="V302" s="1">
        <f t="shared" ref="V302" si="187">AVERAGE(M296:M302)</f>
        <v>19698.142857142859</v>
      </c>
      <c r="W302" s="1">
        <f t="shared" ref="W302" si="188">AVERAGE(P296:P302)</f>
        <v>1540.5714285714287</v>
      </c>
      <c r="X302" s="1">
        <f t="shared" ref="X302" si="189">AVERAGE(N296:N302)</f>
        <v>61.142857142857146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36AB7D-5706-411E-931E-807A59319047}"/>
</file>

<file path=customXml/itemProps2.xml><?xml version="1.0" encoding="utf-8"?>
<ds:datastoreItem xmlns:ds="http://schemas.openxmlformats.org/officeDocument/2006/customXml" ds:itemID="{56CD1846-3029-4F52-BECC-5108D881E251}"/>
</file>

<file path=customXml/itemProps3.xml><?xml version="1.0" encoding="utf-8"?>
<ds:datastoreItem xmlns:ds="http://schemas.openxmlformats.org/officeDocument/2006/customXml" ds:itemID="{A5909369-2ACE-46E0-B311-486A4CEBE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2020-11-17T17:26:38Z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