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AB7D79D-5627-438B-AD00-E5C5C7E64A26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5" i="1" l="1"/>
  <c r="P305" i="1"/>
  <c r="Q305" i="1"/>
  <c r="R305" i="1"/>
  <c r="T305" i="1"/>
  <c r="V305" i="1"/>
  <c r="X305" i="1"/>
  <c r="O304" i="1" l="1"/>
  <c r="P304" i="1"/>
  <c r="Q304" i="1"/>
  <c r="R304" i="1"/>
  <c r="T304" i="1"/>
  <c r="V304" i="1"/>
  <c r="X304" i="1"/>
  <c r="O303" i="1" l="1"/>
  <c r="P303" i="1"/>
  <c r="Q303" i="1"/>
  <c r="R303" i="1"/>
  <c r="T303" i="1"/>
  <c r="V303" i="1"/>
  <c r="X303" i="1"/>
  <c r="O302" i="1" l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O300" i="1" l="1"/>
  <c r="P300" i="1"/>
  <c r="Q300" i="1"/>
  <c r="R300" i="1"/>
  <c r="T300" i="1"/>
  <c r="V300" i="1"/>
  <c r="X300" i="1"/>
  <c r="O299" i="1" l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<sst xmlns="http://schemas.openxmlformats.org/spreadsheetml/2006/main" count="24" uniqueCount="24">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</sst>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5"/>
  <sheetViews>
    <sheetView tabSelected="1" workbookViewId="0">
      <pane xSplit="1" ySplit="1" topLeftCell="B280" activePane="bottomRight" state="frozen"/>
      <selection pane="topRight" activeCell="B1" sqref="B1"/>
      <selection pane="bottomLeft" activeCell="A2" sqref="A2"/>
      <selection pane="bottomRight" activeCell="L311" sqref="L311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1950</v>
      </c>
      <c r="C53" s="1">
        <v>931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2842</v>
      </c>
      <c r="C54" s="1">
        <v>892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3858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5978</v>
      </c>
      <c r="C56" s="1">
        <v>2120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8631</v>
      </c>
      <c r="C57" s="1">
        <v>2653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11577</v>
      </c>
      <c r="C58" s="1">
        <v>2946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14446</v>
      </c>
      <c r="C59" s="1">
        <v>2869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18063</v>
      </c>
      <c r="C60" s="1">
        <v>3617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35">
      <c r="A61" s="2">
        <v>43911</v>
      </c>
      <c r="B61" s="1">
        <f t="shared" si="0"/>
        <v>20569</v>
      </c>
      <c r="C61" s="1">
        <v>2506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35">
      <c r="A62" s="2">
        <v>43912</v>
      </c>
      <c r="B62" s="1">
        <f t="shared" si="0"/>
        <v>22439</v>
      </c>
      <c r="C62" s="1">
        <v>1870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35">
      <c r="A63" s="2">
        <v>43913</v>
      </c>
      <c r="B63" s="1">
        <f t="shared" si="0"/>
        <v>26174</v>
      </c>
      <c r="C63" s="1">
        <v>3735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35">
      <c r="A64" s="2">
        <v>43914</v>
      </c>
      <c r="B64" s="1">
        <f t="shared" si="0"/>
        <v>30124</v>
      </c>
      <c r="C64" s="1">
        <v>3950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35">
      <c r="A65" s="2">
        <v>43915</v>
      </c>
      <c r="B65" s="1">
        <f t="shared" si="0"/>
        <v>34173</v>
      </c>
      <c r="C65" s="1">
        <v>4049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35">
      <c r="A66" s="2">
        <v>43916</v>
      </c>
      <c r="B66" s="1">
        <f t="shared" si="0"/>
        <v>38531</v>
      </c>
      <c r="C66" s="1">
        <v>4358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35">
      <c r="A67" s="2">
        <v>43917</v>
      </c>
      <c r="B67" s="1">
        <f t="shared" si="0"/>
        <v>42836</v>
      </c>
      <c r="C67" s="1">
        <v>4305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35">
      <c r="A68" s="2">
        <v>43918</v>
      </c>
      <c r="B68" s="1">
        <f t="shared" ref="B68:B131" si="5">C68+B67</f>
        <v>45600</v>
      </c>
      <c r="C68" s="1">
        <v>2764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35">
      <c r="A69" s="2">
        <v>43919</v>
      </c>
      <c r="B69" s="1">
        <f t="shared" si="5"/>
        <v>47651</v>
      </c>
      <c r="C69" s="1">
        <v>2051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35">
      <c r="A70" s="2">
        <v>43920</v>
      </c>
      <c r="B70" s="1">
        <f t="shared" si="5"/>
        <v>52635</v>
      </c>
      <c r="C70" s="1">
        <v>4984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57828</v>
      </c>
      <c r="C71" s="1">
        <v>5193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62699</v>
      </c>
      <c r="C72" s="1">
        <v>4871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67848</v>
      </c>
      <c r="C73" s="1">
        <v>5149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73513</v>
      </c>
      <c r="C74" s="1">
        <v>5665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35">
      <c r="A75" s="2">
        <v>43925</v>
      </c>
      <c r="B75" s="1">
        <f t="shared" si="5"/>
        <v>77459</v>
      </c>
      <c r="C75" s="1">
        <v>3946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35">
      <c r="A76" s="2">
        <v>43926</v>
      </c>
      <c r="B76" s="1">
        <f t="shared" si="5"/>
        <v>80834</v>
      </c>
      <c r="C76" s="1">
        <v>3375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35">
      <c r="A77" s="2">
        <v>43927</v>
      </c>
      <c r="B77" s="1">
        <f t="shared" si="5"/>
        <v>87387</v>
      </c>
      <c r="C77" s="1">
        <v>6553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35">
      <c r="A78" s="2">
        <v>43928</v>
      </c>
      <c r="B78" s="1">
        <f t="shared" si="5"/>
        <v>93852</v>
      </c>
      <c r="C78" s="1">
        <v>6465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35">
      <c r="A79" s="2">
        <v>43929</v>
      </c>
      <c r="B79" s="1">
        <f t="shared" si="5"/>
        <v>100543</v>
      </c>
      <c r="C79" s="1">
        <v>6691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35">
      <c r="A80" s="2">
        <v>43930</v>
      </c>
      <c r="B80" s="1">
        <f t="shared" si="5"/>
        <v>106862</v>
      </c>
      <c r="C80" s="1">
        <v>6319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35">
      <c r="A81" s="2">
        <v>43931</v>
      </c>
      <c r="B81" s="1">
        <f t="shared" si="5"/>
        <v>114336</v>
      </c>
      <c r="C81" s="1">
        <v>7474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35">
      <c r="A82" s="2">
        <v>43932</v>
      </c>
      <c r="B82" s="1">
        <f t="shared" si="5"/>
        <v>118729</v>
      </c>
      <c r="C82" s="1">
        <v>4393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35">
      <c r="A83" s="2">
        <v>43933</v>
      </c>
      <c r="B83" s="1">
        <f t="shared" si="5"/>
        <v>121669</v>
      </c>
      <c r="C83" s="1">
        <v>2940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35">
      <c r="A84" s="2">
        <v>43934</v>
      </c>
      <c r="B84" s="1">
        <f t="shared" si="5"/>
        <v>127721</v>
      </c>
      <c r="C84" s="1">
        <v>6052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35">
      <c r="A85" s="2">
        <v>43935</v>
      </c>
      <c r="B85" s="1">
        <f t="shared" si="5"/>
        <v>137504</v>
      </c>
      <c r="C85" s="1">
        <v>9783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35">
      <c r="A86" s="2">
        <v>43936</v>
      </c>
      <c r="B86" s="1">
        <f t="shared" si="5"/>
        <v>147097</v>
      </c>
      <c r="C86" s="1">
        <v>9593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35">
      <c r="A87" s="2">
        <v>43937</v>
      </c>
      <c r="B87" s="1">
        <f t="shared" si="5"/>
        <v>155841</v>
      </c>
      <c r="C87" s="1">
        <v>8744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35">
      <c r="A88" s="2">
        <v>43938</v>
      </c>
      <c r="B88" s="1">
        <f t="shared" si="5"/>
        <v>166631</v>
      </c>
      <c r="C88" s="1">
        <v>10790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35">
      <c r="A89" s="2">
        <v>43939</v>
      </c>
      <c r="B89" s="1">
        <f t="shared" si="5"/>
        <v>172538</v>
      </c>
      <c r="C89" s="1">
        <v>5907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35">
      <c r="A90" s="2">
        <v>43940</v>
      </c>
      <c r="B90" s="1">
        <f t="shared" si="5"/>
        <v>177060</v>
      </c>
      <c r="C90" s="1">
        <v>4522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35">
      <c r="A91" s="2">
        <v>43941</v>
      </c>
      <c r="B91" s="1">
        <f t="shared" si="5"/>
        <v>187597</v>
      </c>
      <c r="C91" s="1">
        <v>10537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10987</v>
      </c>
      <c r="J91" s="1">
        <v>1984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35">
      <c r="A92" s="2">
        <v>43942</v>
      </c>
      <c r="B92" s="1">
        <f t="shared" si="5"/>
        <v>196854</v>
      </c>
      <c r="C92" s="1">
        <v>9257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9631</v>
      </c>
      <c r="J92" s="1">
        <v>2194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35">
      <c r="A93" s="2">
        <v>43943</v>
      </c>
      <c r="B93" s="1">
        <f t="shared" si="5"/>
        <v>209044</v>
      </c>
      <c r="C93" s="1">
        <v>12190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12631</v>
      </c>
      <c r="J93" s="1">
        <v>2765</v>
      </c>
      <c r="K93" s="1">
        <v>15396</v>
      </c>
      <c r="L93" s="1">
        <v>3230</v>
      </c>
      <c r="Q93" s="1">
        <f t="shared" si="8"/>
        <v>0.23535667963683529</v>
      </c>
      <c r="T93" s="1">
        <f t="shared" si="7"/>
        <v>11014.285714285714</v>
      </c>
    </row>
    <row r="94" spans="1:20" x14ac:dyDescent="0.35">
      <c r="A94" s="2">
        <v>43944</v>
      </c>
      <c r="B94" s="1">
        <f t="shared" si="5"/>
        <v>219650</v>
      </c>
      <c r="C94" s="1">
        <v>10606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0.22901738738287317</v>
      </c>
      <c r="T94" s="1">
        <f t="shared" si="7"/>
        <v>11404</v>
      </c>
    </row>
    <row r="95" spans="1:20" x14ac:dyDescent="0.35">
      <c r="A95" s="2">
        <v>43945</v>
      </c>
      <c r="B95" s="1">
        <f t="shared" si="5"/>
        <v>231813</v>
      </c>
      <c r="C95" s="1">
        <v>12163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0.21782554349158109</v>
      </c>
      <c r="T95" s="1">
        <f t="shared" si="7"/>
        <v>11657.428571428571</v>
      </c>
    </row>
    <row r="96" spans="1:20" x14ac:dyDescent="0.35">
      <c r="A96" s="2">
        <v>43946</v>
      </c>
      <c r="B96" s="1">
        <f t="shared" si="5"/>
        <v>239845</v>
      </c>
      <c r="C96" s="1">
        <v>8032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8391</v>
      </c>
      <c r="J96" s="1">
        <v>1874</v>
      </c>
      <c r="K96" s="1">
        <v>10265</v>
      </c>
      <c r="L96" s="1">
        <v>1830</v>
      </c>
      <c r="Q96" s="1">
        <f t="shared" si="8"/>
        <v>0.21207740345305667</v>
      </c>
      <c r="T96" s="1">
        <f t="shared" si="7"/>
        <v>12055.571428571429</v>
      </c>
    </row>
    <row r="97" spans="1:20" x14ac:dyDescent="0.35">
      <c r="A97" s="2">
        <v>43947</v>
      </c>
      <c r="B97" s="1">
        <f t="shared" si="5"/>
        <v>244643</v>
      </c>
      <c r="C97" s="1">
        <v>4798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0.2093844126506024</v>
      </c>
      <c r="T97" s="1">
        <f t="shared" si="7"/>
        <v>12141.714285714286</v>
      </c>
    </row>
    <row r="98" spans="1:20" x14ac:dyDescent="0.35">
      <c r="A98" s="2">
        <v>43948</v>
      </c>
      <c r="B98" s="1">
        <f t="shared" si="5"/>
        <v>255420</v>
      </c>
      <c r="C98" s="1">
        <v>10777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2977</v>
      </c>
      <c r="K98" s="1">
        <v>13794</v>
      </c>
      <c r="L98" s="1">
        <v>2770</v>
      </c>
      <c r="Q98" s="1">
        <f t="shared" si="8"/>
        <v>0.203425974479986</v>
      </c>
      <c r="T98" s="1">
        <f t="shared" si="7"/>
        <v>12259.285714285714</v>
      </c>
    </row>
    <row r="99" spans="1:20" x14ac:dyDescent="0.35">
      <c r="A99" s="2">
        <v>43949</v>
      </c>
      <c r="B99" s="1">
        <f t="shared" si="5"/>
        <v>267474</v>
      </c>
      <c r="C99" s="1">
        <v>12054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0.19617112323426947</v>
      </c>
      <c r="T99" s="1">
        <f t="shared" si="7"/>
        <v>12752.714285714286</v>
      </c>
    </row>
    <row r="100" spans="1:20" x14ac:dyDescent="0.35">
      <c r="A100" s="2">
        <v>43950</v>
      </c>
      <c r="B100" s="1">
        <f t="shared" si="5"/>
        <v>279865</v>
      </c>
      <c r="C100" s="1">
        <v>12391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12551</v>
      </c>
      <c r="J100" s="1">
        <v>2961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293385</v>
      </c>
      <c r="C101" s="1">
        <v>13520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13702</v>
      </c>
      <c r="J101" s="1">
        <v>3192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307205</v>
      </c>
      <c r="C102" s="1">
        <v>13820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13966</v>
      </c>
      <c r="J102" s="1">
        <v>3340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35">
      <c r="A103" s="2">
        <v>43953</v>
      </c>
      <c r="B103" s="1">
        <f t="shared" si="5"/>
        <v>314335</v>
      </c>
      <c r="C103" s="1">
        <v>7130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7297</v>
      </c>
      <c r="J103" s="1">
        <v>1916</v>
      </c>
      <c r="K103" s="1">
        <v>9213</v>
      </c>
      <c r="L103" s="1">
        <v>1412</v>
      </c>
      <c r="Q103" s="1">
        <f t="shared" si="8"/>
        <v>0.17383366063372432</v>
      </c>
      <c r="T103" s="1">
        <f t="shared" si="7"/>
        <v>13457.857142857143</v>
      </c>
    </row>
    <row r="104" spans="1:20" x14ac:dyDescent="0.35">
      <c r="A104" s="2">
        <v>43954</v>
      </c>
      <c r="B104" s="1">
        <f t="shared" si="5"/>
        <v>319363</v>
      </c>
      <c r="C104" s="1">
        <v>5028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35">
      <c r="A105" s="2">
        <v>43955</v>
      </c>
      <c r="B105" s="1">
        <f t="shared" si="5"/>
        <v>331152</v>
      </c>
      <c r="C105" s="1">
        <v>11789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11836</v>
      </c>
      <c r="J105" s="1">
        <v>3636</v>
      </c>
      <c r="K105" s="1">
        <v>15472</v>
      </c>
      <c r="L105" s="1">
        <v>2710</v>
      </c>
      <c r="Q105" s="1">
        <f t="shared" si="8"/>
        <v>0.16797362509360181</v>
      </c>
      <c r="T105" s="1">
        <f t="shared" si="7"/>
        <v>13736</v>
      </c>
    </row>
    <row r="106" spans="1:20" x14ac:dyDescent="0.35">
      <c r="A106" s="2">
        <v>43956</v>
      </c>
      <c r="B106" s="1">
        <f t="shared" si="5"/>
        <v>343499</v>
      </c>
      <c r="C106" s="1">
        <v>12347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12355</v>
      </c>
      <c r="J106" s="1">
        <v>3680</v>
      </c>
      <c r="K106" s="1">
        <v>16035</v>
      </c>
      <c r="L106" s="1">
        <v>2507</v>
      </c>
      <c r="Q106" s="1">
        <f t="shared" si="8"/>
        <v>0.16398026994675363</v>
      </c>
      <c r="T106" s="1">
        <f t="shared" si="7"/>
        <v>13844</v>
      </c>
    </row>
    <row r="107" spans="1:20" x14ac:dyDescent="0.35">
      <c r="A107" s="2">
        <v>43957</v>
      </c>
      <c r="B107" s="1">
        <f t="shared" si="5"/>
        <v>356557</v>
      </c>
      <c r="C107" s="1">
        <v>13058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13035</v>
      </c>
      <c r="J107" s="1">
        <v>3662</v>
      </c>
      <c r="K107" s="1">
        <v>16697</v>
      </c>
      <c r="L107" s="1">
        <v>2484</v>
      </c>
      <c r="Q107" s="1">
        <f t="shared" si="8"/>
        <v>0.15852303426340308</v>
      </c>
      <c r="T107" s="1">
        <f t="shared" si="7"/>
        <v>14013.285714285714</v>
      </c>
    </row>
    <row r="108" spans="1:20" x14ac:dyDescent="0.35">
      <c r="A108" s="2">
        <v>43958</v>
      </c>
      <c r="B108" s="1">
        <f t="shared" si="5"/>
        <v>369817</v>
      </c>
      <c r="C108" s="1">
        <v>13260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13391</v>
      </c>
      <c r="J108" s="1">
        <v>3737</v>
      </c>
      <c r="K108" s="1">
        <v>17128</v>
      </c>
      <c r="L108" s="1">
        <v>2469</v>
      </c>
      <c r="Q108" s="1">
        <f t="shared" si="8"/>
        <v>0.15574562429444608</v>
      </c>
      <c r="T108" s="1">
        <f t="shared" si="7"/>
        <v>14046.714285714286</v>
      </c>
    </row>
    <row r="109" spans="1:20" x14ac:dyDescent="0.35">
      <c r="A109" s="2">
        <v>43959</v>
      </c>
      <c r="B109" s="1">
        <f t="shared" si="5"/>
        <v>382860</v>
      </c>
      <c r="C109" s="1">
        <v>13043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0.15112267809757093</v>
      </c>
      <c r="T109" s="1">
        <f t="shared" si="7"/>
        <v>13997.142857142857</v>
      </c>
    </row>
    <row r="110" spans="1:20" x14ac:dyDescent="0.35">
      <c r="A110" s="2">
        <v>43960</v>
      </c>
      <c r="B110" s="1">
        <f t="shared" si="5"/>
        <v>388578</v>
      </c>
      <c r="C110" s="1">
        <v>5718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5712</v>
      </c>
      <c r="J110" s="1">
        <v>2004</v>
      </c>
      <c r="K110" s="1">
        <v>7716</v>
      </c>
      <c r="L110" s="1">
        <v>1025</v>
      </c>
      <c r="Q110" s="1">
        <f t="shared" si="8"/>
        <v>0.14945638091684546</v>
      </c>
      <c r="T110" s="1">
        <f t="shared" si="7"/>
        <v>13783.285714285714</v>
      </c>
    </row>
    <row r="111" spans="1:20" x14ac:dyDescent="0.35">
      <c r="A111" s="2">
        <v>43961</v>
      </c>
      <c r="B111" s="1">
        <f t="shared" si="5"/>
        <v>391688</v>
      </c>
      <c r="C111" s="1">
        <v>3110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0.14902346434878236</v>
      </c>
      <c r="T111" s="1">
        <f t="shared" si="7"/>
        <v>13509.857142857143</v>
      </c>
    </row>
    <row r="112" spans="1:20" x14ac:dyDescent="0.35">
      <c r="A112" s="2">
        <v>43962</v>
      </c>
      <c r="B112" s="1">
        <f t="shared" si="5"/>
        <v>403237</v>
      </c>
      <c r="C112" s="1">
        <v>11549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11560</v>
      </c>
      <c r="J112" s="1">
        <v>4087</v>
      </c>
      <c r="K112" s="1">
        <v>15647</v>
      </c>
      <c r="L112" s="1">
        <v>2124</v>
      </c>
      <c r="Q112" s="1">
        <f t="shared" si="8"/>
        <v>0.14256311745334796</v>
      </c>
      <c r="T112" s="1">
        <f t="shared" si="7"/>
        <v>13534.857142857143</v>
      </c>
    </row>
    <row r="113" spans="1:20" x14ac:dyDescent="0.35">
      <c r="A113" s="2">
        <v>43963</v>
      </c>
      <c r="B113" s="1">
        <f t="shared" si="5"/>
        <v>416315</v>
      </c>
      <c r="C113" s="1">
        <v>13078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13045</v>
      </c>
      <c r="J113" s="1">
        <v>4338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35">
      <c r="A114" s="2">
        <v>43964</v>
      </c>
      <c r="B114" s="1">
        <f t="shared" si="5"/>
        <v>430069</v>
      </c>
      <c r="C114" s="1">
        <v>13754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13739</v>
      </c>
      <c r="J114" s="1">
        <v>4199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35">
      <c r="A115" s="2">
        <v>43965</v>
      </c>
      <c r="B115" s="1">
        <f t="shared" si="5"/>
        <v>443239</v>
      </c>
      <c r="C115" s="1">
        <v>13170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13134</v>
      </c>
      <c r="J115" s="1">
        <v>4254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35">
      <c r="A116" s="2">
        <v>43966</v>
      </c>
      <c r="B116" s="1">
        <f t="shared" si="5"/>
        <v>456831</v>
      </c>
      <c r="C116" s="1">
        <v>13592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13585</v>
      </c>
      <c r="J116" s="1">
        <v>4248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35">
      <c r="A117" s="2">
        <v>43967</v>
      </c>
      <c r="B117" s="1">
        <f t="shared" si="5"/>
        <v>463836</v>
      </c>
      <c r="C117" s="1">
        <v>7005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6952</v>
      </c>
      <c r="J117" s="1">
        <v>2396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35">
      <c r="A118" s="2">
        <v>43968</v>
      </c>
      <c r="B118" s="1">
        <f t="shared" si="5"/>
        <v>468030</v>
      </c>
      <c r="C118" s="1">
        <v>4194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35">
      <c r="A119" s="2">
        <v>43969</v>
      </c>
      <c r="B119" s="1">
        <f t="shared" si="5"/>
        <v>481229</v>
      </c>
      <c r="C119" s="1">
        <v>13199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13139</v>
      </c>
      <c r="J119" s="1">
        <v>4478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35">
      <c r="A120" s="2">
        <v>43970</v>
      </c>
      <c r="B120" s="1">
        <f t="shared" si="5"/>
        <v>493389</v>
      </c>
      <c r="C120" s="1">
        <v>12160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12166</v>
      </c>
      <c r="J120" s="1">
        <v>4532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35">
      <c r="A121" s="2">
        <v>43971</v>
      </c>
      <c r="B121" s="1">
        <f t="shared" si="5"/>
        <v>506055</v>
      </c>
      <c r="C121" s="1">
        <v>12666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12581</v>
      </c>
      <c r="J121" s="1">
        <v>4340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35">
      <c r="A122" s="2">
        <v>43972</v>
      </c>
      <c r="B122" s="1">
        <f t="shared" si="5"/>
        <v>517586</v>
      </c>
      <c r="C122" s="1">
        <v>11531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11535</v>
      </c>
      <c r="J122" s="1">
        <v>4449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35">
      <c r="A123" s="2">
        <v>43973</v>
      </c>
      <c r="B123" s="1">
        <f t="shared" si="5"/>
        <v>528488</v>
      </c>
      <c r="C123" s="1">
        <v>10902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10841</v>
      </c>
      <c r="J123" s="1">
        <v>3991</v>
      </c>
      <c r="K123" s="1">
        <v>14832</v>
      </c>
      <c r="L123" s="1">
        <v>1504</v>
      </c>
      <c r="Q123" s="1">
        <f t="shared" si="8"/>
        <v>0.10781078107810781</v>
      </c>
      <c r="T123" s="1">
        <f t="shared" si="7"/>
        <v>13894.714285714286</v>
      </c>
    </row>
    <row r="124" spans="1:20" x14ac:dyDescent="0.35">
      <c r="A124" s="2">
        <v>43974</v>
      </c>
      <c r="B124" s="1">
        <f t="shared" si="5"/>
        <v>533385</v>
      </c>
      <c r="C124" s="1">
        <v>4897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4888</v>
      </c>
      <c r="J124" s="1">
        <v>1828</v>
      </c>
      <c r="K124" s="1">
        <v>6716</v>
      </c>
      <c r="L124" s="1">
        <v>628</v>
      </c>
      <c r="Q124" s="1">
        <f t="shared" si="8"/>
        <v>0.10652957276156862</v>
      </c>
      <c r="T124" s="1">
        <f t="shared" si="7"/>
        <v>13518.714285714286</v>
      </c>
    </row>
    <row r="125" spans="1:20" x14ac:dyDescent="0.35">
      <c r="A125" s="2">
        <v>43975</v>
      </c>
      <c r="B125" s="1">
        <f t="shared" si="5"/>
        <v>537441</v>
      </c>
      <c r="C125" s="1">
        <v>4056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1550</v>
      </c>
      <c r="K125" s="1">
        <v>5571</v>
      </c>
      <c r="L125" s="1">
        <v>509</v>
      </c>
      <c r="Q125" s="1">
        <f t="shared" si="8"/>
        <v>0.1059158990449337</v>
      </c>
      <c r="T125" s="1">
        <f t="shared" si="7"/>
        <v>13477</v>
      </c>
    </row>
    <row r="126" spans="1:20" x14ac:dyDescent="0.35">
      <c r="A126" s="2">
        <v>43976</v>
      </c>
      <c r="B126" s="1">
        <f t="shared" si="5"/>
        <v>540510</v>
      </c>
      <c r="C126" s="1">
        <v>3069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0.10124978473196054</v>
      </c>
      <c r="T126" s="1">
        <f t="shared" si="7"/>
        <v>11613.428571428571</v>
      </c>
    </row>
    <row r="127" spans="1:20" x14ac:dyDescent="0.35">
      <c r="A127" s="2">
        <v>43977</v>
      </c>
      <c r="B127" s="1">
        <f t="shared" si="5"/>
        <v>551579</v>
      </c>
      <c r="C127" s="1">
        <v>11069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11047</v>
      </c>
      <c r="J127" s="1">
        <v>4394</v>
      </c>
      <c r="K127" s="1">
        <v>15441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35">
      <c r="A128" s="2">
        <v>43978</v>
      </c>
      <c r="B128" s="1">
        <f t="shared" si="5"/>
        <v>561651</v>
      </c>
      <c r="C128" s="1">
        <v>10072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10048</v>
      </c>
      <c r="J128" s="1">
        <v>3917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35">
      <c r="A129" s="2">
        <v>43979</v>
      </c>
      <c r="B129" s="1">
        <f t="shared" si="5"/>
        <v>570886</v>
      </c>
      <c r="C129" s="1">
        <v>9235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9233</v>
      </c>
      <c r="J129" s="1">
        <v>3629</v>
      </c>
      <c r="K129" s="1">
        <v>12862</v>
      </c>
      <c r="L129" s="1">
        <v>1164</v>
      </c>
      <c r="Q129" s="1">
        <f t="shared" si="8"/>
        <v>9.4011546938168447E-2</v>
      </c>
      <c r="T129" s="1">
        <f t="shared" si="7"/>
        <v>10565.571428571429</v>
      </c>
    </row>
    <row r="130" spans="1:20" x14ac:dyDescent="0.35">
      <c r="A130" s="2">
        <v>43980</v>
      </c>
      <c r="B130" s="1">
        <f t="shared" si="5"/>
        <v>581036</v>
      </c>
      <c r="C130" s="1">
        <v>10150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10166</v>
      </c>
      <c r="J130" s="1">
        <v>3591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586727</v>
      </c>
      <c r="C131" s="1">
        <v>5691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5751</v>
      </c>
      <c r="J131" s="1">
        <v>1840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590394</v>
      </c>
      <c r="C132" s="1">
        <v>3667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599771</v>
      </c>
      <c r="C133" s="1">
        <v>9377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9391</v>
      </c>
      <c r="J133" s="1">
        <v>3551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609183</v>
      </c>
      <c r="C134" s="1">
        <v>9412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9413</v>
      </c>
      <c r="J134" s="1">
        <v>3779</v>
      </c>
      <c r="K134" s="1">
        <v>13192</v>
      </c>
      <c r="L134" s="1">
        <v>882</v>
      </c>
      <c r="Q134" s="1">
        <f t="shared" si="8"/>
        <v>7.5473361972310055E-2</v>
      </c>
      <c r="T134" s="1">
        <f t="shared" si="7"/>
        <v>11339.857142857143</v>
      </c>
    </row>
    <row r="135" spans="1:20" x14ac:dyDescent="0.35">
      <c r="A135" s="2">
        <v>43985</v>
      </c>
      <c r="B135" s="1">
        <f t="shared" si="9"/>
        <v>618691</v>
      </c>
      <c r="C135" s="1">
        <v>9508</v>
      </c>
      <c r="D135" s="3">
        <v>460</v>
      </c>
      <c r="E135" s="1">
        <v>0</v>
      </c>
      <c r="F135" s="1">
        <v>3</v>
      </c>
      <c r="G135" s="1">
        <v>190</v>
      </c>
      <c r="H135" s="1">
        <f t="shared" si="10"/>
        <v>3248</v>
      </c>
      <c r="I135" s="1">
        <v>9474</v>
      </c>
      <c r="J135" s="1">
        <v>3768</v>
      </c>
      <c r="K135" s="1">
        <v>13242</v>
      </c>
      <c r="L135" s="1">
        <v>870</v>
      </c>
      <c r="Q135" s="1">
        <f t="shared" si="8"/>
        <v>7.1666497152156228E-2</v>
      </c>
      <c r="T135" s="1">
        <f t="shared" si="7"/>
        <v>11236.571428571429</v>
      </c>
    </row>
    <row r="136" spans="1:20" x14ac:dyDescent="0.35">
      <c r="A136" s="2">
        <v>43986</v>
      </c>
      <c r="B136" s="1">
        <f t="shared" si="9"/>
        <v>627296</v>
      </c>
      <c r="C136" s="1">
        <v>8605</v>
      </c>
      <c r="D136" s="3">
        <v>379</v>
      </c>
      <c r="E136" s="1">
        <v>0</v>
      </c>
      <c r="F136" s="1">
        <v>2</v>
      </c>
      <c r="G136" s="1">
        <v>171</v>
      </c>
      <c r="H136" s="1">
        <f t="shared" si="10"/>
        <v>3419</v>
      </c>
      <c r="I136" s="1">
        <v>8590</v>
      </c>
      <c r="J136" s="1">
        <v>3623</v>
      </c>
      <c r="K136" s="1">
        <v>12213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35">
      <c r="A137" s="2">
        <v>43987</v>
      </c>
      <c r="B137" s="1">
        <f t="shared" si="9"/>
        <v>635846</v>
      </c>
      <c r="C137" s="1">
        <v>8550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3604</v>
      </c>
      <c r="I137" s="1">
        <v>8555</v>
      </c>
      <c r="J137" s="1">
        <v>3169</v>
      </c>
      <c r="K137" s="1">
        <v>11724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35">
      <c r="A138" s="2">
        <v>43988</v>
      </c>
      <c r="B138" s="1">
        <f t="shared" si="9"/>
        <v>640431</v>
      </c>
      <c r="C138" s="1">
        <v>4585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3753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5">
      <c r="A139" s="2">
        <v>43989</v>
      </c>
      <c r="B139" s="1">
        <f t="shared" si="9"/>
        <v>644007</v>
      </c>
      <c r="C139" s="1">
        <v>3576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3894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5">
      <c r="A140" s="2">
        <v>43990</v>
      </c>
      <c r="B140" s="1">
        <f t="shared" si="9"/>
        <v>654794</v>
      </c>
      <c r="C140" s="1">
        <v>10787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4082</v>
      </c>
      <c r="I140" s="1">
        <v>10818</v>
      </c>
      <c r="J140" s="1">
        <v>3448</v>
      </c>
      <c r="K140" s="1">
        <v>14266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5">
      <c r="A141" s="2">
        <v>43991</v>
      </c>
      <c r="B141" s="1">
        <f t="shared" si="9"/>
        <v>665868</v>
      </c>
      <c r="C141" s="1">
        <v>11074</v>
      </c>
      <c r="D141" s="3">
        <v>344</v>
      </c>
      <c r="E141" s="1">
        <v>0</v>
      </c>
      <c r="F141" s="1">
        <v>10</v>
      </c>
      <c r="G141" s="1">
        <v>188</v>
      </c>
      <c r="H141" s="1">
        <f t="shared" si="10"/>
        <v>4270</v>
      </c>
      <c r="I141" s="1">
        <v>11068</v>
      </c>
      <c r="J141" s="1">
        <v>3580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676157</v>
      </c>
      <c r="C142" s="1">
        <v>10289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4518</v>
      </c>
      <c r="I142" s="1">
        <v>10346</v>
      </c>
      <c r="J142" s="1">
        <v>3335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686508</v>
      </c>
      <c r="C143" s="1">
        <v>10351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4787</v>
      </c>
      <c r="I143" s="1">
        <v>10416</v>
      </c>
      <c r="J143" s="1">
        <v>2981</v>
      </c>
      <c r="K143" s="1">
        <v>13397</v>
      </c>
      <c r="L143" s="1">
        <v>505</v>
      </c>
      <c r="Q143" s="1">
        <f t="shared" si="12"/>
        <v>4.5327675267432019E-2</v>
      </c>
      <c r="T143" s="1">
        <f t="shared" si="11"/>
        <v>11311.285714285714</v>
      </c>
    </row>
    <row r="144" spans="1:20" x14ac:dyDescent="0.35">
      <c r="A144" s="2">
        <v>43994</v>
      </c>
      <c r="B144" s="1">
        <f t="shared" si="9"/>
        <v>696763</v>
      </c>
      <c r="C144" s="1">
        <v>10255</v>
      </c>
      <c r="D144" s="3">
        <v>255</v>
      </c>
      <c r="E144" s="1">
        <v>0</v>
      </c>
      <c r="F144" s="1">
        <v>9</v>
      </c>
      <c r="G144" s="1">
        <v>267</v>
      </c>
      <c r="H144" s="1">
        <f t="shared" si="10"/>
        <v>5054</v>
      </c>
      <c r="I144" s="1">
        <v>10297</v>
      </c>
      <c r="J144" s="1">
        <v>3167</v>
      </c>
      <c r="K144" s="1">
        <v>13464</v>
      </c>
      <c r="L144" s="1">
        <v>484</v>
      </c>
      <c r="Q144" s="1">
        <f t="shared" si="12"/>
        <v>4.2177980449585387E-2</v>
      </c>
      <c r="T144" s="1">
        <f t="shared" si="11"/>
        <v>11559.857142857143</v>
      </c>
    </row>
    <row r="145" spans="1:20" x14ac:dyDescent="0.35">
      <c r="A145" s="2">
        <v>43995</v>
      </c>
      <c r="B145" s="1">
        <f t="shared" si="9"/>
        <v>701648</v>
      </c>
      <c r="C145" s="1">
        <v>4885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5258</v>
      </c>
      <c r="I145" s="1">
        <v>4919</v>
      </c>
      <c r="J145" s="1">
        <v>1733</v>
      </c>
      <c r="K145" s="1">
        <v>6652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705431</v>
      </c>
      <c r="C146" s="1">
        <v>3783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3799</v>
      </c>
      <c r="J146" s="1">
        <v>1436</v>
      </c>
      <c r="K146" s="1">
        <v>5235</v>
      </c>
      <c r="L146" s="1">
        <v>145</v>
      </c>
      <c r="Q146" s="1">
        <f t="shared" si="12"/>
        <v>3.9474816517708962E-2</v>
      </c>
      <c r="T146" s="1">
        <f t="shared" si="11"/>
        <v>11620.428571428571</v>
      </c>
    </row>
    <row r="147" spans="1:20" x14ac:dyDescent="0.35">
      <c r="A147" s="2">
        <v>43997</v>
      </c>
      <c r="B147" s="1">
        <f t="shared" si="9"/>
        <v>716304</v>
      </c>
      <c r="C147" s="1">
        <v>10873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10926</v>
      </c>
      <c r="J147" s="1">
        <v>3614</v>
      </c>
      <c r="K147" s="1">
        <v>14540</v>
      </c>
      <c r="L147" s="1">
        <v>492</v>
      </c>
      <c r="Q147" s="1">
        <f t="shared" si="12"/>
        <v>3.7063356898685326E-2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726833</v>
      </c>
      <c r="C148" s="1">
        <v>10529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10600</v>
      </c>
      <c r="J148" s="1">
        <v>3490</v>
      </c>
      <c r="K148" s="1">
        <v>14090</v>
      </c>
      <c r="L148" s="1">
        <v>391</v>
      </c>
      <c r="Q148" s="1">
        <f t="shared" si="12"/>
        <v>3.4197313068258919E-2</v>
      </c>
      <c r="T148" s="1">
        <f t="shared" si="11"/>
        <v>11579.857142857143</v>
      </c>
    </row>
    <row r="149" spans="1:20" x14ac:dyDescent="0.35">
      <c r="A149" s="2">
        <v>43999</v>
      </c>
      <c r="B149" s="1">
        <f t="shared" si="9"/>
        <v>741502</v>
      </c>
      <c r="C149" s="1">
        <v>14669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3.1021770072566908E-2</v>
      </c>
      <c r="T149" s="1">
        <f t="shared" si="11"/>
        <v>12244.857142857143</v>
      </c>
    </row>
    <row r="150" spans="1:20" x14ac:dyDescent="0.35">
      <c r="A150" s="2">
        <v>44000</v>
      </c>
      <c r="B150" s="1">
        <f t="shared" si="9"/>
        <v>756350</v>
      </c>
      <c r="C150" s="1">
        <v>14848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7228</v>
      </c>
      <c r="I150" s="1">
        <v>14949</v>
      </c>
      <c r="J150" s="1">
        <v>3381</v>
      </c>
      <c r="K150" s="1">
        <v>18330</v>
      </c>
      <c r="L150" s="1">
        <v>407</v>
      </c>
      <c r="Q150" s="1">
        <f t="shared" si="12"/>
        <v>2.8252451818593004E-2</v>
      </c>
      <c r="T150" s="1">
        <f t="shared" si="11"/>
        <v>12949.571428571429</v>
      </c>
    </row>
    <row r="151" spans="1:20" x14ac:dyDescent="0.35">
      <c r="A151" s="2">
        <v>44001</v>
      </c>
      <c r="B151" s="1">
        <f t="shared" si="9"/>
        <v>765534</v>
      </c>
      <c r="C151" s="1">
        <v>9184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7720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2.6740660348859326E-2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771003</v>
      </c>
      <c r="C152" s="1">
        <v>5469</v>
      </c>
      <c r="D152" s="3">
        <v>93</v>
      </c>
      <c r="E152" s="1">
        <v>0</v>
      </c>
      <c r="F152" s="1">
        <v>5</v>
      </c>
      <c r="G152" s="1">
        <v>451</v>
      </c>
      <c r="H152" s="1">
        <f t="shared" si="10"/>
        <v>8171</v>
      </c>
      <c r="I152" s="1">
        <v>5500</v>
      </c>
      <c r="J152" s="1">
        <v>1938</v>
      </c>
      <c r="K152" s="1">
        <v>7438</v>
      </c>
      <c r="L152" s="1">
        <v>162</v>
      </c>
      <c r="Q152" s="1">
        <f t="shared" si="12"/>
        <v>2.6163725696793583E-2</v>
      </c>
      <c r="T152" s="1">
        <f t="shared" si="11"/>
        <v>12880.428571428571</v>
      </c>
    </row>
    <row r="153" spans="1:20" x14ac:dyDescent="0.35">
      <c r="A153" s="2">
        <v>44003</v>
      </c>
      <c r="B153" s="1">
        <f t="shared" si="9"/>
        <v>774961</v>
      </c>
      <c r="C153" s="1">
        <v>3958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8491</v>
      </c>
      <c r="I153" s="1">
        <v>3989</v>
      </c>
      <c r="J153" s="1">
        <v>1444</v>
      </c>
      <c r="K153" s="1">
        <v>5433</v>
      </c>
      <c r="L153" s="1">
        <v>120</v>
      </c>
      <c r="Q153" s="1">
        <f t="shared" si="12"/>
        <v>2.5829727426655305E-2</v>
      </c>
      <c r="T153" s="1">
        <f t="shared" si="11"/>
        <v>12908.714285714286</v>
      </c>
    </row>
    <row r="154" spans="1:20" x14ac:dyDescent="0.35">
      <c r="A154" s="2">
        <v>44004</v>
      </c>
      <c r="B154" s="1">
        <f t="shared" si="9"/>
        <v>785229</v>
      </c>
      <c r="C154" s="1">
        <v>10268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9236</v>
      </c>
      <c r="I154" s="1">
        <v>10327</v>
      </c>
      <c r="J154" s="1">
        <v>3734</v>
      </c>
      <c r="K154" s="1">
        <v>14061</v>
      </c>
      <c r="L154" s="1">
        <v>415</v>
      </c>
      <c r="Q154" s="1">
        <f t="shared" si="12"/>
        <v>2.5110700696468702E-2</v>
      </c>
      <c r="T154" s="1">
        <f t="shared" si="11"/>
        <v>12840.285714285714</v>
      </c>
    </row>
    <row r="155" spans="1:20" x14ac:dyDescent="0.35">
      <c r="A155" s="2">
        <v>44005</v>
      </c>
      <c r="B155" s="1">
        <f t="shared" si="9"/>
        <v>795965</v>
      </c>
      <c r="C155" s="1">
        <v>10736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9880</v>
      </c>
      <c r="I155" s="1">
        <v>10805</v>
      </c>
      <c r="J155" s="1">
        <v>3782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35">
      <c r="A156" s="2">
        <v>44006</v>
      </c>
      <c r="B156" s="1">
        <f t="shared" si="9"/>
        <v>806614</v>
      </c>
      <c r="C156" s="1">
        <v>10649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10538</v>
      </c>
      <c r="I156" s="1">
        <v>10715</v>
      </c>
      <c r="J156" s="1">
        <v>3507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816240</v>
      </c>
      <c r="C157" s="1">
        <v>9626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11076</v>
      </c>
      <c r="I157" s="1">
        <v>9686</v>
      </c>
      <c r="J157" s="1">
        <v>3257</v>
      </c>
      <c r="K157" s="1">
        <v>12943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35">
      <c r="A158" s="2">
        <v>44008</v>
      </c>
      <c r="B158" s="1">
        <f t="shared" si="9"/>
        <v>826704</v>
      </c>
      <c r="C158" s="1">
        <v>10464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11840</v>
      </c>
      <c r="I158" s="1">
        <v>10576</v>
      </c>
      <c r="J158" s="1">
        <v>3237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35">
      <c r="A159" s="2">
        <v>44009</v>
      </c>
      <c r="B159" s="1">
        <f t="shared" si="9"/>
        <v>832740</v>
      </c>
      <c r="C159" s="1">
        <v>6036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12501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35">
      <c r="A160" s="2">
        <v>44010</v>
      </c>
      <c r="B160" s="1">
        <f t="shared" si="9"/>
        <v>837488</v>
      </c>
      <c r="C160" s="1">
        <v>4748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13072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2.4633005131379997E-2</v>
      </c>
      <c r="T160" s="1">
        <f t="shared" si="11"/>
        <v>11999</v>
      </c>
    </row>
    <row r="161" spans="1:20" x14ac:dyDescent="0.35">
      <c r="A161" s="2">
        <v>44011</v>
      </c>
      <c r="B161" s="1">
        <f t="shared" si="9"/>
        <v>849778</v>
      </c>
      <c r="C161" s="1">
        <v>12290</v>
      </c>
      <c r="D161" s="3">
        <v>204</v>
      </c>
      <c r="E161" s="1">
        <v>0</v>
      </c>
      <c r="F161" s="1">
        <v>11</v>
      </c>
      <c r="G161" s="1">
        <v>920</v>
      </c>
      <c r="H161" s="1">
        <f t="shared" si="10"/>
        <v>13992</v>
      </c>
      <c r="I161" s="1">
        <v>12402</v>
      </c>
      <c r="J161" s="1">
        <v>4146</v>
      </c>
      <c r="K161" s="1">
        <v>16548</v>
      </c>
      <c r="L161" s="1">
        <v>318</v>
      </c>
      <c r="Q161" s="1">
        <f t="shared" si="12"/>
        <v>2.2802960222016652E-2</v>
      </c>
      <c r="T161" s="1">
        <f t="shared" si="11"/>
        <v>12354.285714285714</v>
      </c>
    </row>
    <row r="162" spans="1:20" x14ac:dyDescent="0.35">
      <c r="A162" s="2">
        <v>44012</v>
      </c>
      <c r="B162" s="1">
        <f t="shared" si="9"/>
        <v>862271</v>
      </c>
      <c r="C162" s="1">
        <v>12493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15058</v>
      </c>
      <c r="I162" s="1">
        <v>12550</v>
      </c>
      <c r="J162" s="1">
        <v>3962</v>
      </c>
      <c r="K162" s="1">
        <v>16512</v>
      </c>
      <c r="L162" s="1">
        <v>345</v>
      </c>
      <c r="Q162" s="1">
        <f t="shared" si="12"/>
        <v>2.2453481137944688E-2</v>
      </c>
      <c r="T162" s="1">
        <f t="shared" si="11"/>
        <v>12629.285714285714</v>
      </c>
    </row>
    <row r="163" spans="1:20" x14ac:dyDescent="0.35">
      <c r="A163" s="2">
        <v>44013</v>
      </c>
      <c r="B163" s="1">
        <f t="shared" si="9"/>
        <v>873342</v>
      </c>
      <c r="C163" s="1">
        <v>11071</v>
      </c>
      <c r="D163" s="3">
        <v>216</v>
      </c>
      <c r="E163" s="1">
        <v>0</v>
      </c>
      <c r="F163" s="1">
        <v>12</v>
      </c>
      <c r="G163" s="1">
        <v>1024</v>
      </c>
      <c r="H163" s="1">
        <f t="shared" si="10"/>
        <v>16082</v>
      </c>
      <c r="I163" s="1">
        <v>11170</v>
      </c>
      <c r="J163" s="1">
        <v>3805</v>
      </c>
      <c r="K163" s="1">
        <v>14975</v>
      </c>
      <c r="L163" s="1">
        <v>319</v>
      </c>
      <c r="Q163" s="1">
        <f t="shared" si="12"/>
        <v>2.1983445119899504E-2</v>
      </c>
      <c r="T163" s="1">
        <f t="shared" si="11"/>
        <v>12736.857142857143</v>
      </c>
    </row>
    <row r="164" spans="1:20" x14ac:dyDescent="0.35">
      <c r="A164" s="2">
        <v>44014</v>
      </c>
      <c r="B164" s="1">
        <f t="shared" si="9"/>
        <v>883828</v>
      </c>
      <c r="C164" s="1">
        <v>10486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17091</v>
      </c>
      <c r="I164" s="1">
        <v>10580</v>
      </c>
      <c r="J164" s="1">
        <v>3834</v>
      </c>
      <c r="K164" s="1">
        <v>14414</v>
      </c>
      <c r="L164" s="1">
        <v>345</v>
      </c>
      <c r="Q164" s="1">
        <f t="shared" si="12"/>
        <v>2.1736971609528959E-2</v>
      </c>
      <c r="T164" s="1">
        <f t="shared" si="11"/>
        <v>12947</v>
      </c>
    </row>
    <row r="165" spans="1:20" x14ac:dyDescent="0.35">
      <c r="A165" s="2">
        <v>44015</v>
      </c>
      <c r="B165" s="1">
        <f t="shared" si="9"/>
        <v>890096</v>
      </c>
      <c r="C165" s="1">
        <v>6268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18236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2.1087187635080669E-2</v>
      </c>
      <c r="T165" s="1">
        <f t="shared" si="11"/>
        <v>12228.142857142857</v>
      </c>
    </row>
    <row r="166" spans="1:20" x14ac:dyDescent="0.35">
      <c r="A166" s="2">
        <v>44016</v>
      </c>
      <c r="B166" s="1">
        <f t="shared" si="9"/>
        <v>893212</v>
      </c>
      <c r="C166" s="1">
        <v>3116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18752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2.0915159842893102E-2</v>
      </c>
      <c r="T166" s="1">
        <f t="shared" si="11"/>
        <v>11748.142857142857</v>
      </c>
    </row>
    <row r="167" spans="1:20" x14ac:dyDescent="0.35">
      <c r="A167" s="2">
        <v>44017</v>
      </c>
      <c r="B167" s="1">
        <f t="shared" si="9"/>
        <v>898207</v>
      </c>
      <c r="C167" s="1">
        <v>4995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19417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2.0940511557133543E-2</v>
      </c>
      <c r="T167" s="1">
        <f t="shared" si="11"/>
        <v>11829.428571428571</v>
      </c>
    </row>
    <row r="168" spans="1:20" x14ac:dyDescent="0.35">
      <c r="A168" s="2">
        <v>44018</v>
      </c>
      <c r="B168" s="1">
        <f t="shared" si="9"/>
        <v>911068</v>
      </c>
      <c r="C168" s="1">
        <v>12861</v>
      </c>
      <c r="D168" s="3">
        <v>238</v>
      </c>
      <c r="E168" s="1">
        <v>0</v>
      </c>
      <c r="F168" s="1">
        <v>20</v>
      </c>
      <c r="G168" s="1">
        <v>1095</v>
      </c>
      <c r="H168" s="1">
        <f t="shared" si="10"/>
        <v>20512</v>
      </c>
      <c r="I168" s="1">
        <v>12949</v>
      </c>
      <c r="J168" s="1">
        <v>4761</v>
      </c>
      <c r="K168" s="1">
        <v>17710</v>
      </c>
      <c r="L168" s="1">
        <v>350</v>
      </c>
      <c r="Q168" s="1">
        <f t="shared" si="12"/>
        <v>2.1031821646341462E-2</v>
      </c>
      <c r="T168" s="1">
        <f t="shared" si="11"/>
        <v>11995.428571428571</v>
      </c>
    </row>
    <row r="169" spans="1:20" x14ac:dyDescent="0.35">
      <c r="A169" s="2">
        <v>44019</v>
      </c>
      <c r="B169" s="1">
        <f t="shared" si="9"/>
        <v>926251</v>
      </c>
      <c r="C169" s="1">
        <v>15183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21634</v>
      </c>
      <c r="I169" s="1">
        <v>15279</v>
      </c>
      <c r="J169" s="1">
        <v>5179</v>
      </c>
      <c r="K169" s="1">
        <v>20458</v>
      </c>
      <c r="L169" s="1">
        <v>327</v>
      </c>
      <c r="Q169" s="1">
        <f t="shared" si="12"/>
        <v>1.9883067543280935E-2</v>
      </c>
      <c r="T169" s="1">
        <f t="shared" si="11"/>
        <v>12559.142857142857</v>
      </c>
    </row>
    <row r="170" spans="1:20" x14ac:dyDescent="0.35">
      <c r="A170" s="2">
        <v>44020</v>
      </c>
      <c r="B170" s="1">
        <f t="shared" si="9"/>
        <v>940750</v>
      </c>
      <c r="C170" s="1">
        <v>14499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22913</v>
      </c>
      <c r="I170" s="1">
        <v>14612</v>
      </c>
      <c r="J170" s="1">
        <v>5486</v>
      </c>
      <c r="K170" s="1">
        <v>20098</v>
      </c>
      <c r="L170" s="1">
        <v>302</v>
      </c>
      <c r="Q170" s="1">
        <f t="shared" si="12"/>
        <v>1.860550103722175E-2</v>
      </c>
      <c r="T170" s="1">
        <f t="shared" si="11"/>
        <v>13291</v>
      </c>
    </row>
    <row r="171" spans="1:20" x14ac:dyDescent="0.35">
      <c r="A171" s="2">
        <v>44021</v>
      </c>
      <c r="B171" s="1">
        <f t="shared" si="9"/>
        <v>953758</v>
      </c>
      <c r="C171" s="1">
        <v>13008</v>
      </c>
      <c r="D171" s="3">
        <v>255</v>
      </c>
      <c r="E171" s="1">
        <v>0</v>
      </c>
      <c r="F171" s="1">
        <v>19</v>
      </c>
      <c r="G171" s="1">
        <v>1208</v>
      </c>
      <c r="H171" s="1">
        <f t="shared" si="10"/>
        <v>24121</v>
      </c>
      <c r="I171" s="1">
        <v>13084</v>
      </c>
      <c r="J171" s="1">
        <v>5212</v>
      </c>
      <c r="K171" s="1">
        <v>18296</v>
      </c>
      <c r="L171" s="1">
        <v>356</v>
      </c>
      <c r="Q171" s="1">
        <f t="shared" si="12"/>
        <v>1.797377191262807E-2</v>
      </c>
      <c r="T171" s="1">
        <f t="shared" si="11"/>
        <v>13845.571428571429</v>
      </c>
    </row>
    <row r="172" spans="1:20" x14ac:dyDescent="0.35">
      <c r="A172" s="2">
        <v>44022</v>
      </c>
      <c r="B172" s="1">
        <f t="shared" si="9"/>
        <v>967321</v>
      </c>
      <c r="C172" s="1">
        <v>13563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25383</v>
      </c>
      <c r="I172" s="1">
        <v>13662</v>
      </c>
      <c r="J172" s="1">
        <v>5349</v>
      </c>
      <c r="K172" s="1">
        <v>19011</v>
      </c>
      <c r="L172" s="1">
        <v>330</v>
      </c>
      <c r="Q172" s="1">
        <f t="shared" si="12"/>
        <v>1.7806979066533519E-2</v>
      </c>
      <c r="T172" s="1">
        <f t="shared" si="11"/>
        <v>15307</v>
      </c>
    </row>
    <row r="173" spans="1:20" x14ac:dyDescent="0.35">
      <c r="A173" s="2">
        <v>44023</v>
      </c>
      <c r="B173" s="1">
        <f t="shared" si="9"/>
        <v>975091</v>
      </c>
      <c r="C173" s="1">
        <v>7770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26538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1.7253863134657838E-2</v>
      </c>
      <c r="T173" s="1">
        <f t="shared" si="11"/>
        <v>16178.571428571429</v>
      </c>
    </row>
    <row r="174" spans="1:20" x14ac:dyDescent="0.35">
      <c r="A174" s="2">
        <v>44024</v>
      </c>
      <c r="B174" s="1">
        <f t="shared" si="9"/>
        <v>980406</v>
      </c>
      <c r="C174" s="1">
        <v>5315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27477</v>
      </c>
      <c r="I174" s="1">
        <v>5363</v>
      </c>
      <c r="J174" s="1">
        <v>2050</v>
      </c>
      <c r="K174" s="1">
        <v>7413</v>
      </c>
      <c r="L174" s="1">
        <v>107</v>
      </c>
      <c r="Q174" s="1">
        <f t="shared" si="12"/>
        <v>1.6937818408988923E-2</v>
      </c>
      <c r="T174" s="1">
        <f t="shared" si="11"/>
        <v>16235.857142857143</v>
      </c>
    </row>
    <row r="175" spans="1:20" x14ac:dyDescent="0.35">
      <c r="A175" s="2">
        <v>44025</v>
      </c>
      <c r="B175" s="1">
        <f t="shared" si="9"/>
        <v>995591</v>
      </c>
      <c r="C175" s="1">
        <v>15185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27944</v>
      </c>
      <c r="I175" s="1">
        <v>15304</v>
      </c>
      <c r="J175" s="1">
        <v>5726</v>
      </c>
      <c r="K175" s="1">
        <v>21030</v>
      </c>
      <c r="L175" s="1">
        <v>377</v>
      </c>
      <c r="Q175" s="1">
        <f t="shared" si="12"/>
        <v>1.6687897000111137E-2</v>
      </c>
      <c r="T175" s="1">
        <f t="shared" si="11"/>
        <v>16710.142857142859</v>
      </c>
    </row>
    <row r="176" spans="1:20" x14ac:dyDescent="0.35">
      <c r="A176" s="2">
        <v>44026</v>
      </c>
      <c r="B176" s="1">
        <f t="shared" si="9"/>
        <v>1011276</v>
      </c>
      <c r="C176" s="1">
        <v>15685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29328</v>
      </c>
      <c r="I176" s="1">
        <v>15815</v>
      </c>
      <c r="J176" s="1">
        <v>6212</v>
      </c>
      <c r="K176" s="1">
        <v>22027</v>
      </c>
      <c r="L176" s="1">
        <v>314</v>
      </c>
      <c r="Q176" s="1">
        <f t="shared" si="12"/>
        <v>1.6357347730723806E-2</v>
      </c>
      <c r="T176" s="1">
        <f t="shared" si="11"/>
        <v>16934.285714285714</v>
      </c>
    </row>
    <row r="177" spans="1:20" x14ac:dyDescent="0.35">
      <c r="A177" s="2">
        <v>44027</v>
      </c>
      <c r="B177" s="1">
        <f t="shared" si="9"/>
        <v>1027344</v>
      </c>
      <c r="C177" s="1">
        <v>16068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29800</v>
      </c>
      <c r="I177" s="1">
        <v>16247</v>
      </c>
      <c r="J177" s="1">
        <v>6126</v>
      </c>
      <c r="K177" s="1">
        <v>22373</v>
      </c>
      <c r="L177" s="1">
        <v>381</v>
      </c>
      <c r="Q177" s="1">
        <f t="shared" si="12"/>
        <v>1.6703223937424988E-2</v>
      </c>
      <c r="T177" s="1">
        <f t="shared" si="11"/>
        <v>17259.285714285714</v>
      </c>
    </row>
    <row r="178" spans="1:20" x14ac:dyDescent="0.35">
      <c r="A178" s="2">
        <v>44028</v>
      </c>
      <c r="B178" s="1">
        <f t="shared" si="9"/>
        <v>1041093</v>
      </c>
      <c r="C178" s="1">
        <v>13749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31280</v>
      </c>
      <c r="I178" s="1">
        <v>13836</v>
      </c>
      <c r="J178" s="1">
        <v>5484</v>
      </c>
      <c r="K178" s="1">
        <v>19320</v>
      </c>
      <c r="L178" s="1">
        <v>323</v>
      </c>
      <c r="Q178" s="1">
        <f t="shared" si="12"/>
        <v>1.6291991890938041E-2</v>
      </c>
      <c r="T178" s="1">
        <f t="shared" si="11"/>
        <v>17405.571428571428</v>
      </c>
    </row>
    <row r="179" spans="1:20" x14ac:dyDescent="0.35">
      <c r="A179" s="2">
        <v>44029</v>
      </c>
      <c r="B179" s="1">
        <f t="shared" si="9"/>
        <v>1054644</v>
      </c>
      <c r="C179" s="1">
        <v>13551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31723</v>
      </c>
      <c r="I179" s="1">
        <v>13648</v>
      </c>
      <c r="J179" s="1">
        <v>5500</v>
      </c>
      <c r="K179" s="1">
        <v>19148</v>
      </c>
      <c r="L179" s="1">
        <v>302</v>
      </c>
      <c r="Q179" s="1">
        <f t="shared" si="12"/>
        <v>1.6044139830786383E-2</v>
      </c>
      <c r="T179" s="1">
        <f t="shared" si="11"/>
        <v>17425.142857142859</v>
      </c>
    </row>
    <row r="180" spans="1:20" x14ac:dyDescent="0.35">
      <c r="A180" s="2">
        <v>44030</v>
      </c>
      <c r="B180" s="1">
        <f t="shared" si="9"/>
        <v>1062971</v>
      </c>
      <c r="C180" s="1">
        <v>8327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32860</v>
      </c>
      <c r="I180" s="1">
        <v>8372</v>
      </c>
      <c r="J180" s="1">
        <v>2996</v>
      </c>
      <c r="K180" s="1">
        <v>11368</v>
      </c>
      <c r="L180" s="1">
        <v>169</v>
      </c>
      <c r="Q180" s="1">
        <f t="shared" si="12"/>
        <v>1.6082622127666511E-2</v>
      </c>
      <c r="T180" s="1">
        <f t="shared" si="11"/>
        <v>17525.571428571428</v>
      </c>
    </row>
    <row r="181" spans="1:20" x14ac:dyDescent="0.35">
      <c r="A181" s="2">
        <v>44031</v>
      </c>
      <c r="B181" s="1">
        <f t="shared" si="9"/>
        <v>1068726</v>
      </c>
      <c r="C181" s="1">
        <v>5755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33762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1.6043431687603468E-2</v>
      </c>
      <c r="T181" s="1">
        <f t="shared" si="11"/>
        <v>17604</v>
      </c>
    </row>
    <row r="182" spans="1:20" x14ac:dyDescent="0.35">
      <c r="A182" s="2">
        <v>44032</v>
      </c>
      <c r="B182" s="1">
        <f t="shared" si="9"/>
        <v>1082226</v>
      </c>
      <c r="C182" s="1">
        <v>13500</v>
      </c>
      <c r="D182" s="3">
        <v>279</v>
      </c>
      <c r="E182" s="1">
        <v>0</v>
      </c>
      <c r="F182" s="1">
        <v>34</v>
      </c>
      <c r="G182" s="1">
        <v>1369</v>
      </c>
      <c r="H182" s="1">
        <f t="shared" si="10"/>
        <v>35131</v>
      </c>
      <c r="I182" s="1">
        <v>13566</v>
      </c>
      <c r="J182" s="1">
        <v>5023</v>
      </c>
      <c r="K182" s="1">
        <v>18589</v>
      </c>
      <c r="L182" s="1">
        <v>357</v>
      </c>
      <c r="Q182" s="1">
        <f t="shared" si="12"/>
        <v>1.6202074726584813E-2</v>
      </c>
      <c r="T182" s="1">
        <f t="shared" si="11"/>
        <v>17255.285714285714</v>
      </c>
    </row>
    <row r="183" spans="1:20" x14ac:dyDescent="0.35">
      <c r="A183" s="2">
        <v>44033</v>
      </c>
      <c r="B183" s="1">
        <f t="shared" si="9"/>
        <v>1096544</v>
      </c>
      <c r="C183" s="1">
        <v>14318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36596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1.667901525612097E-2</v>
      </c>
      <c r="T183" s="1">
        <f t="shared" si="11"/>
        <v>16967.428571428572</v>
      </c>
    </row>
    <row r="184" spans="1:20" x14ac:dyDescent="0.35">
      <c r="A184" s="2">
        <v>44034</v>
      </c>
      <c r="B184" s="1">
        <f t="shared" si="9"/>
        <v>1109922</v>
      </c>
      <c r="C184" s="1">
        <v>13378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38272</v>
      </c>
      <c r="I184" s="1">
        <v>13478</v>
      </c>
      <c r="J184" s="1">
        <v>5327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35">
      <c r="A185" s="2">
        <v>44035</v>
      </c>
      <c r="B185" s="1">
        <f t="shared" si="9"/>
        <v>1124197</v>
      </c>
      <c r="C185" s="1">
        <v>14275</v>
      </c>
      <c r="D185" s="3">
        <v>259</v>
      </c>
      <c r="E185" s="1">
        <v>0</v>
      </c>
      <c r="F185" s="1">
        <v>28</v>
      </c>
      <c r="G185" s="1">
        <v>1615</v>
      </c>
      <c r="H185" s="1">
        <f t="shared" si="10"/>
        <v>39887</v>
      </c>
      <c r="I185" s="1">
        <v>14357</v>
      </c>
      <c r="J185" s="1">
        <v>6582</v>
      </c>
      <c r="K185" s="1">
        <v>20939</v>
      </c>
      <c r="L185" s="1">
        <v>348</v>
      </c>
      <c r="Q185" s="1">
        <f t="shared" si="12"/>
        <v>1.671759841811972E-2</v>
      </c>
      <c r="T185" s="1">
        <f t="shared" si="11"/>
        <v>16689</v>
      </c>
    </row>
    <row r="186" spans="1:20" x14ac:dyDescent="0.35">
      <c r="A186" s="2">
        <v>44036</v>
      </c>
      <c r="B186" s="1">
        <f t="shared" si="9"/>
        <v>1137232</v>
      </c>
      <c r="C186" s="1">
        <v>13035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41437</v>
      </c>
      <c r="I186" s="1">
        <v>13135</v>
      </c>
      <c r="J186" s="1">
        <v>5278</v>
      </c>
      <c r="K186" s="1">
        <v>18413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35">
      <c r="A187" s="2">
        <v>44037</v>
      </c>
      <c r="B187" s="1">
        <f t="shared" si="9"/>
        <v>1145643</v>
      </c>
      <c r="C187" s="1">
        <v>8411</v>
      </c>
      <c r="D187" s="3">
        <v>159</v>
      </c>
      <c r="E187" s="1">
        <v>0</v>
      </c>
      <c r="F187" s="1">
        <v>49</v>
      </c>
      <c r="G187" s="1">
        <v>1339</v>
      </c>
      <c r="H187" s="1">
        <f t="shared" si="10"/>
        <v>42776</v>
      </c>
      <c r="I187" s="1">
        <v>8475</v>
      </c>
      <c r="J187" s="1">
        <v>3442</v>
      </c>
      <c r="K187" s="1">
        <v>11917</v>
      </c>
      <c r="L187" s="1">
        <v>199</v>
      </c>
      <c r="Q187" s="1">
        <f t="shared" si="12"/>
        <v>1.7258674348620079E-2</v>
      </c>
      <c r="T187" s="1">
        <f t="shared" si="11"/>
        <v>16662.428571428572</v>
      </c>
    </row>
    <row r="188" spans="1:20" x14ac:dyDescent="0.35">
      <c r="A188" s="2">
        <v>44038</v>
      </c>
      <c r="B188" s="1">
        <f t="shared" si="9"/>
        <v>1150986</v>
      </c>
      <c r="C188" s="1">
        <v>5343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43870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1.7432864560052264E-2</v>
      </c>
      <c r="T188" s="1">
        <f t="shared" si="11"/>
        <v>16618.857142857141</v>
      </c>
    </row>
    <row r="189" spans="1:20" x14ac:dyDescent="0.35">
      <c r="A189" s="2">
        <v>44039</v>
      </c>
      <c r="B189" s="1">
        <f t="shared" si="9"/>
        <v>1167215</v>
      </c>
      <c r="C189" s="1">
        <v>16229</v>
      </c>
      <c r="D189" s="3">
        <v>361</v>
      </c>
      <c r="E189" s="1">
        <v>0</v>
      </c>
      <c r="F189" s="1">
        <v>38</v>
      </c>
      <c r="G189" s="1">
        <v>1474</v>
      </c>
      <c r="H189" s="1">
        <f t="shared" si="10"/>
        <v>45344</v>
      </c>
      <c r="I189" s="1">
        <v>16318</v>
      </c>
      <c r="J189" s="1">
        <v>6396</v>
      </c>
      <c r="K189" s="1">
        <v>22714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35">
      <c r="A190" s="2">
        <v>44040</v>
      </c>
      <c r="B190" s="1">
        <f t="shared" si="9"/>
        <v>1185553</v>
      </c>
      <c r="C190" s="1">
        <v>18338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46906</v>
      </c>
      <c r="I190" s="1">
        <v>18491</v>
      </c>
      <c r="J190" s="1">
        <v>8243</v>
      </c>
      <c r="K190" s="1">
        <v>26734</v>
      </c>
      <c r="L190" s="1">
        <v>398</v>
      </c>
      <c r="Q190" s="1">
        <f t="shared" si="12"/>
        <v>1.7015387760557953E-2</v>
      </c>
      <c r="T190" s="1">
        <f t="shared" si="11"/>
        <v>18168.428571428572</v>
      </c>
    </row>
    <row r="191" spans="1:20" x14ac:dyDescent="0.35">
      <c r="A191" s="2">
        <v>44041</v>
      </c>
      <c r="B191" s="1">
        <f t="shared" si="9"/>
        <v>1201786</v>
      </c>
      <c r="C191" s="1">
        <v>16233</v>
      </c>
      <c r="D191" s="3">
        <v>319</v>
      </c>
      <c r="E191" s="1">
        <v>0</v>
      </c>
      <c r="F191" s="1">
        <v>22</v>
      </c>
      <c r="G191" s="1">
        <v>1677</v>
      </c>
      <c r="H191" s="1">
        <f t="shared" si="10"/>
        <v>48583</v>
      </c>
      <c r="I191" s="1">
        <v>16345</v>
      </c>
      <c r="J191" s="1">
        <v>7124</v>
      </c>
      <c r="K191" s="1">
        <v>23469</v>
      </c>
      <c r="L191" s="1">
        <v>388</v>
      </c>
      <c r="Q191" s="1">
        <f t="shared" si="12"/>
        <v>1.6868548197477302E-2</v>
      </c>
      <c r="T191" s="1">
        <f t="shared" si="11"/>
        <v>18834.714285714286</v>
      </c>
    </row>
    <row r="192" spans="1:20" x14ac:dyDescent="0.35">
      <c r="A192" s="2">
        <v>44042</v>
      </c>
      <c r="B192" s="1">
        <f t="shared" si="9"/>
        <v>1218195</v>
      </c>
      <c r="C192" s="1">
        <v>16409</v>
      </c>
      <c r="D192" s="3">
        <v>337</v>
      </c>
      <c r="E192" s="1">
        <v>0</v>
      </c>
      <c r="F192" s="1">
        <v>41</v>
      </c>
      <c r="G192" s="1">
        <v>1561</v>
      </c>
      <c r="H192" s="1">
        <f t="shared" si="10"/>
        <v>50144</v>
      </c>
      <c r="I192" s="1">
        <v>16453</v>
      </c>
      <c r="J192" s="1">
        <v>7426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35">
      <c r="A193" s="2">
        <v>44043</v>
      </c>
      <c r="B193" s="1">
        <f t="shared" si="9"/>
        <v>1233488</v>
      </c>
      <c r="C193" s="1">
        <v>15293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50622</v>
      </c>
      <c r="I193" s="1">
        <v>15415</v>
      </c>
      <c r="J193" s="1">
        <v>6815</v>
      </c>
      <c r="K193" s="1">
        <v>22230</v>
      </c>
      <c r="L193" s="1">
        <v>394</v>
      </c>
      <c r="Q193" s="1">
        <f t="shared" si="12"/>
        <v>1.7020202020202019E-2</v>
      </c>
      <c r="T193" s="1">
        <f t="shared" si="11"/>
        <v>19800</v>
      </c>
    </row>
    <row r="194" spans="1:20" x14ac:dyDescent="0.35">
      <c r="A194" s="2">
        <v>44044</v>
      </c>
      <c r="B194" s="1">
        <f t="shared" si="9"/>
        <v>1241603</v>
      </c>
      <c r="C194" s="1">
        <v>8115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51045</v>
      </c>
      <c r="I194" s="1">
        <v>8178</v>
      </c>
      <c r="J194" s="1">
        <v>3255</v>
      </c>
      <c r="K194" s="1">
        <v>11433</v>
      </c>
      <c r="L194" s="1">
        <v>189</v>
      </c>
      <c r="Q194" s="1">
        <f t="shared" si="12"/>
        <v>1.700744301891164E-2</v>
      </c>
      <c r="T194" s="1">
        <f t="shared" si="11"/>
        <v>19730.857142857141</v>
      </c>
    </row>
    <row r="195" spans="1:20" x14ac:dyDescent="0.35">
      <c r="A195" s="2">
        <v>44045</v>
      </c>
      <c r="B195" s="1">
        <f t="shared" si="9"/>
        <v>1247511</v>
      </c>
      <c r="C195" s="1">
        <v>5908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52395</v>
      </c>
      <c r="I195" s="1">
        <v>5938</v>
      </c>
      <c r="J195" s="1">
        <v>2495</v>
      </c>
      <c r="K195" s="1">
        <v>8433</v>
      </c>
      <c r="L195" s="1">
        <v>135</v>
      </c>
      <c r="Q195" s="1">
        <f t="shared" si="12"/>
        <v>1.6977219710278491E-2</v>
      </c>
      <c r="T195" s="1">
        <f t="shared" si="11"/>
        <v>19841.714285714286</v>
      </c>
    </row>
    <row r="196" spans="1:20" x14ac:dyDescent="0.35">
      <c r="A196" s="2">
        <v>44046</v>
      </c>
      <c r="B196" s="1">
        <f t="shared" ref="B196:B259" si="13">C196+B195</f>
        <v>1266749</v>
      </c>
      <c r="C196" s="1">
        <v>19238</v>
      </c>
      <c r="D196" s="3">
        <v>359</v>
      </c>
      <c r="E196" s="1">
        <v>0</v>
      </c>
      <c r="F196" s="1">
        <v>18</v>
      </c>
      <c r="G196" s="1">
        <v>1827</v>
      </c>
      <c r="H196" s="1">
        <f t="shared" ref="H196:H259" si="14">G196+H195</f>
        <v>54222</v>
      </c>
      <c r="I196" s="1">
        <v>19391</v>
      </c>
      <c r="J196" s="1">
        <v>8267</v>
      </c>
      <c r="K196" s="1">
        <v>27658</v>
      </c>
      <c r="L196" s="1">
        <v>424</v>
      </c>
      <c r="Q196" s="1">
        <f t="shared" si="12"/>
        <v>1.6331099307544703E-2</v>
      </c>
      <c r="T196" s="1">
        <f t="shared" si="11"/>
        <v>20548</v>
      </c>
    </row>
    <row r="197" spans="1:20" x14ac:dyDescent="0.35">
      <c r="A197" s="2">
        <v>44047</v>
      </c>
      <c r="B197" s="1">
        <f t="shared" si="13"/>
        <v>1283913</v>
      </c>
      <c r="C197" s="1">
        <v>17164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55955</v>
      </c>
      <c r="I197" s="1">
        <v>17306</v>
      </c>
      <c r="J197" s="1">
        <v>8315</v>
      </c>
      <c r="K197" s="1">
        <v>25621</v>
      </c>
      <c r="L197" s="1">
        <v>395</v>
      </c>
      <c r="Q197" s="1">
        <f t="shared" si="12"/>
        <v>1.6437434751231408E-2</v>
      </c>
      <c r="T197" s="1">
        <f t="shared" si="11"/>
        <v>20389</v>
      </c>
    </row>
    <row r="198" spans="1:20" x14ac:dyDescent="0.35">
      <c r="A198" s="2">
        <v>44048</v>
      </c>
      <c r="B198" s="1">
        <f t="shared" si="13"/>
        <v>1301919</v>
      </c>
      <c r="C198" s="1">
        <v>18006</v>
      </c>
      <c r="D198" s="3">
        <v>333</v>
      </c>
      <c r="E198" s="1">
        <v>0</v>
      </c>
      <c r="F198" s="1">
        <v>37</v>
      </c>
      <c r="G198" s="1">
        <v>1950</v>
      </c>
      <c r="H198" s="1">
        <f t="shared" si="14"/>
        <v>57905</v>
      </c>
      <c r="I198" s="1">
        <v>18160</v>
      </c>
      <c r="J198" s="1">
        <v>8200</v>
      </c>
      <c r="K198" s="1">
        <v>26360</v>
      </c>
      <c r="L198" s="1">
        <v>413</v>
      </c>
      <c r="Q198" s="1">
        <f t="shared" si="12"/>
        <v>1.6282775007897592E-2</v>
      </c>
      <c r="T198" s="1">
        <f t="shared" si="11"/>
        <v>20802</v>
      </c>
    </row>
    <row r="199" spans="1:20" x14ac:dyDescent="0.35">
      <c r="A199" s="2">
        <v>44049</v>
      </c>
      <c r="B199" s="1">
        <f t="shared" si="13"/>
        <v>1318468</v>
      </c>
      <c r="C199" s="1">
        <v>16549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59716</v>
      </c>
      <c r="I199" s="1">
        <v>16671</v>
      </c>
      <c r="J199" s="1">
        <v>7674</v>
      </c>
      <c r="K199" s="1">
        <v>24345</v>
      </c>
      <c r="L199" s="1">
        <v>445</v>
      </c>
      <c r="Q199" s="1">
        <f t="shared" si="12"/>
        <v>1.639512595837897E-2</v>
      </c>
      <c r="T199" s="1">
        <f t="shared" si="11"/>
        <v>20868.571428571428</v>
      </c>
    </row>
    <row r="200" spans="1:20" x14ac:dyDescent="0.35">
      <c r="A200" s="2">
        <v>44050</v>
      </c>
      <c r="B200" s="1">
        <f t="shared" si="13"/>
        <v>1335024</v>
      </c>
      <c r="C200" s="1">
        <v>16556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61625</v>
      </c>
      <c r="I200" s="1">
        <v>16675</v>
      </c>
      <c r="J200" s="1">
        <v>6959</v>
      </c>
      <c r="K200" s="1">
        <v>23634</v>
      </c>
      <c r="L200" s="1">
        <v>362</v>
      </c>
      <c r="Q200" s="1">
        <f t="shared" si="12"/>
        <v>1.6022076971061269E-2</v>
      </c>
      <c r="T200" s="1">
        <f t="shared" si="11"/>
        <v>21069.142857142859</v>
      </c>
    </row>
    <row r="201" spans="1:20" x14ac:dyDescent="0.35">
      <c r="A201" s="2">
        <v>44051</v>
      </c>
      <c r="B201" s="1">
        <f t="shared" si="13"/>
        <v>1344723</v>
      </c>
      <c r="C201" s="1">
        <v>9699</v>
      </c>
      <c r="D201" s="3">
        <v>169</v>
      </c>
      <c r="E201" s="1">
        <v>0</v>
      </c>
      <c r="F201" s="1">
        <v>19</v>
      </c>
      <c r="G201" s="1">
        <v>1526</v>
      </c>
      <c r="H201" s="1">
        <f t="shared" si="14"/>
        <v>63151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1.6004385495774948E-2</v>
      </c>
      <c r="T201" s="1">
        <f t="shared" ref="T201:T264" si="15">AVERAGE(K195:K201)</f>
        <v>21369.142857142859</v>
      </c>
    </row>
    <row r="202" spans="1:20" x14ac:dyDescent="0.35">
      <c r="A202" s="2">
        <v>44052</v>
      </c>
      <c r="B202" s="1">
        <f t="shared" si="13"/>
        <v>1351217</v>
      </c>
      <c r="C202" s="1">
        <v>6494</v>
      </c>
      <c r="D202" s="3">
        <v>85</v>
      </c>
      <c r="E202" s="1">
        <v>0</v>
      </c>
      <c r="F202" s="1">
        <v>14</v>
      </c>
      <c r="G202" s="1">
        <v>1271</v>
      </c>
      <c r="H202" s="1">
        <f t="shared" si="14"/>
        <v>64422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1.5699994025372251E-2</v>
      </c>
      <c r="T202" s="1">
        <f t="shared" si="15"/>
        <v>21519.571428571428</v>
      </c>
    </row>
    <row r="203" spans="1:20" x14ac:dyDescent="0.35">
      <c r="A203" s="2">
        <v>44053</v>
      </c>
      <c r="B203" s="1">
        <f t="shared" si="13"/>
        <v>1372131</v>
      </c>
      <c r="C203" s="1">
        <v>20914</v>
      </c>
      <c r="D203" s="3">
        <v>374</v>
      </c>
      <c r="E203" s="1">
        <v>0</v>
      </c>
      <c r="F203" s="1">
        <v>32</v>
      </c>
      <c r="G203" s="1">
        <v>1921</v>
      </c>
      <c r="H203" s="1">
        <f t="shared" si="14"/>
        <v>66343</v>
      </c>
      <c r="I203" s="1">
        <v>21067</v>
      </c>
      <c r="J203" s="1">
        <v>9772</v>
      </c>
      <c r="K203" s="1">
        <v>30839</v>
      </c>
      <c r="L203" s="1">
        <v>468</v>
      </c>
      <c r="Q203" s="1">
        <f t="shared" ref="Q203:Q213" si="16">((SUM(L197:L203))/(SUM(K197:K203)))</f>
        <v>1.5661366029983487E-2</v>
      </c>
      <c r="T203" s="1">
        <f t="shared" si="15"/>
        <v>21974</v>
      </c>
    </row>
    <row r="204" spans="1:20" x14ac:dyDescent="0.35">
      <c r="A204" s="2">
        <v>44054</v>
      </c>
      <c r="B204" s="1">
        <f t="shared" si="13"/>
        <v>1391231</v>
      </c>
      <c r="C204" s="1">
        <v>19100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67079</v>
      </c>
      <c r="I204" s="1">
        <v>19254</v>
      </c>
      <c r="J204" s="1">
        <v>9893</v>
      </c>
      <c r="K204" s="1">
        <v>29147</v>
      </c>
      <c r="L204" s="1">
        <v>356</v>
      </c>
      <c r="Q204" s="1">
        <f t="shared" si="16"/>
        <v>1.5062538133007931E-2</v>
      </c>
      <c r="T204" s="1">
        <f t="shared" si="15"/>
        <v>22477.714285714286</v>
      </c>
    </row>
    <row r="205" spans="1:20" x14ac:dyDescent="0.35">
      <c r="A205" s="2">
        <v>44055</v>
      </c>
      <c r="B205" s="1">
        <f t="shared" si="13"/>
        <v>1410771</v>
      </c>
      <c r="C205" s="1">
        <v>19540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68933</v>
      </c>
      <c r="I205" s="1">
        <v>19677</v>
      </c>
      <c r="J205" s="1">
        <v>9536</v>
      </c>
      <c r="K205" s="1">
        <v>29213</v>
      </c>
      <c r="L205" s="1">
        <v>391</v>
      </c>
      <c r="Q205" s="1">
        <f t="shared" si="16"/>
        <v>1.4656953625848174E-2</v>
      </c>
      <c r="T205" s="1">
        <f t="shared" si="15"/>
        <v>22885.285714285714</v>
      </c>
    </row>
    <row r="206" spans="1:20" x14ac:dyDescent="0.35">
      <c r="A206" s="2">
        <v>44056</v>
      </c>
      <c r="B206" s="1">
        <f t="shared" si="13"/>
        <v>1429721</v>
      </c>
      <c r="C206" s="1">
        <v>18950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70736</v>
      </c>
      <c r="I206" s="1">
        <v>19146</v>
      </c>
      <c r="J206" s="1">
        <v>8990</v>
      </c>
      <c r="K206" s="1">
        <v>28136</v>
      </c>
      <c r="L206" s="1">
        <v>444</v>
      </c>
      <c r="Q206" s="1">
        <f t="shared" si="16"/>
        <v>1.431202283093885E-2</v>
      </c>
      <c r="T206" s="1">
        <f t="shared" si="15"/>
        <v>23426.857142857141</v>
      </c>
    </row>
    <row r="207" spans="1:20" x14ac:dyDescent="0.35">
      <c r="A207" s="2">
        <v>44057</v>
      </c>
      <c r="B207" s="1">
        <f t="shared" si="13"/>
        <v>1449078</v>
      </c>
      <c r="C207" s="1">
        <v>19357</v>
      </c>
      <c r="D207" s="3">
        <v>342</v>
      </c>
      <c r="E207" s="1">
        <v>0</v>
      </c>
      <c r="F207" s="1">
        <v>27</v>
      </c>
      <c r="G207" s="1">
        <v>1796</v>
      </c>
      <c r="H207" s="1">
        <f t="shared" si="14"/>
        <v>72532</v>
      </c>
      <c r="I207" s="1">
        <v>19513</v>
      </c>
      <c r="J207" s="1">
        <v>8448</v>
      </c>
      <c r="K207" s="1">
        <v>27961</v>
      </c>
      <c r="L207" s="1">
        <v>415</v>
      </c>
      <c r="Q207" s="1">
        <f t="shared" si="16"/>
        <v>1.4258978700650566E-2</v>
      </c>
      <c r="T207" s="1">
        <f t="shared" si="15"/>
        <v>24045</v>
      </c>
    </row>
    <row r="208" spans="1:20" x14ac:dyDescent="0.35">
      <c r="A208" s="2">
        <v>44058</v>
      </c>
      <c r="B208" s="1">
        <f t="shared" si="13"/>
        <v>1459524</v>
      </c>
      <c r="C208" s="1">
        <v>10446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72994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1.3977173373661949E-2</v>
      </c>
      <c r="T208" s="1">
        <f t="shared" si="15"/>
        <v>24182.285714285714</v>
      </c>
    </row>
    <row r="209" spans="1:24" x14ac:dyDescent="0.35">
      <c r="A209" s="2">
        <v>44059</v>
      </c>
      <c r="B209" s="1">
        <f t="shared" si="13"/>
        <v>1467716</v>
      </c>
      <c r="C209" s="1">
        <v>8192</v>
      </c>
      <c r="D209" s="3">
        <v>120</v>
      </c>
      <c r="E209" s="1">
        <v>0</v>
      </c>
      <c r="F209" s="1">
        <v>20</v>
      </c>
      <c r="G209" s="1">
        <v>1530</v>
      </c>
      <c r="H209" s="1">
        <f t="shared" si="14"/>
        <v>74524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1.4019754843904062E-2</v>
      </c>
      <c r="T209" s="1">
        <f t="shared" si="15"/>
        <v>24485.857142857141</v>
      </c>
    </row>
    <row r="210" spans="1:24" x14ac:dyDescent="0.35">
      <c r="A210" s="2">
        <v>44060</v>
      </c>
      <c r="B210" s="1">
        <f t="shared" si="13"/>
        <v>1494876</v>
      </c>
      <c r="C210" s="1">
        <v>27160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76526</v>
      </c>
      <c r="I210" s="1">
        <v>27436</v>
      </c>
      <c r="J210" s="1">
        <v>13280</v>
      </c>
      <c r="K210" s="1">
        <v>40716</v>
      </c>
      <c r="L210" s="1">
        <v>475</v>
      </c>
      <c r="M210" s="3">
        <v>11715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1.3294497953419609E-2</v>
      </c>
      <c r="T210" s="1">
        <f t="shared" si="15"/>
        <v>25896.857142857141</v>
      </c>
    </row>
    <row r="211" spans="1:24" x14ac:dyDescent="0.35">
      <c r="A211" s="2">
        <v>44061</v>
      </c>
      <c r="B211" s="1">
        <f t="shared" si="13"/>
        <v>1520142</v>
      </c>
      <c r="C211" s="1">
        <v>25266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77200</v>
      </c>
      <c r="I211" s="1">
        <v>25569</v>
      </c>
      <c r="J211" s="1">
        <v>13963</v>
      </c>
      <c r="K211" s="1">
        <v>39532</v>
      </c>
      <c r="L211" s="1">
        <v>455</v>
      </c>
      <c r="M211" s="3">
        <v>12298</v>
      </c>
      <c r="N211" s="3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1.3090685213108424E-2</v>
      </c>
      <c r="T211" s="1">
        <f t="shared" si="15"/>
        <v>27380.428571428572</v>
      </c>
    </row>
    <row r="212" spans="1:24" x14ac:dyDescent="0.35">
      <c r="A212" s="2">
        <v>44062</v>
      </c>
      <c r="B212" s="1">
        <f t="shared" si="13"/>
        <v>1544466</v>
      </c>
      <c r="C212" s="1">
        <v>24324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79154</v>
      </c>
      <c r="I212" s="1">
        <v>24488</v>
      </c>
      <c r="J212" s="1">
        <v>14145</v>
      </c>
      <c r="K212" s="1">
        <v>38633</v>
      </c>
      <c r="L212" s="1">
        <v>407</v>
      </c>
      <c r="M212" s="3">
        <v>12407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1.2557003824291462E-2</v>
      </c>
      <c r="T212" s="1">
        <f t="shared" si="15"/>
        <v>28726.142857142859</v>
      </c>
    </row>
    <row r="213" spans="1:24" x14ac:dyDescent="0.35">
      <c r="A213" s="2">
        <v>44063</v>
      </c>
      <c r="B213" s="1">
        <f t="shared" si="13"/>
        <v>1567820</v>
      </c>
      <c r="C213" s="1">
        <v>23354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80977</v>
      </c>
      <c r="I213" s="1">
        <v>23547</v>
      </c>
      <c r="J213" s="1">
        <v>15268</v>
      </c>
      <c r="K213" s="1">
        <v>38815</v>
      </c>
      <c r="L213" s="1">
        <v>430</v>
      </c>
      <c r="M213" s="3">
        <v>13936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1.1857651514436018E-2</v>
      </c>
      <c r="T213" s="1">
        <f t="shared" si="15"/>
        <v>30251.714285714286</v>
      </c>
    </row>
    <row r="214" spans="1:24" x14ac:dyDescent="0.35">
      <c r="A214" s="2">
        <v>44064</v>
      </c>
      <c r="B214" s="1">
        <f t="shared" si="13"/>
        <v>1588694</v>
      </c>
      <c r="C214" s="1">
        <v>20874</v>
      </c>
      <c r="D214" s="3">
        <v>283</v>
      </c>
      <c r="E214" s="1">
        <v>0</v>
      </c>
      <c r="F214" s="1">
        <v>23</v>
      </c>
      <c r="G214" s="1">
        <v>1713</v>
      </c>
      <c r="H214" s="1">
        <f t="shared" si="14"/>
        <v>82690</v>
      </c>
      <c r="I214" s="1">
        <v>21097</v>
      </c>
      <c r="J214" s="1">
        <v>14202</v>
      </c>
      <c r="K214" s="1">
        <v>35299</v>
      </c>
      <c r="L214" s="1">
        <v>370</v>
      </c>
      <c r="M214" s="3">
        <v>13480</v>
      </c>
      <c r="N214" s="3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1.1255134641716111E-2</v>
      </c>
      <c r="R214" s="1">
        <f>((SUM(N208:N214))/(SUM(M208:M214)))</f>
        <v>8.7565674255691769E-4</v>
      </c>
      <c r="S214" s="1">
        <f>((SUM(P208:P214))/(SUM(O208:O214)))</f>
        <v>1.5864541727633436E-2</v>
      </c>
      <c r="T214" s="1">
        <f t="shared" si="15"/>
        <v>31300</v>
      </c>
      <c r="U214" s="1">
        <f>AVERAGE(O208:O214)</f>
        <v>21674.571428571428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1601673</v>
      </c>
      <c r="C215" s="1">
        <v>12979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83934</v>
      </c>
      <c r="I215" s="1">
        <v>13073</v>
      </c>
      <c r="J215" s="1">
        <v>7498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1.0982471566811886E-2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1.5905965728792045E-2</v>
      </c>
      <c r="T215" s="1">
        <f t="shared" si="15"/>
        <v>32168.142857142859</v>
      </c>
      <c r="U215" s="1">
        <f t="shared" ref="U215:U278" si="22">AVERAGE(O209:O215)</f>
        <v>21609.142857142859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1611851</v>
      </c>
      <c r="C216" s="1">
        <v>10178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85034</v>
      </c>
      <c r="I216" s="1">
        <v>10262</v>
      </c>
      <c r="J216" s="1">
        <v>7386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1.05789441815807E-2</v>
      </c>
      <c r="R216" s="1">
        <f t="shared" si="20"/>
        <v>8.0722278106876296E-4</v>
      </c>
      <c r="S216" s="1">
        <f t="shared" si="21"/>
        <v>1.5800545487122654E-2</v>
      </c>
      <c r="T216" s="1">
        <f t="shared" si="15"/>
        <v>33030.571428571428</v>
      </c>
      <c r="U216" s="1">
        <f t="shared" si="22"/>
        <v>21527.285714285714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1638444</v>
      </c>
      <c r="C217" s="1">
        <v>26593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86765</v>
      </c>
      <c r="I217" s="1">
        <v>26817</v>
      </c>
      <c r="J217" s="1">
        <v>26425</v>
      </c>
      <c r="K217" s="1">
        <v>53242</v>
      </c>
      <c r="L217" s="1">
        <v>492</v>
      </c>
      <c r="M217" s="3">
        <v>22565</v>
      </c>
      <c r="N217" s="3">
        <v>20</v>
      </c>
      <c r="O217" s="1">
        <f t="shared" si="17"/>
        <v>30677</v>
      </c>
      <c r="P217" s="1">
        <f t="shared" si="18"/>
        <v>472</v>
      </c>
      <c r="Q217" s="1">
        <f t="shared" si="19"/>
        <v>1.0105029949946664E-2</v>
      </c>
      <c r="R217" s="1">
        <f t="shared" si="20"/>
        <v>8.0986724743633241E-4</v>
      </c>
      <c r="S217" s="1">
        <f t="shared" si="21"/>
        <v>1.5679248131157009E-2</v>
      </c>
      <c r="T217" s="1">
        <f t="shared" si="15"/>
        <v>34820</v>
      </c>
      <c r="U217" s="1">
        <f t="shared" si="22"/>
        <v>21766.714285714286</v>
      </c>
      <c r="V217" s="1">
        <f t="shared" si="23"/>
        <v>13053.285714285714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1663514</v>
      </c>
      <c r="C218" s="1">
        <v>25070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88216</v>
      </c>
      <c r="I218" s="1">
        <v>25293</v>
      </c>
      <c r="J218" s="1">
        <v>27061</v>
      </c>
      <c r="K218" s="1">
        <v>52354</v>
      </c>
      <c r="L218" s="1">
        <v>474</v>
      </c>
      <c r="M218" s="3">
        <v>22527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9.674074882484545E-3</v>
      </c>
      <c r="R218" s="1">
        <f t="shared" si="20"/>
        <v>8.4644003070805693E-4</v>
      </c>
      <c r="S218" s="1">
        <f t="shared" si="21"/>
        <v>1.546205472379969E-2</v>
      </c>
      <c r="T218" s="1">
        <f t="shared" si="15"/>
        <v>36651.714285714283</v>
      </c>
      <c r="U218" s="1">
        <f t="shared" si="22"/>
        <v>22137.142857142859</v>
      </c>
      <c r="V218" s="1">
        <f t="shared" si="23"/>
        <v>14514.571428571429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1688696</v>
      </c>
      <c r="C219" s="1">
        <v>25182</v>
      </c>
      <c r="D219" s="3">
        <v>379</v>
      </c>
      <c r="E219" s="1">
        <v>0</v>
      </c>
      <c r="F219" s="1">
        <v>36</v>
      </c>
      <c r="G219" s="1">
        <v>1466</v>
      </c>
      <c r="H219" s="1">
        <f t="shared" si="14"/>
        <v>89682</v>
      </c>
      <c r="I219" s="1">
        <v>25480</v>
      </c>
      <c r="J219" s="1">
        <v>24025</v>
      </c>
      <c r="K219" s="1">
        <v>49505</v>
      </c>
      <c r="L219" s="1">
        <v>471</v>
      </c>
      <c r="M219" s="3">
        <v>21823</v>
      </c>
      <c r="N219" s="3">
        <v>12</v>
      </c>
      <c r="O219" s="1">
        <f t="shared" si="17"/>
        <v>27682</v>
      </c>
      <c r="P219" s="1">
        <f t="shared" si="18"/>
        <v>459</v>
      </c>
      <c r="Q219" s="1">
        <f t="shared" si="19"/>
        <v>9.520105895286313E-3</v>
      </c>
      <c r="R219" s="1">
        <f t="shared" si="20"/>
        <v>7.8365670431821864E-4</v>
      </c>
      <c r="S219" s="1">
        <f t="shared" si="21"/>
        <v>1.5720898117839607E-2</v>
      </c>
      <c r="T219" s="1">
        <f t="shared" si="15"/>
        <v>38204.857142857145</v>
      </c>
      <c r="U219" s="1">
        <f t="shared" si="22"/>
        <v>22345.142857142859</v>
      </c>
      <c r="V219" s="1">
        <f t="shared" si="23"/>
        <v>15859.714285714286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1709186</v>
      </c>
      <c r="C220" s="1">
        <v>20490</v>
      </c>
      <c r="D220" s="3">
        <v>345</v>
      </c>
      <c r="E220" s="1">
        <v>0</v>
      </c>
      <c r="F220" s="1">
        <v>6</v>
      </c>
      <c r="G220" s="1">
        <v>436</v>
      </c>
      <c r="H220" s="1">
        <f t="shared" si="14"/>
        <v>90118</v>
      </c>
      <c r="I220" s="1">
        <v>20668</v>
      </c>
      <c r="J220" s="1">
        <v>26899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9.18221778077093E-3</v>
      </c>
      <c r="R220" s="1">
        <f t="shared" si="20"/>
        <v>7.3594347954077132E-4</v>
      </c>
      <c r="S220" s="1">
        <f t="shared" si="21"/>
        <v>1.5894056948289083E-2</v>
      </c>
      <c r="T220" s="1">
        <f t="shared" si="15"/>
        <v>39455.142857142855</v>
      </c>
      <c r="U220" s="1">
        <f t="shared" si="22"/>
        <v>21984.857142857141</v>
      </c>
      <c r="V220" s="1">
        <f t="shared" si="23"/>
        <v>17470.285714285714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1732661</v>
      </c>
      <c r="C221" s="1">
        <v>23475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91466</v>
      </c>
      <c r="I221" s="1">
        <v>23661</v>
      </c>
      <c r="J221" s="1">
        <v>24553</v>
      </c>
      <c r="K221" s="1">
        <v>48214</v>
      </c>
      <c r="L221" s="1">
        <v>460</v>
      </c>
      <c r="M221" s="3">
        <v>22999</v>
      </c>
      <c r="N221" s="3">
        <v>14</v>
      </c>
      <c r="O221" s="1">
        <f t="shared" si="17"/>
        <v>25215</v>
      </c>
      <c r="P221" s="1">
        <f t="shared" si="18"/>
        <v>446</v>
      </c>
      <c r="Q221" s="1">
        <f t="shared" si="19"/>
        <v>9.0833307390842648E-3</v>
      </c>
      <c r="R221" s="1">
        <f t="shared" si="20"/>
        <v>7.0555568199922615E-4</v>
      </c>
      <c r="S221" s="1">
        <f t="shared" si="21"/>
        <v>1.6104011698137199E-2</v>
      </c>
      <c r="T221" s="1">
        <f t="shared" si="15"/>
        <v>41300.142857142855</v>
      </c>
      <c r="U221" s="1">
        <f t="shared" si="22"/>
        <v>22470</v>
      </c>
      <c r="V221" s="1">
        <f t="shared" si="23"/>
        <v>18830.142857142859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1749552</v>
      </c>
      <c r="C222" s="1">
        <v>16891</v>
      </c>
      <c r="D222" s="3">
        <v>172</v>
      </c>
      <c r="E222" s="1">
        <v>0</v>
      </c>
      <c r="F222" s="1">
        <v>27</v>
      </c>
      <c r="G222" s="1">
        <v>1115</v>
      </c>
      <c r="H222" s="1">
        <f t="shared" si="14"/>
        <v>92581</v>
      </c>
      <c r="I222" s="1">
        <v>17085</v>
      </c>
      <c r="J222" s="1">
        <v>10834</v>
      </c>
      <c r="K222" s="1">
        <v>27919</v>
      </c>
      <c r="L222" s="1">
        <v>225</v>
      </c>
      <c r="M222" s="3">
        <v>14679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8.9661290812247645E-3</v>
      </c>
      <c r="R222" s="1">
        <f t="shared" si="20"/>
        <v>7.0840471595139478E-4</v>
      </c>
      <c r="S222" s="1">
        <f t="shared" si="21"/>
        <v>1.6191259249889317E-2</v>
      </c>
      <c r="T222" s="1">
        <f t="shared" si="15"/>
        <v>42349.857142857145</v>
      </c>
      <c r="U222" s="1">
        <f t="shared" si="22"/>
        <v>22587.142857142859</v>
      </c>
      <c r="V222" s="1">
        <f t="shared" si="23"/>
        <v>19762.714285714286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1762246</v>
      </c>
      <c r="C223" s="1">
        <v>12694</v>
      </c>
      <c r="D223" s="3">
        <v>140</v>
      </c>
      <c r="E223" s="1">
        <v>0</v>
      </c>
      <c r="F223" s="1">
        <v>21</v>
      </c>
      <c r="G223" s="1">
        <v>1012</v>
      </c>
      <c r="H223" s="1">
        <f t="shared" si="14"/>
        <v>93593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8.9281596130911193E-3</v>
      </c>
      <c r="R223" s="1">
        <f t="shared" si="20"/>
        <v>7.8053228157184008E-4</v>
      </c>
      <c r="S223" s="1">
        <f t="shared" si="21"/>
        <v>1.6357921655822272E-2</v>
      </c>
      <c r="T223" s="1">
        <f t="shared" si="15"/>
        <v>43362</v>
      </c>
      <c r="U223" s="1">
        <f t="shared" si="22"/>
        <v>22680.142857142859</v>
      </c>
      <c r="V223" s="1">
        <f t="shared" si="23"/>
        <v>20681.857142857141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1788095</v>
      </c>
      <c r="C224" s="1">
        <v>25849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94087</v>
      </c>
      <c r="I224" s="1">
        <v>26016</v>
      </c>
      <c r="J224" s="1">
        <v>38296</v>
      </c>
      <c r="K224" s="1">
        <v>64312</v>
      </c>
      <c r="L224" s="1">
        <v>552</v>
      </c>
      <c r="M224" s="3">
        <v>33733</v>
      </c>
      <c r="N224" s="3">
        <v>37</v>
      </c>
      <c r="O224" s="1">
        <f t="shared" si="17"/>
        <v>30579</v>
      </c>
      <c r="P224" s="1">
        <f t="shared" si="18"/>
        <v>515</v>
      </c>
      <c r="Q224" s="1">
        <f t="shared" si="19"/>
        <v>8.8047195839849463E-3</v>
      </c>
      <c r="R224" s="1">
        <f t="shared" si="20"/>
        <v>8.3364862351786894E-4</v>
      </c>
      <c r="S224" s="1">
        <f t="shared" si="21"/>
        <v>1.6639039977814612E-2</v>
      </c>
      <c r="T224" s="1">
        <f t="shared" si="15"/>
        <v>44943.428571428572</v>
      </c>
      <c r="U224" s="1">
        <f t="shared" si="22"/>
        <v>22666.142857142859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1812711</v>
      </c>
      <c r="C225" s="1">
        <v>24616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95393</v>
      </c>
      <c r="I225" s="1">
        <v>24768</v>
      </c>
      <c r="J225" s="1">
        <v>37679</v>
      </c>
      <c r="K225" s="1">
        <v>62447</v>
      </c>
      <c r="L225" s="1">
        <v>473</v>
      </c>
      <c r="M225" s="3">
        <v>31351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8.5279506740130028E-3</v>
      </c>
      <c r="R225" s="1">
        <f t="shared" si="20"/>
        <v>8.2541801960367802E-4</v>
      </c>
      <c r="S225" s="1">
        <f t="shared" si="21"/>
        <v>1.6463246879923968E-2</v>
      </c>
      <c r="T225" s="1">
        <f t="shared" si="15"/>
        <v>46385.285714285717</v>
      </c>
      <c r="U225" s="1">
        <f t="shared" si="22"/>
        <v>22847.428571428572</v>
      </c>
      <c r="V225" s="1">
        <f t="shared" si="23"/>
        <v>23537.857142857141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1833810</v>
      </c>
      <c r="C226" s="1">
        <v>21099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96929</v>
      </c>
      <c r="I226" s="1">
        <v>21228</v>
      </c>
      <c r="J226" s="1">
        <v>35481</v>
      </c>
      <c r="K226" s="1">
        <v>56709</v>
      </c>
      <c r="L226" s="1">
        <v>470</v>
      </c>
      <c r="M226" s="3">
        <v>29198</v>
      </c>
      <c r="N226" s="3">
        <v>36</v>
      </c>
      <c r="O226" s="1">
        <f t="shared" si="17"/>
        <v>27511</v>
      </c>
      <c r="P226" s="1">
        <f t="shared" si="18"/>
        <v>434</v>
      </c>
      <c r="Q226" s="1">
        <f t="shared" si="19"/>
        <v>8.3398362764800348E-3</v>
      </c>
      <c r="R226" s="1">
        <f t="shared" si="20"/>
        <v>9.2947600790054604E-4</v>
      </c>
      <c r="S226" s="1">
        <f t="shared" si="21"/>
        <v>1.6324384549420697E-2</v>
      </c>
      <c r="T226" s="1">
        <f t="shared" si="15"/>
        <v>47414.428571428572</v>
      </c>
      <c r="U226" s="1">
        <f t="shared" si="22"/>
        <v>22823</v>
      </c>
      <c r="V226" s="1">
        <f t="shared" si="23"/>
        <v>24591.428571428572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1855079</v>
      </c>
      <c r="C227" s="1">
        <v>21269</v>
      </c>
      <c r="D227" s="3">
        <v>464</v>
      </c>
      <c r="E227" s="1">
        <v>0</v>
      </c>
      <c r="F227" s="1">
        <v>35</v>
      </c>
      <c r="G227" s="1">
        <v>1507</v>
      </c>
      <c r="H227" s="1">
        <f t="shared" si="14"/>
        <v>98436</v>
      </c>
      <c r="I227" s="1">
        <v>21396</v>
      </c>
      <c r="J227" s="1">
        <v>41151</v>
      </c>
      <c r="K227" s="1">
        <v>62547</v>
      </c>
      <c r="L227" s="1">
        <v>554</v>
      </c>
      <c r="M227" s="3">
        <v>34049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8.3659814172583682E-3</v>
      </c>
      <c r="R227" s="1">
        <f t="shared" si="20"/>
        <v>9.3381000005525504E-4</v>
      </c>
      <c r="S227" s="1">
        <f t="shared" si="21"/>
        <v>1.6473580788658366E-2</v>
      </c>
      <c r="T227" s="1">
        <f t="shared" si="15"/>
        <v>49554.428571428572</v>
      </c>
      <c r="U227" s="1">
        <f t="shared" si="22"/>
        <v>23700.285714285714</v>
      </c>
      <c r="V227" s="1">
        <f t="shared" si="23"/>
        <v>25854.142857142859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1873041</v>
      </c>
      <c r="C228" s="1">
        <v>17962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100005</v>
      </c>
      <c r="I228" s="1">
        <v>18056</v>
      </c>
      <c r="J228" s="1">
        <v>33451</v>
      </c>
      <c r="K228" s="1">
        <v>51507</v>
      </c>
      <c r="L228" s="1">
        <v>456</v>
      </c>
      <c r="M228" s="3">
        <v>28157</v>
      </c>
      <c r="N228" s="3">
        <v>18</v>
      </c>
      <c r="O228" s="1">
        <f t="shared" si="17"/>
        <v>23350</v>
      </c>
      <c r="P228" s="1">
        <f t="shared" si="18"/>
        <v>438</v>
      </c>
      <c r="Q228" s="1">
        <f t="shared" si="19"/>
        <v>8.2758857025364528E-3</v>
      </c>
      <c r="R228" s="1">
        <f t="shared" si="20"/>
        <v>9.2942295191176388E-4</v>
      </c>
      <c r="S228" s="1">
        <f t="shared" si="21"/>
        <v>1.6612105805397563E-2</v>
      </c>
      <c r="T228" s="1">
        <f t="shared" si="15"/>
        <v>50024.857142857145</v>
      </c>
      <c r="U228" s="1">
        <f t="shared" si="22"/>
        <v>23433.857142857141</v>
      </c>
      <c r="V228" s="1">
        <f t="shared" si="23"/>
        <v>26591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1882577</v>
      </c>
      <c r="C229" s="1">
        <v>9536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101226</v>
      </c>
      <c r="I229" s="1">
        <v>9575</v>
      </c>
      <c r="J229" s="1">
        <v>14572</v>
      </c>
      <c r="K229" s="1">
        <v>24147</v>
      </c>
      <c r="L229" s="1">
        <v>253</v>
      </c>
      <c r="M229" s="3">
        <v>12047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8.446833447843834E-3</v>
      </c>
      <c r="R229" s="1">
        <f t="shared" si="20"/>
        <v>9.1550638947167655E-4</v>
      </c>
      <c r="S229" s="1">
        <f t="shared" si="21"/>
        <v>1.6930944093506942E-2</v>
      </c>
      <c r="T229" s="1">
        <f t="shared" si="15"/>
        <v>49486</v>
      </c>
      <c r="U229" s="1">
        <f t="shared" si="22"/>
        <v>23271</v>
      </c>
      <c r="V229" s="1">
        <f t="shared" si="23"/>
        <v>26215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1889760</v>
      </c>
      <c r="C230" s="1">
        <v>7183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102296</v>
      </c>
      <c r="I230" s="1">
        <v>7226</v>
      </c>
      <c r="J230" s="1">
        <v>15635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8.4056540794705831E-3</v>
      </c>
      <c r="R230" s="1">
        <f t="shared" si="20"/>
        <v>8.5668156706828196E-4</v>
      </c>
      <c r="S230" s="1">
        <f t="shared" si="21"/>
        <v>1.686859732072498E-2</v>
      </c>
      <c r="T230" s="1">
        <f t="shared" si="15"/>
        <v>49218.571428571428</v>
      </c>
      <c r="U230" s="1">
        <f t="shared" si="22"/>
        <v>23204.571428571428</v>
      </c>
      <c r="V230" s="1">
        <f t="shared" si="23"/>
        <v>26014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1898013</v>
      </c>
      <c r="C231" s="1">
        <v>8253</v>
      </c>
      <c r="D231" s="3">
        <v>161</v>
      </c>
      <c r="E231" s="1">
        <v>0</v>
      </c>
      <c r="F231" s="1">
        <v>33</v>
      </c>
      <c r="G231" s="1">
        <v>1127</v>
      </c>
      <c r="H231" s="1">
        <f t="shared" si="14"/>
        <v>103423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8.0295173136467075E-3</v>
      </c>
      <c r="R231" s="1">
        <f t="shared" si="20"/>
        <v>8.3451796515743618E-4</v>
      </c>
      <c r="S231" s="1">
        <f t="shared" si="21"/>
        <v>1.6767078097261634E-2</v>
      </c>
      <c r="T231" s="1">
        <f t="shared" si="15"/>
        <v>45261.571428571428</v>
      </c>
      <c r="U231" s="1">
        <f t="shared" si="22"/>
        <v>20439.714285714286</v>
      </c>
      <c r="V231" s="1">
        <f t="shared" si="23"/>
        <v>24821.857142857141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1920373</v>
      </c>
      <c r="C232" s="1">
        <v>22360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104058</v>
      </c>
      <c r="I232" s="1">
        <v>22421</v>
      </c>
      <c r="J232" s="1">
        <v>54491</v>
      </c>
      <c r="K232" s="1">
        <v>76912</v>
      </c>
      <c r="L232" s="1">
        <v>659</v>
      </c>
      <c r="M232" s="3">
        <v>41303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8.2403651115618669E-3</v>
      </c>
      <c r="R232" s="1">
        <f t="shared" si="20"/>
        <v>1.0016058354426934E-3</v>
      </c>
      <c r="S232" s="1">
        <f t="shared" si="21"/>
        <v>1.7250374345319158E-2</v>
      </c>
      <c r="T232" s="1">
        <f t="shared" si="15"/>
        <v>47328</v>
      </c>
      <c r="U232" s="1">
        <f t="shared" si="22"/>
        <v>21084.428571428572</v>
      </c>
      <c r="V232" s="1">
        <f t="shared" si="23"/>
        <v>26243.571428571428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1940192</v>
      </c>
      <c r="C233" s="1">
        <v>19819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105563</v>
      </c>
      <c r="I233" s="1">
        <v>19908</v>
      </c>
      <c r="J233" s="1">
        <v>47874</v>
      </c>
      <c r="K233" s="1">
        <v>67782</v>
      </c>
      <c r="L233" s="1">
        <v>592</v>
      </c>
      <c r="M233" s="3">
        <v>34079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8.3301934462524357E-3</v>
      </c>
      <c r="R233" s="1">
        <f t="shared" si="20"/>
        <v>1.0234057671301157E-3</v>
      </c>
      <c r="S233" s="1">
        <f t="shared" si="21"/>
        <v>1.7290597790392957E-2</v>
      </c>
      <c r="T233" s="1">
        <f t="shared" si="15"/>
        <v>48909.857142857145</v>
      </c>
      <c r="U233" s="1">
        <f t="shared" si="22"/>
        <v>21969</v>
      </c>
      <c r="V233" s="1">
        <f t="shared" si="23"/>
        <v>26940.857142857141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1956648</v>
      </c>
      <c r="C234" s="1">
        <v>16456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106971</v>
      </c>
      <c r="I234" s="1">
        <v>16517</v>
      </c>
      <c r="J234" s="1">
        <v>47743</v>
      </c>
      <c r="K234" s="1">
        <v>64260</v>
      </c>
      <c r="L234" s="1">
        <v>513</v>
      </c>
      <c r="M234" s="3">
        <v>36037</v>
      </c>
      <c r="N234" s="3">
        <v>26</v>
      </c>
      <c r="O234" s="1">
        <f t="shared" si="17"/>
        <v>28223</v>
      </c>
      <c r="P234" s="1">
        <f t="shared" si="18"/>
        <v>487</v>
      </c>
      <c r="Q234" s="1">
        <f t="shared" si="19"/>
        <v>8.1695642317819589E-3</v>
      </c>
      <c r="R234" s="1">
        <f t="shared" si="20"/>
        <v>1.023224574181158E-3</v>
      </c>
      <c r="S234" s="1">
        <f t="shared" si="21"/>
        <v>1.7041457122755819E-2</v>
      </c>
      <c r="T234" s="1">
        <f t="shared" si="15"/>
        <v>49154.571428571428</v>
      </c>
      <c r="U234" s="1">
        <f t="shared" si="22"/>
        <v>21929.714285714286</v>
      </c>
      <c r="V234" s="1">
        <f t="shared" si="23"/>
        <v>27224.857142857141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1973066</v>
      </c>
      <c r="C235" s="1">
        <v>16418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108378</v>
      </c>
      <c r="I235" s="1">
        <v>16493</v>
      </c>
      <c r="J235" s="1">
        <v>41759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8.1550165751210716E-3</v>
      </c>
      <c r="R235" s="1">
        <f t="shared" si="20"/>
        <v>1.0637089361877911E-3</v>
      </c>
      <c r="S235" s="1">
        <f t="shared" si="21"/>
        <v>1.6893074157732321E-2</v>
      </c>
      <c r="T235" s="1">
        <f t="shared" si="15"/>
        <v>50118.142857142855</v>
      </c>
      <c r="U235" s="1">
        <f t="shared" si="22"/>
        <v>22452.142857142859</v>
      </c>
      <c r="V235" s="1">
        <f t="shared" si="23"/>
        <v>27666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1983482</v>
      </c>
      <c r="C236" s="1">
        <v>10416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109509</v>
      </c>
      <c r="I236" s="1">
        <v>10432</v>
      </c>
      <c r="J236" s="1">
        <v>12903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8.1310800965672895E-3</v>
      </c>
      <c r="R236" s="1">
        <f t="shared" si="20"/>
        <v>1.0528907350853575E-3</v>
      </c>
      <c r="S236" s="1">
        <f t="shared" si="21"/>
        <v>1.6623510483181659E-2</v>
      </c>
      <c r="T236" s="1">
        <f t="shared" si="15"/>
        <v>50002.142857142855</v>
      </c>
      <c r="U236" s="1">
        <f t="shared" si="22"/>
        <v>22730.285714285714</v>
      </c>
      <c r="V236" s="1">
        <f t="shared" si="23"/>
        <v>27271.857142857141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1992261</v>
      </c>
      <c r="C237" s="1">
        <v>8779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110569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8.2826002690562506E-3</v>
      </c>
      <c r="R237" s="1">
        <f t="shared" si="20"/>
        <v>1.0556833580184666E-3</v>
      </c>
      <c r="S237" s="1">
        <f t="shared" si="21"/>
        <v>1.6857993992197336E-2</v>
      </c>
      <c r="T237" s="1">
        <f t="shared" si="15"/>
        <v>50122.285714285717</v>
      </c>
      <c r="U237" s="1">
        <f t="shared" si="22"/>
        <v>22922.571428571428</v>
      </c>
      <c r="V237" s="1">
        <f t="shared" si="23"/>
        <v>27199.714285714286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2013160</v>
      </c>
      <c r="C238" s="1">
        <v>20899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112070</v>
      </c>
      <c r="I238" s="1">
        <v>20978</v>
      </c>
      <c r="J238" s="1">
        <v>55934</v>
      </c>
      <c r="K238" s="1">
        <v>76912</v>
      </c>
      <c r="L238" s="1">
        <v>623</v>
      </c>
      <c r="M238" s="3">
        <v>42852</v>
      </c>
      <c r="N238" s="3">
        <v>29</v>
      </c>
      <c r="O238" s="1">
        <f t="shared" si="17"/>
        <v>34060</v>
      </c>
      <c r="P238" s="1">
        <f t="shared" si="18"/>
        <v>594</v>
      </c>
      <c r="Q238" s="1">
        <f t="shared" si="19"/>
        <v>8.510692692155283E-3</v>
      </c>
      <c r="R238" s="1">
        <f t="shared" si="20"/>
        <v>9.814203654347597E-4</v>
      </c>
      <c r="S238" s="1">
        <f t="shared" si="21"/>
        <v>1.7049205370636086E-2</v>
      </c>
      <c r="T238" s="1">
        <f t="shared" si="15"/>
        <v>55879.285714285717</v>
      </c>
      <c r="U238" s="1">
        <f t="shared" si="22"/>
        <v>26184.714285714286</v>
      </c>
      <c r="V238" s="1">
        <f t="shared" si="23"/>
        <v>29694.571428571428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2032542</v>
      </c>
      <c r="C239" s="1">
        <v>19382</v>
      </c>
      <c r="D239" s="3">
        <v>421</v>
      </c>
      <c r="E239" s="1">
        <v>0</v>
      </c>
      <c r="F239" s="1">
        <v>26</v>
      </c>
      <c r="G239" s="1">
        <v>1537</v>
      </c>
      <c r="H239" s="1">
        <f t="shared" si="14"/>
        <v>113607</v>
      </c>
      <c r="I239" s="1">
        <v>19432</v>
      </c>
      <c r="J239" s="1">
        <v>51159</v>
      </c>
      <c r="K239" s="1">
        <v>70591</v>
      </c>
      <c r="L239" s="1">
        <v>520</v>
      </c>
      <c r="M239" s="3">
        <v>37540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8.2892883684913491E-3</v>
      </c>
      <c r="R239" s="1">
        <f t="shared" si="20"/>
        <v>7.7413412118628702E-4</v>
      </c>
      <c r="S239" s="1">
        <f t="shared" si="21"/>
        <v>1.6775942678507207E-2</v>
      </c>
      <c r="T239" s="1">
        <f t="shared" si="15"/>
        <v>54976.285714285717</v>
      </c>
      <c r="U239" s="1">
        <f t="shared" si="22"/>
        <v>25819.285714285714</v>
      </c>
      <c r="V239" s="1">
        <f t="shared" si="23"/>
        <v>29157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2049892</v>
      </c>
      <c r="C240" s="1">
        <v>17350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115092</v>
      </c>
      <c r="I240" s="1">
        <v>17388</v>
      </c>
      <c r="J240" s="1">
        <v>47283</v>
      </c>
      <c r="K240" s="1">
        <v>64671</v>
      </c>
      <c r="L240" s="1">
        <v>522</v>
      </c>
      <c r="M240" s="3">
        <v>32688</v>
      </c>
      <c r="N240" s="3">
        <v>26</v>
      </c>
      <c r="O240" s="1">
        <f t="shared" si="17"/>
        <v>31983</v>
      </c>
      <c r="P240" s="1">
        <f t="shared" si="18"/>
        <v>496</v>
      </c>
      <c r="Q240" s="1">
        <f t="shared" si="19"/>
        <v>8.1734660997634413E-3</v>
      </c>
      <c r="R240" s="1">
        <f t="shared" si="20"/>
        <v>6.8571541330386568E-4</v>
      </c>
      <c r="S240" s="1">
        <f t="shared" si="21"/>
        <v>1.6652235846158145E-2</v>
      </c>
      <c r="T240" s="1">
        <f t="shared" si="15"/>
        <v>54531.857142857145</v>
      </c>
      <c r="U240" s="1">
        <f t="shared" si="22"/>
        <v>25573.571428571428</v>
      </c>
      <c r="V240" s="1">
        <f t="shared" si="23"/>
        <v>28958.285714285714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2065227</v>
      </c>
      <c r="C241" s="1">
        <v>15335</v>
      </c>
      <c r="D241" s="3">
        <v>353</v>
      </c>
      <c r="E241" s="1">
        <v>0</v>
      </c>
      <c r="F241" s="1">
        <v>47</v>
      </c>
      <c r="G241" s="1">
        <v>1547</v>
      </c>
      <c r="H241" s="1">
        <f t="shared" si="14"/>
        <v>116639</v>
      </c>
      <c r="I241" s="1">
        <v>15379</v>
      </c>
      <c r="J241" s="1">
        <v>51663</v>
      </c>
      <c r="K241" s="1">
        <v>67042</v>
      </c>
      <c r="L241" s="1">
        <v>457</v>
      </c>
      <c r="M241" s="3">
        <v>38648</v>
      </c>
      <c r="N241" s="3">
        <v>13</v>
      </c>
      <c r="O241" s="1">
        <f t="shared" si="17"/>
        <v>28394</v>
      </c>
      <c r="P241" s="1">
        <f t="shared" si="18"/>
        <v>444</v>
      </c>
      <c r="Q241" s="1">
        <f t="shared" si="19"/>
        <v>7.9686870131727809E-3</v>
      </c>
      <c r="R241" s="1">
        <f t="shared" si="20"/>
        <v>6.1367920163258151E-4</v>
      </c>
      <c r="S241" s="1">
        <f t="shared" si="21"/>
        <v>1.6396370252140233E-2</v>
      </c>
      <c r="T241" s="1">
        <f t="shared" si="15"/>
        <v>54929.285714285717</v>
      </c>
      <c r="U241" s="1">
        <f t="shared" si="22"/>
        <v>25598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2080599</v>
      </c>
      <c r="C242" s="1">
        <v>15372</v>
      </c>
      <c r="D242" s="3">
        <v>435</v>
      </c>
      <c r="E242" s="1">
        <v>0</v>
      </c>
      <c r="F242" s="1">
        <v>38</v>
      </c>
      <c r="G242" s="1">
        <v>1517</v>
      </c>
      <c r="H242" s="1">
        <f t="shared" si="14"/>
        <v>118156</v>
      </c>
      <c r="I242" s="1">
        <v>15390</v>
      </c>
      <c r="J242" s="1">
        <v>43221</v>
      </c>
      <c r="K242" s="1">
        <v>58611</v>
      </c>
      <c r="L242" s="1">
        <v>543</v>
      </c>
      <c r="M242" s="3">
        <v>30769</v>
      </c>
      <c r="N242" s="3">
        <v>18</v>
      </c>
      <c r="O242" s="1">
        <f t="shared" si="17"/>
        <v>27842</v>
      </c>
      <c r="P242" s="1">
        <f t="shared" si="18"/>
        <v>525</v>
      </c>
      <c r="Q242" s="1">
        <f t="shared" si="19"/>
        <v>8.0573917020038254E-3</v>
      </c>
      <c r="R242" s="1">
        <f t="shared" si="20"/>
        <v>5.614055642614099E-4</v>
      </c>
      <c r="S242" s="1">
        <f t="shared" si="21"/>
        <v>1.6586953744285388E-2</v>
      </c>
      <c r="T242" s="1">
        <f t="shared" si="15"/>
        <v>54980.571428571428</v>
      </c>
      <c r="U242" s="1">
        <f t="shared" si="22"/>
        <v>25717.285714285714</v>
      </c>
      <c r="V242" s="1">
        <f t="shared" si="23"/>
        <v>29263.285714285714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2089012</v>
      </c>
      <c r="C243" s="1">
        <v>8413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119362</v>
      </c>
      <c r="I243" s="1">
        <v>8410</v>
      </c>
      <c r="J243" s="1">
        <v>14649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8.1047770601266802E-3</v>
      </c>
      <c r="R243" s="1">
        <f t="shared" si="20"/>
        <v>5.3840280361023554E-4</v>
      </c>
      <c r="S243" s="1">
        <f t="shared" si="21"/>
        <v>1.6679609496339027E-2</v>
      </c>
      <c r="T243" s="1">
        <f t="shared" si="15"/>
        <v>54941.142857142855</v>
      </c>
      <c r="U243" s="1">
        <f t="shared" si="22"/>
        <v>25754.285714285714</v>
      </c>
      <c r="V243" s="1">
        <f t="shared" si="23"/>
        <v>29186.857142857141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2095207</v>
      </c>
      <c r="C244" s="1">
        <v>6195</v>
      </c>
      <c r="D244" s="3">
        <v>142</v>
      </c>
      <c r="E244" s="1">
        <v>0</v>
      </c>
      <c r="F244" s="1">
        <v>30</v>
      </c>
      <c r="G244" s="1">
        <v>1163</v>
      </c>
      <c r="H244" s="1">
        <f t="shared" si="14"/>
        <v>120525</v>
      </c>
      <c r="I244" s="1">
        <v>6194</v>
      </c>
      <c r="J244" s="1">
        <v>16699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8.064537142470015E-3</v>
      </c>
      <c r="R244" s="1">
        <f t="shared" si="20"/>
        <v>5.3455479922317908E-4</v>
      </c>
      <c r="S244" s="1">
        <f t="shared" si="21"/>
        <v>1.6600786118940798E-2</v>
      </c>
      <c r="T244" s="1">
        <f t="shared" si="15"/>
        <v>54825.571428571428</v>
      </c>
      <c r="U244" s="1">
        <f t="shared" si="22"/>
        <v>25695.857142857141</v>
      </c>
      <c r="V244" s="1">
        <f t="shared" si="23"/>
        <v>29129.714285714286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2113697</v>
      </c>
      <c r="C245" s="1">
        <v>18490</v>
      </c>
      <c r="D245" s="3">
        <v>427</v>
      </c>
      <c r="E245" s="1">
        <v>0</v>
      </c>
      <c r="F245" s="1">
        <v>39</v>
      </c>
      <c r="G245" s="1">
        <v>1741</v>
      </c>
      <c r="H245" s="1">
        <f t="shared" si="14"/>
        <v>122266</v>
      </c>
      <c r="I245" s="1">
        <v>18517</v>
      </c>
      <c r="J245" s="1">
        <v>60070</v>
      </c>
      <c r="K245" s="1">
        <v>78587</v>
      </c>
      <c r="L245" s="1">
        <v>511</v>
      </c>
      <c r="M245" s="3">
        <v>44285</v>
      </c>
      <c r="N245" s="3">
        <v>40</v>
      </c>
      <c r="O245" s="1">
        <f t="shared" si="17"/>
        <v>34302</v>
      </c>
      <c r="P245" s="1">
        <f t="shared" si="18"/>
        <v>471</v>
      </c>
      <c r="Q245" s="1">
        <f t="shared" si="19"/>
        <v>7.7389260456500646E-3</v>
      </c>
      <c r="R245" s="1">
        <f t="shared" si="20"/>
        <v>5.8439376451853257E-4</v>
      </c>
      <c r="S245" s="1">
        <f t="shared" si="21"/>
        <v>1.5895576665759827E-2</v>
      </c>
      <c r="T245" s="1">
        <f t="shared" si="15"/>
        <v>55064.857142857145</v>
      </c>
      <c r="U245" s="1">
        <f t="shared" si="22"/>
        <v>25730.428571428572</v>
      </c>
      <c r="V245" s="1">
        <f t="shared" si="23"/>
        <v>29334.428571428572</v>
      </c>
      <c r="W245" s="1">
        <f t="shared" si="24"/>
        <v>409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2132225</v>
      </c>
      <c r="C246" s="1">
        <v>18528</v>
      </c>
      <c r="D246" s="3">
        <v>509</v>
      </c>
      <c r="E246" s="1">
        <v>0</v>
      </c>
      <c r="F246" s="1">
        <v>16</v>
      </c>
      <c r="G246" s="1">
        <v>654</v>
      </c>
      <c r="H246" s="1">
        <f t="shared" si="14"/>
        <v>122920</v>
      </c>
      <c r="I246" s="1">
        <v>18523</v>
      </c>
      <c r="J246" s="1">
        <v>56138</v>
      </c>
      <c r="K246" s="1">
        <v>74661</v>
      </c>
      <c r="L246" s="1">
        <v>613</v>
      </c>
      <c r="M246" s="3">
        <v>39707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7.8968176543678954E-3</v>
      </c>
      <c r="R246" s="1">
        <f t="shared" si="20"/>
        <v>8.8189371012201937E-4</v>
      </c>
      <c r="S246" s="1">
        <f t="shared" si="21"/>
        <v>1.5894207102672291E-2</v>
      </c>
      <c r="T246" s="1">
        <f t="shared" si="15"/>
        <v>55646.285714285717</v>
      </c>
      <c r="U246" s="1">
        <f t="shared" si="22"/>
        <v>26002.285714285714</v>
      </c>
      <c r="V246" s="1">
        <f t="shared" si="23"/>
        <v>29644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2149219</v>
      </c>
      <c r="C247" s="1">
        <v>16994</v>
      </c>
      <c r="D247" s="3">
        <v>560</v>
      </c>
      <c r="E247" s="1">
        <v>0</v>
      </c>
      <c r="F247" s="1">
        <v>69</v>
      </c>
      <c r="G247" s="1">
        <v>1743</v>
      </c>
      <c r="H247" s="1">
        <f t="shared" si="14"/>
        <v>124663</v>
      </c>
      <c r="I247" s="1">
        <v>16961</v>
      </c>
      <c r="J247" s="1">
        <v>49424</v>
      </c>
      <c r="K247" s="1">
        <v>66385</v>
      </c>
      <c r="L247" s="1">
        <v>690</v>
      </c>
      <c r="M247" s="3">
        <v>34067</v>
      </c>
      <c r="N247" s="3">
        <v>43</v>
      </c>
      <c r="O247" s="1">
        <f t="shared" si="17"/>
        <v>32318</v>
      </c>
      <c r="P247" s="1">
        <f t="shared" si="18"/>
        <v>647</v>
      </c>
      <c r="Q247" s="1">
        <f t="shared" si="19"/>
        <v>8.291628113833523E-3</v>
      </c>
      <c r="R247" s="1">
        <f t="shared" si="20"/>
        <v>9.574554663526213E-4</v>
      </c>
      <c r="S247" s="1">
        <f t="shared" si="21"/>
        <v>1.6693080926345347E-2</v>
      </c>
      <c r="T247" s="1">
        <f t="shared" si="15"/>
        <v>55891.142857142855</v>
      </c>
      <c r="U247" s="1">
        <f t="shared" si="22"/>
        <v>26050.142857142859</v>
      </c>
      <c r="V247" s="1">
        <f t="shared" si="23"/>
        <v>29841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2166312</v>
      </c>
      <c r="C248" s="1">
        <v>17093</v>
      </c>
      <c r="D248" s="3">
        <v>597</v>
      </c>
      <c r="E248" s="1">
        <v>0</v>
      </c>
      <c r="F248" s="1">
        <v>68</v>
      </c>
      <c r="G248" s="1">
        <v>1745</v>
      </c>
      <c r="H248" s="1">
        <f t="shared" si="14"/>
        <v>126408</v>
      </c>
      <c r="I248" s="1">
        <v>17098</v>
      </c>
      <c r="J248" s="1">
        <v>57063</v>
      </c>
      <c r="K248" s="1">
        <v>74161</v>
      </c>
      <c r="L248" s="1">
        <v>697</v>
      </c>
      <c r="M248" s="3">
        <v>42338</v>
      </c>
      <c r="N248" s="3">
        <v>32</v>
      </c>
      <c r="O248" s="1">
        <f t="shared" si="17"/>
        <v>31823</v>
      </c>
      <c r="P248" s="1">
        <f t="shared" si="18"/>
        <v>665</v>
      </c>
      <c r="Q248" s="1">
        <f t="shared" si="19"/>
        <v>8.74592388234674E-3</v>
      </c>
      <c r="R248" s="1">
        <f t="shared" si="20"/>
        <v>1.0302149338827812E-3</v>
      </c>
      <c r="S248" s="1">
        <f t="shared" si="21"/>
        <v>1.7574550543653783E-2</v>
      </c>
      <c r="T248" s="1">
        <f t="shared" si="15"/>
        <v>56908.142857142855</v>
      </c>
      <c r="U248" s="1">
        <f t="shared" si="22"/>
        <v>26540</v>
      </c>
      <c r="V248" s="1">
        <f t="shared" si="23"/>
        <v>30368.142857142859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2182634</v>
      </c>
      <c r="C249" s="1">
        <v>16322</v>
      </c>
      <c r="D249" s="3">
        <v>552</v>
      </c>
      <c r="E249" s="1">
        <v>0</v>
      </c>
      <c r="F249" s="1">
        <v>64</v>
      </c>
      <c r="G249" s="1">
        <v>1837</v>
      </c>
      <c r="H249" s="1">
        <f t="shared" si="14"/>
        <v>128245</v>
      </c>
      <c r="I249" s="1">
        <v>16276</v>
      </c>
      <c r="J249" s="1">
        <v>44594</v>
      </c>
      <c r="K249" s="1">
        <v>60870</v>
      </c>
      <c r="L249" s="1">
        <v>677</v>
      </c>
      <c r="M249" s="3">
        <v>31488</v>
      </c>
      <c r="N249" s="3">
        <v>34</v>
      </c>
      <c r="O249" s="1">
        <f t="shared" si="17"/>
        <v>29382</v>
      </c>
      <c r="P249" s="1">
        <f t="shared" si="18"/>
        <v>643</v>
      </c>
      <c r="Q249" s="1">
        <f t="shared" si="19"/>
        <v>9.031092118138068E-3</v>
      </c>
      <c r="R249" s="1">
        <f t="shared" si="20"/>
        <v>1.1017553071787562E-3</v>
      </c>
      <c r="S249" s="1">
        <f t="shared" si="21"/>
        <v>1.8060004270766601E-2</v>
      </c>
      <c r="T249" s="1">
        <f t="shared" si="15"/>
        <v>57230.857142857145</v>
      </c>
      <c r="U249" s="1">
        <f t="shared" si="22"/>
        <v>26760</v>
      </c>
      <c r="V249" s="1">
        <f t="shared" si="23"/>
        <v>30470.857142857141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2193889</v>
      </c>
      <c r="C250" s="1">
        <v>11255</v>
      </c>
      <c r="D250" s="3">
        <v>364</v>
      </c>
      <c r="E250" s="1">
        <v>0</v>
      </c>
      <c r="F250" s="1">
        <v>46</v>
      </c>
      <c r="G250" s="1">
        <v>1381</v>
      </c>
      <c r="H250" s="1">
        <f t="shared" si="14"/>
        <v>129626</v>
      </c>
      <c r="I250" s="1">
        <v>11246</v>
      </c>
      <c r="J250" s="1">
        <v>15202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9.3612702813083998E-3</v>
      </c>
      <c r="R250" s="1">
        <f t="shared" si="20"/>
        <v>1.1362249161916745E-3</v>
      </c>
      <c r="S250" s="1">
        <f t="shared" si="21"/>
        <v>1.853218789753899E-2</v>
      </c>
      <c r="T250" s="1">
        <f t="shared" si="15"/>
        <v>57715</v>
      </c>
      <c r="U250" s="1">
        <f t="shared" si="22"/>
        <v>27288.428571428572</v>
      </c>
      <c r="V250" s="1">
        <f t="shared" si="23"/>
        <v>30426.571428571428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2202582</v>
      </c>
      <c r="C251" s="1">
        <v>8693</v>
      </c>
      <c r="D251" s="3">
        <v>224</v>
      </c>
      <c r="E251" s="1">
        <v>0</v>
      </c>
      <c r="F251" s="1">
        <v>47</v>
      </c>
      <c r="G251" s="1">
        <v>1259</v>
      </c>
      <c r="H251" s="1">
        <f t="shared" si="14"/>
        <v>130885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9.5850041781421359E-3</v>
      </c>
      <c r="R251" s="1">
        <f t="shared" si="20"/>
        <v>1.1797501593614128E-3</v>
      </c>
      <c r="S251" s="1">
        <f t="shared" si="21"/>
        <v>1.8679995058474716E-2</v>
      </c>
      <c r="T251" s="1">
        <f t="shared" si="15"/>
        <v>57783.714285714283</v>
      </c>
      <c r="U251" s="1">
        <f t="shared" si="22"/>
        <v>27753.142857142859</v>
      </c>
      <c r="V251" s="1">
        <f t="shared" si="23"/>
        <v>30030.571428571428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2223886</v>
      </c>
      <c r="C252" s="1">
        <v>21304</v>
      </c>
      <c r="D252" s="3">
        <v>868</v>
      </c>
      <c r="E252" s="1">
        <v>0</v>
      </c>
      <c r="F252" s="1">
        <v>63</v>
      </c>
      <c r="G252" s="1">
        <v>1733</v>
      </c>
      <c r="H252" s="1">
        <f t="shared" si="14"/>
        <v>132618</v>
      </c>
      <c r="I252" s="1">
        <v>21198</v>
      </c>
      <c r="J252" s="1">
        <v>61748</v>
      </c>
      <c r="K252" s="1">
        <v>82946</v>
      </c>
      <c r="L252" s="1">
        <v>998</v>
      </c>
      <c r="M252" s="3">
        <v>41651</v>
      </c>
      <c r="N252" s="3">
        <v>61</v>
      </c>
      <c r="O252" s="1">
        <f t="shared" si="17"/>
        <v>41295</v>
      </c>
      <c r="P252" s="1">
        <f t="shared" si="18"/>
        <v>937</v>
      </c>
      <c r="Q252" s="1">
        <f t="shared" si="19"/>
        <v>1.0673971798603382E-2</v>
      </c>
      <c r="R252" s="1">
        <f t="shared" si="20"/>
        <v>1.2958859234993736E-3</v>
      </c>
      <c r="S252" s="1">
        <f t="shared" si="21"/>
        <v>2.0346309591831663E-2</v>
      </c>
      <c r="T252" s="1">
        <f t="shared" si="15"/>
        <v>58406.428571428572</v>
      </c>
      <c r="U252" s="1">
        <f t="shared" si="22"/>
        <v>28752.142857142859</v>
      </c>
      <c r="V252" s="1">
        <f t="shared" si="23"/>
        <v>29654.285714285714</v>
      </c>
      <c r="W252" s="1">
        <f t="shared" si="24"/>
        <v>585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2243781</v>
      </c>
      <c r="C253" s="1">
        <v>19895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134408</v>
      </c>
      <c r="I253" s="1">
        <v>19892</v>
      </c>
      <c r="J253" s="1">
        <v>58638</v>
      </c>
      <c r="K253" s="1">
        <v>78530</v>
      </c>
      <c r="L253" s="1">
        <v>834</v>
      </c>
      <c r="M253" s="3">
        <v>39326</v>
      </c>
      <c r="N253" s="3">
        <v>33</v>
      </c>
      <c r="O253" s="1">
        <f t="shared" si="17"/>
        <v>39204</v>
      </c>
      <c r="P253" s="1">
        <f t="shared" si="18"/>
        <v>801</v>
      </c>
      <c r="Q253" s="1">
        <f t="shared" si="19"/>
        <v>1.1109388099264867E-2</v>
      </c>
      <c r="R253" s="1">
        <f t="shared" si="20"/>
        <v>1.0810862986790476E-3</v>
      </c>
      <c r="S253" s="1">
        <f t="shared" si="21"/>
        <v>2.1219862297155924E-2</v>
      </c>
      <c r="T253" s="1">
        <f t="shared" si="15"/>
        <v>58959.142857142855</v>
      </c>
      <c r="U253" s="1">
        <f t="shared" si="22"/>
        <v>29359.285714285714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2261120</v>
      </c>
      <c r="C254" s="1">
        <v>17339</v>
      </c>
      <c r="D254" s="3">
        <v>613</v>
      </c>
      <c r="E254" s="1">
        <v>0</v>
      </c>
      <c r="F254" s="1">
        <v>67</v>
      </c>
      <c r="G254" s="1">
        <v>1724</v>
      </c>
      <c r="H254" s="1">
        <f t="shared" si="14"/>
        <v>136132</v>
      </c>
      <c r="I254" s="1">
        <v>17289</v>
      </c>
      <c r="J254" s="1">
        <v>49105</v>
      </c>
      <c r="K254" s="1">
        <v>66394</v>
      </c>
      <c r="L254" s="1">
        <v>735</v>
      </c>
      <c r="M254" s="3">
        <v>30279</v>
      </c>
      <c r="N254" s="3">
        <v>40</v>
      </c>
      <c r="O254" s="1">
        <f t="shared" si="17"/>
        <v>36115</v>
      </c>
      <c r="P254" s="1">
        <f t="shared" si="18"/>
        <v>695</v>
      </c>
      <c r="Q254" s="1">
        <f t="shared" si="19"/>
        <v>1.1218177809329745E-2</v>
      </c>
      <c r="R254" s="1">
        <f t="shared" si="20"/>
        <v>1.0864702498881574E-3</v>
      </c>
      <c r="S254" s="1">
        <f t="shared" si="21"/>
        <v>2.1064248585843142E-2</v>
      </c>
      <c r="T254" s="1">
        <f t="shared" si="15"/>
        <v>58960.428571428572</v>
      </c>
      <c r="U254" s="1">
        <f t="shared" si="22"/>
        <v>29901.714285714286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2277476</v>
      </c>
      <c r="C255" s="1">
        <v>16356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137820</v>
      </c>
      <c r="I255" s="1">
        <v>16290</v>
      </c>
      <c r="J255" s="1">
        <v>60018</v>
      </c>
      <c r="K255" s="1">
        <v>76308</v>
      </c>
      <c r="L255" s="1">
        <v>813</v>
      </c>
      <c r="M255" s="3">
        <v>42048</v>
      </c>
      <c r="N255" s="3">
        <v>44</v>
      </c>
      <c r="O255" s="1">
        <f t="shared" si="17"/>
        <v>34260</v>
      </c>
      <c r="P255" s="1">
        <f t="shared" si="18"/>
        <v>769</v>
      </c>
      <c r="Q255" s="1">
        <f t="shared" si="19"/>
        <v>1.143972810759997E-2</v>
      </c>
      <c r="R255" s="1">
        <f t="shared" si="20"/>
        <v>1.1470995121134694E-3</v>
      </c>
      <c r="S255" s="1">
        <f t="shared" si="21"/>
        <v>2.1312969600800948E-2</v>
      </c>
      <c r="T255" s="1">
        <f t="shared" si="15"/>
        <v>59267.142857142855</v>
      </c>
      <c r="U255" s="1">
        <f t="shared" si="22"/>
        <v>30249.857142857141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2294506</v>
      </c>
      <c r="C256" s="1">
        <v>17030</v>
      </c>
      <c r="D256" s="3">
        <v>566</v>
      </c>
      <c r="E256" s="1">
        <v>0</v>
      </c>
      <c r="F256" s="1">
        <v>43</v>
      </c>
      <c r="G256" s="1">
        <v>1915</v>
      </c>
      <c r="H256" s="1">
        <f t="shared" si="14"/>
        <v>139735</v>
      </c>
      <c r="I256" s="1">
        <v>16991</v>
      </c>
      <c r="J256" s="1">
        <v>47642</v>
      </c>
      <c r="K256" s="1">
        <v>64633</v>
      </c>
      <c r="L256" s="1">
        <v>674</v>
      </c>
      <c r="M256" s="3">
        <v>31614</v>
      </c>
      <c r="N256" s="3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1.1329732725322658E-2</v>
      </c>
      <c r="R256" s="1">
        <f t="shared" si="20"/>
        <v>1.1463883845764021E-3</v>
      </c>
      <c r="S256" s="1">
        <f t="shared" si="21"/>
        <v>2.0939151105457181E-2</v>
      </c>
      <c r="T256" s="1">
        <f t="shared" si="15"/>
        <v>59804.714285714283</v>
      </c>
      <c r="U256" s="1">
        <f t="shared" si="22"/>
        <v>30769.428571428572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2306187</v>
      </c>
      <c r="C257" s="1">
        <v>11681</v>
      </c>
      <c r="D257" s="3">
        <v>409</v>
      </c>
      <c r="E257" s="1">
        <v>0</v>
      </c>
      <c r="F257" s="1">
        <v>61</v>
      </c>
      <c r="G257" s="1">
        <v>1591</v>
      </c>
      <c r="H257" s="1">
        <f t="shared" si="14"/>
        <v>141326</v>
      </c>
      <c r="I257" s="1">
        <v>11686</v>
      </c>
      <c r="J257" s="1">
        <v>17000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1.1423927996939681E-2</v>
      </c>
      <c r="R257" s="1">
        <f t="shared" si="20"/>
        <v>1.1326305467026232E-3</v>
      </c>
      <c r="S257" s="1">
        <f t="shared" si="21"/>
        <v>2.109984740988655E-2</v>
      </c>
      <c r="T257" s="1">
        <f t="shared" si="15"/>
        <v>60124.428571428572</v>
      </c>
      <c r="U257" s="1">
        <f t="shared" si="22"/>
        <v>30988.714285714286</v>
      </c>
      <c r="V257" s="1">
        <f t="shared" si="23"/>
        <v>29135.714285714286</v>
      </c>
      <c r="W257" s="1">
        <f t="shared" si="24"/>
        <v>653.85714285714289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2313879</v>
      </c>
      <c r="C258" s="1">
        <v>7692</v>
      </c>
      <c r="D258" s="3">
        <v>292</v>
      </c>
      <c r="E258" s="1">
        <v>0</v>
      </c>
      <c r="F258" s="1">
        <v>64</v>
      </c>
      <c r="G258" s="1">
        <v>1695</v>
      </c>
      <c r="H258" s="1">
        <f t="shared" si="14"/>
        <v>143021</v>
      </c>
      <c r="I258" s="1">
        <v>7656</v>
      </c>
      <c r="J258" s="1">
        <v>18924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1.1545073182464505E-2</v>
      </c>
      <c r="R258" s="1">
        <f t="shared" si="20"/>
        <v>1.0837695828454757E-3</v>
      </c>
      <c r="S258" s="1">
        <f t="shared" si="21"/>
        <v>2.1491230087722121E-2</v>
      </c>
      <c r="T258" s="1">
        <f t="shared" si="15"/>
        <v>60582.428571428572</v>
      </c>
      <c r="U258" s="1">
        <f t="shared" si="22"/>
        <v>31055.857142857141</v>
      </c>
      <c r="V258" s="1">
        <f t="shared" si="23"/>
        <v>29526.571428571428</v>
      </c>
      <c r="W258" s="1">
        <f t="shared" si="24"/>
        <v>667.42857142857144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2335823</v>
      </c>
      <c r="C259" s="1">
        <v>21944</v>
      </c>
      <c r="D259" s="3">
        <v>750</v>
      </c>
      <c r="E259" s="1">
        <v>0</v>
      </c>
      <c r="F259" s="1">
        <v>26</v>
      </c>
      <c r="G259" s="1">
        <v>881</v>
      </c>
      <c r="H259" s="1">
        <f t="shared" si="14"/>
        <v>143902</v>
      </c>
      <c r="I259" s="1">
        <v>21836</v>
      </c>
      <c r="J259" s="1">
        <v>69580</v>
      </c>
      <c r="K259" s="1">
        <v>91416</v>
      </c>
      <c r="L259" s="1">
        <v>919</v>
      </c>
      <c r="M259" s="3">
        <v>45814</v>
      </c>
      <c r="N259" s="3">
        <v>42</v>
      </c>
      <c r="O259" s="1">
        <f t="shared" si="17"/>
        <v>45602</v>
      </c>
      <c r="P259" s="1">
        <f t="shared" si="18"/>
        <v>877</v>
      </c>
      <c r="Q259" s="1">
        <f t="shared" si="19"/>
        <v>1.1136362060076708E-2</v>
      </c>
      <c r="R259" s="1">
        <f t="shared" si="20"/>
        <v>9.722597688393115E-4</v>
      </c>
      <c r="S259" s="1">
        <f t="shared" si="21"/>
        <v>2.0803074452633762E-2</v>
      </c>
      <c r="T259" s="1">
        <f t="shared" si="15"/>
        <v>61792.428571428572</v>
      </c>
      <c r="U259" s="1">
        <f t="shared" si="22"/>
        <v>31671.142857142859</v>
      </c>
      <c r="V259" s="1">
        <f t="shared" si="23"/>
        <v>30121.285714285714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05" si="26">C260+B259</f>
        <v>2357808</v>
      </c>
      <c r="C260" s="1">
        <v>21985</v>
      </c>
      <c r="D260" s="3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146044</v>
      </c>
      <c r="I260" s="1">
        <v>21938</v>
      </c>
      <c r="J260" s="1">
        <v>65750</v>
      </c>
      <c r="K260" s="1">
        <v>87688</v>
      </c>
      <c r="L260" s="1">
        <v>879</v>
      </c>
      <c r="M260" s="3">
        <v>41723</v>
      </c>
      <c r="N260" s="3">
        <v>22</v>
      </c>
      <c r="O260" s="1">
        <f t="shared" si="17"/>
        <v>45965</v>
      </c>
      <c r="P260" s="1">
        <f t="shared" si="18"/>
        <v>857</v>
      </c>
      <c r="Q260" s="1">
        <f t="shared" si="19"/>
        <v>1.1007346532187772E-2</v>
      </c>
      <c r="R260" s="1">
        <f t="shared" si="20"/>
        <v>9.0974742785327747E-4</v>
      </c>
      <c r="S260" s="1">
        <f t="shared" si="21"/>
        <v>2.0432550260659463E-2</v>
      </c>
      <c r="T260" s="1">
        <f t="shared" si="15"/>
        <v>63100.714285714283</v>
      </c>
      <c r="U260" s="1">
        <f t="shared" si="22"/>
        <v>32637</v>
      </c>
      <c r="V260" s="1">
        <f t="shared" si="23"/>
        <v>30463.714285714286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2378953</v>
      </c>
      <c r="C261" s="1">
        <v>21145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148087</v>
      </c>
      <c r="I261" s="1">
        <v>21079</v>
      </c>
      <c r="J261" s="1">
        <v>56626</v>
      </c>
      <c r="K261" s="1">
        <v>77705</v>
      </c>
      <c r="L261" s="1">
        <v>875</v>
      </c>
      <c r="M261" s="3">
        <v>33848</v>
      </c>
      <c r="N261" s="3">
        <v>18</v>
      </c>
      <c r="O261" s="1">
        <f t="shared" si="17"/>
        <v>43857</v>
      </c>
      <c r="P261" s="1">
        <f t="shared" si="18"/>
        <v>857</v>
      </c>
      <c r="Q261" s="1">
        <f t="shared" si="19"/>
        <v>1.1041552616243134E-2</v>
      </c>
      <c r="R261" s="1">
        <f t="shared" si="20"/>
        <v>7.9330304637594267E-4</v>
      </c>
      <c r="S261" s="1">
        <f t="shared" si="21"/>
        <v>2.044868565332069E-2</v>
      </c>
      <c r="T261" s="1">
        <f t="shared" si="15"/>
        <v>64716.571428571428</v>
      </c>
      <c r="U261" s="1">
        <f t="shared" si="22"/>
        <v>33743</v>
      </c>
      <c r="V261" s="1">
        <f t="shared" si="23"/>
        <v>30973.571428571428</v>
      </c>
      <c r="W261" s="1">
        <f t="shared" si="24"/>
        <v>690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2398212</v>
      </c>
      <c r="C262" s="1">
        <v>19259</v>
      </c>
      <c r="D262" s="3">
        <v>830</v>
      </c>
      <c r="E262" s="1">
        <v>0</v>
      </c>
      <c r="F262" s="1">
        <v>106</v>
      </c>
      <c r="G262" s="1">
        <v>2073</v>
      </c>
      <c r="H262" s="1">
        <f t="shared" si="27"/>
        <v>150160</v>
      </c>
      <c r="I262" s="1">
        <v>19100</v>
      </c>
      <c r="J262" s="1">
        <v>67557</v>
      </c>
      <c r="K262" s="1">
        <v>86657</v>
      </c>
      <c r="L262" s="1">
        <v>990</v>
      </c>
      <c r="M262" s="3">
        <v>43670</v>
      </c>
      <c r="N262" s="3">
        <v>26</v>
      </c>
      <c r="O262" s="1">
        <f t="shared" si="17"/>
        <v>42987</v>
      </c>
      <c r="P262" s="1">
        <f t="shared" si="18"/>
        <v>964</v>
      </c>
      <c r="Q262" s="1">
        <f t="shared" si="19"/>
        <v>1.1176933950557336E-2</v>
      </c>
      <c r="R262" s="1">
        <f t="shared" si="20"/>
        <v>7.0500876682979532E-4</v>
      </c>
      <c r="S262" s="1">
        <f t="shared" si="21"/>
        <v>2.0516233342043375E-2</v>
      </c>
      <c r="T262" s="1">
        <f t="shared" si="15"/>
        <v>66195</v>
      </c>
      <c r="U262" s="1">
        <f t="shared" si="22"/>
        <v>34989.714285714283</v>
      </c>
      <c r="V262" s="1">
        <f t="shared" si="23"/>
        <v>31205.285714285714</v>
      </c>
      <c r="W262" s="1">
        <f t="shared" si="24"/>
        <v>717.85714285714289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2414256</v>
      </c>
      <c r="C263" s="1">
        <v>16044</v>
      </c>
      <c r="D263" s="3">
        <v>687</v>
      </c>
      <c r="E263" s="1">
        <v>0</v>
      </c>
      <c r="F263" s="1">
        <v>57</v>
      </c>
      <c r="G263" s="1">
        <v>1999</v>
      </c>
      <c r="H263" s="1">
        <f t="shared" si="27"/>
        <v>152159</v>
      </c>
      <c r="I263" s="1">
        <v>15900</v>
      </c>
      <c r="J263" s="1">
        <v>43930</v>
      </c>
      <c r="K263" s="1">
        <v>59830</v>
      </c>
      <c r="L263" s="1">
        <v>877</v>
      </c>
      <c r="M263" s="3">
        <v>24774</v>
      </c>
      <c r="N263" s="3">
        <v>16</v>
      </c>
      <c r="O263" s="1">
        <f t="shared" si="17"/>
        <v>35056</v>
      </c>
      <c r="P263" s="1">
        <f t="shared" si="18"/>
        <v>861</v>
      </c>
      <c r="Q263" s="1">
        <f t="shared" si="19"/>
        <v>1.1736689913250553E-2</v>
      </c>
      <c r="R263" s="1">
        <f t="shared" si="20"/>
        <v>6.4273122964881354E-4</v>
      </c>
      <c r="S263" s="1">
        <f t="shared" si="21"/>
        <v>2.1241876379244021E-2</v>
      </c>
      <c r="T263" s="1">
        <f t="shared" si="15"/>
        <v>65508.857142857145</v>
      </c>
      <c r="U263" s="1">
        <f t="shared" si="22"/>
        <v>35280.714285714283</v>
      </c>
      <c r="V263" s="1">
        <f t="shared" si="23"/>
        <v>30228.142857142859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2424720</v>
      </c>
      <c r="C264" s="1">
        <v>10464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153794</v>
      </c>
      <c r="I264" s="1">
        <v>10385</v>
      </c>
      <c r="J264" s="1">
        <v>12655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1.1953651449716945E-2</v>
      </c>
      <c r="R264" s="1">
        <f t="shared" si="20"/>
        <v>6.5517760166172452E-4</v>
      </c>
      <c r="S264" s="1">
        <f t="shared" si="21"/>
        <v>2.1384157332955258E-2</v>
      </c>
      <c r="T264" s="1">
        <f t="shared" si="15"/>
        <v>64702.285714285717</v>
      </c>
      <c r="U264" s="1">
        <f t="shared" si="22"/>
        <v>35266.428571428572</v>
      </c>
      <c r="V264" s="1">
        <f t="shared" si="23"/>
        <v>29435.857142857141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2431993</v>
      </c>
      <c r="C265" s="1">
        <v>7273</v>
      </c>
      <c r="D265" s="3">
        <v>264</v>
      </c>
      <c r="E265" s="1">
        <v>0</v>
      </c>
      <c r="F265" s="1">
        <v>75</v>
      </c>
      <c r="G265" s="1">
        <v>1367</v>
      </c>
      <c r="H265" s="1">
        <f t="shared" si="27"/>
        <v>155161</v>
      </c>
      <c r="I265" s="1">
        <v>7217</v>
      </c>
      <c r="J265" s="1">
        <v>15743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1.1978740073359211E-2</v>
      </c>
      <c r="R265" s="1">
        <f t="shared" si="20"/>
        <v>6.4013551176372104E-4</v>
      </c>
      <c r="S265" s="1">
        <f t="shared" si="21"/>
        <v>2.1331037227777461E-2</v>
      </c>
      <c r="T265" s="1">
        <f t="shared" ref="T265:T279" si="28">AVERAGE(K259:K265)</f>
        <v>64185.142857142855</v>
      </c>
      <c r="U265" s="1">
        <f t="shared" si="22"/>
        <v>35173.428571428572</v>
      </c>
      <c r="V265" s="1">
        <f t="shared" si="23"/>
        <v>29011.714285714286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2446011</v>
      </c>
      <c r="C266" s="1">
        <v>14018</v>
      </c>
      <c r="D266" s="3">
        <v>594</v>
      </c>
      <c r="E266" s="1">
        <v>0</v>
      </c>
      <c r="F266" s="1">
        <v>82</v>
      </c>
      <c r="G266" s="1">
        <v>2076</v>
      </c>
      <c r="H266" s="1">
        <f t="shared" si="27"/>
        <v>157237</v>
      </c>
      <c r="I266" s="1">
        <v>13902</v>
      </c>
      <c r="J266" s="1">
        <v>45727</v>
      </c>
      <c r="K266" s="1">
        <v>59629</v>
      </c>
      <c r="L266" s="1">
        <v>748</v>
      </c>
      <c r="M266" s="3">
        <v>28641</v>
      </c>
      <c r="N266" s="3">
        <v>20</v>
      </c>
      <c r="O266" s="1">
        <f t="shared" si="17"/>
        <v>30988</v>
      </c>
      <c r="P266" s="1">
        <f t="shared" si="18"/>
        <v>728</v>
      </c>
      <c r="Q266" s="1">
        <f t="shared" si="19"/>
        <v>1.2481168070628417E-2</v>
      </c>
      <c r="R266" s="1">
        <f t="shared" si="20"/>
        <v>5.8092937942756944E-4</v>
      </c>
      <c r="S266" s="1">
        <f t="shared" si="21"/>
        <v>2.2033678756476684E-2</v>
      </c>
      <c r="T266" s="1">
        <f t="shared" si="28"/>
        <v>59644.142857142855</v>
      </c>
      <c r="U266" s="1">
        <f t="shared" si="22"/>
        <v>33085.714285714283</v>
      </c>
      <c r="V266" s="1">
        <f t="shared" si="23"/>
        <v>26558.428571428572</v>
      </c>
      <c r="W266" s="1">
        <f t="shared" si="24"/>
        <v>729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2464436</v>
      </c>
      <c r="C267" s="1">
        <v>18425</v>
      </c>
      <c r="D267" s="3">
        <v>786</v>
      </c>
      <c r="E267" s="1">
        <v>0</v>
      </c>
      <c r="F267" s="1">
        <v>52</v>
      </c>
      <c r="G267" s="1">
        <v>1882</v>
      </c>
      <c r="H267" s="1">
        <f t="shared" si="27"/>
        <v>159119</v>
      </c>
      <c r="I267" s="1">
        <v>18232</v>
      </c>
      <c r="J267" s="1">
        <v>69405</v>
      </c>
      <c r="K267" s="1">
        <v>87637</v>
      </c>
      <c r="L267" s="1">
        <v>940</v>
      </c>
      <c r="M267" s="3">
        <v>44560</v>
      </c>
      <c r="N267" s="3">
        <v>63</v>
      </c>
      <c r="O267" s="1">
        <f t="shared" si="17"/>
        <v>43077</v>
      </c>
      <c r="P267" s="1">
        <f t="shared" si="18"/>
        <v>877</v>
      </c>
      <c r="Q267" s="1">
        <f t="shared" si="19"/>
        <v>1.2628815353879911E-2</v>
      </c>
      <c r="R267" s="1">
        <f t="shared" si="20"/>
        <v>7.8942070295529444E-4</v>
      </c>
      <c r="S267" s="1">
        <f t="shared" si="21"/>
        <v>2.2399349400118927E-2</v>
      </c>
      <c r="T267" s="1">
        <f t="shared" si="28"/>
        <v>59636.857142857145</v>
      </c>
      <c r="U267" s="1">
        <f t="shared" si="22"/>
        <v>32673.142857142859</v>
      </c>
      <c r="V267" s="1">
        <f t="shared" si="23"/>
        <v>26963.714285714286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2484949</v>
      </c>
      <c r="C268" s="1">
        <v>20513</v>
      </c>
      <c r="D268" s="3">
        <v>898</v>
      </c>
      <c r="E268" s="1">
        <v>0</v>
      </c>
      <c r="F268" s="1">
        <v>71</v>
      </c>
      <c r="G268" s="1">
        <v>2039</v>
      </c>
      <c r="H268" s="1">
        <f t="shared" si="27"/>
        <v>161158</v>
      </c>
      <c r="I268" s="1">
        <v>20359</v>
      </c>
      <c r="J268" s="1">
        <v>64353</v>
      </c>
      <c r="K268" s="1">
        <v>84712</v>
      </c>
      <c r="L268" s="1">
        <v>1133</v>
      </c>
      <c r="M268" s="3">
        <v>39083</v>
      </c>
      <c r="N268" s="3">
        <v>51</v>
      </c>
      <c r="O268" s="1">
        <f t="shared" si="17"/>
        <v>45629</v>
      </c>
      <c r="P268" s="1">
        <f t="shared" si="18"/>
        <v>1082</v>
      </c>
      <c r="Q268" s="1">
        <f t="shared" si="19"/>
        <v>1.3028164866361184E-2</v>
      </c>
      <c r="R268" s="1">
        <f t="shared" si="20"/>
        <v>9.3823621901114023E-4</v>
      </c>
      <c r="S268" s="1">
        <f t="shared" si="21"/>
        <v>2.3203346002325542E-2</v>
      </c>
      <c r="T268" s="1">
        <f t="shared" si="28"/>
        <v>60637.857142857145</v>
      </c>
      <c r="U268" s="1">
        <f t="shared" si="22"/>
        <v>32926.285714285717</v>
      </c>
      <c r="V268" s="1">
        <f t="shared" si="23"/>
        <v>27711.571428571428</v>
      </c>
      <c r="W268" s="1">
        <f t="shared" si="24"/>
        <v>764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2503736</v>
      </c>
      <c r="C269" s="1">
        <v>18787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162976</v>
      </c>
      <c r="I269" s="1">
        <v>18611</v>
      </c>
      <c r="J269" s="1">
        <v>68877</v>
      </c>
      <c r="K269" s="1">
        <v>87488</v>
      </c>
      <c r="L269" s="1">
        <v>1167</v>
      </c>
      <c r="M269" s="3">
        <v>44127</v>
      </c>
      <c r="N269" s="3">
        <v>38</v>
      </c>
      <c r="O269" s="1">
        <f t="shared" si="17"/>
        <v>43361</v>
      </c>
      <c r="P269" s="1">
        <f t="shared" si="18"/>
        <v>1129</v>
      </c>
      <c r="Q269" s="1">
        <f t="shared" si="19"/>
        <v>1.3418889432301268E-2</v>
      </c>
      <c r="R269" s="1">
        <f t="shared" si="20"/>
        <v>9.9774735391230116E-4</v>
      </c>
      <c r="S269" s="1">
        <f t="shared" si="21"/>
        <v>2.3880480641779795E-2</v>
      </c>
      <c r="T269" s="1">
        <f t="shared" si="28"/>
        <v>60756.571428571428</v>
      </c>
      <c r="U269" s="1">
        <f t="shared" si="22"/>
        <v>32979.714285714283</v>
      </c>
      <c r="V269" s="1">
        <f t="shared" si="23"/>
        <v>27776.857142857141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2520974</v>
      </c>
      <c r="C270" s="1">
        <v>17238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164872</v>
      </c>
      <c r="I270" s="1">
        <v>17029</v>
      </c>
      <c r="J270" s="1">
        <v>57595</v>
      </c>
      <c r="K270" s="1">
        <v>74624</v>
      </c>
      <c r="L270" s="1">
        <v>1085</v>
      </c>
      <c r="M270" s="3">
        <v>36719</v>
      </c>
      <c r="N270" s="3">
        <v>27</v>
      </c>
      <c r="O270" s="1">
        <f t="shared" si="17"/>
        <v>37905</v>
      </c>
      <c r="P270" s="1">
        <f t="shared" si="18"/>
        <v>1058</v>
      </c>
      <c r="Q270" s="1">
        <f t="shared" si="19"/>
        <v>1.3440432638778432E-2</v>
      </c>
      <c r="R270" s="1">
        <f t="shared" si="20"/>
        <v>9.9329886667021985E-4</v>
      </c>
      <c r="S270" s="1">
        <f t="shared" si="21"/>
        <v>2.4432301984964079E-2</v>
      </c>
      <c r="T270" s="1">
        <f t="shared" si="28"/>
        <v>62870</v>
      </c>
      <c r="U270" s="1">
        <f t="shared" si="22"/>
        <v>33386.714285714283</v>
      </c>
      <c r="V270" s="1">
        <f t="shared" si="23"/>
        <v>29483.285714285714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2531447</v>
      </c>
      <c r="C271" s="1">
        <v>10473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166244</v>
      </c>
      <c r="I271" s="1">
        <v>10371</v>
      </c>
      <c r="J271" s="1">
        <v>18574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1.3589838451103712E-2</v>
      </c>
      <c r="R271" s="1">
        <f t="shared" si="20"/>
        <v>1.0065972287858452E-3</v>
      </c>
      <c r="S271" s="1">
        <f t="shared" si="21"/>
        <v>2.4949763429483213E-2</v>
      </c>
      <c r="T271" s="1">
        <f t="shared" si="28"/>
        <v>63713.571428571428</v>
      </c>
      <c r="U271" s="1">
        <f t="shared" si="22"/>
        <v>33484.428571428572</v>
      </c>
      <c r="V271" s="1">
        <f t="shared" si="23"/>
        <v>30229.142857142859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2538800</v>
      </c>
      <c r="C272" s="1">
        <v>7353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167636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1.3661293521694267E-2</v>
      </c>
      <c r="R272" s="1">
        <f>((SUM(N266:N272))/(SUM(M266:M272)))</f>
        <v>1.0309761469609634E-3</v>
      </c>
      <c r="S272" s="1">
        <f t="shared" si="21"/>
        <v>2.511441720528805E-2</v>
      </c>
      <c r="T272" s="1">
        <f t="shared" si="28"/>
        <v>64101.857142857145</v>
      </c>
      <c r="U272" s="1">
        <f t="shared" si="22"/>
        <v>33617.571428571428</v>
      </c>
      <c r="V272" s="1">
        <f t="shared" si="23"/>
        <v>30484.285714285714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2559366</v>
      </c>
      <c r="C273" s="1">
        <v>20566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169789</v>
      </c>
      <c r="I273" s="1">
        <v>20299</v>
      </c>
      <c r="J273" s="1">
        <v>66994</v>
      </c>
      <c r="K273" s="1">
        <v>87293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46797</v>
      </c>
      <c r="P273" s="1">
        <f t="shared" ref="P273:P278" si="30">L273-N273</f>
        <v>1281</v>
      </c>
      <c r="Q273" s="1">
        <f t="shared" si="19"/>
        <v>1.4074986827659605E-2</v>
      </c>
      <c r="R273" s="1">
        <f t="shared" si="20"/>
        <v>1.0743856689382672E-3</v>
      </c>
      <c r="S273" s="1">
        <f t="shared" si="21"/>
        <v>2.5735469792778298E-2</v>
      </c>
      <c r="T273" s="1">
        <f t="shared" si="28"/>
        <v>68053.857142857145</v>
      </c>
      <c r="U273" s="1">
        <f t="shared" si="22"/>
        <v>35876</v>
      </c>
      <c r="V273" s="1">
        <f t="shared" si="23"/>
        <v>32177.857142857141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2579830</v>
      </c>
      <c r="C274" s="1">
        <v>20464</v>
      </c>
      <c r="D274" s="3">
        <v>1117</v>
      </c>
      <c r="E274" s="1">
        <v>0</v>
      </c>
      <c r="F274" s="1">
        <v>94</v>
      </c>
      <c r="G274" s="1">
        <v>1940</v>
      </c>
      <c r="H274" s="1">
        <f t="shared" si="27"/>
        <v>171729</v>
      </c>
      <c r="I274" s="1">
        <v>20178</v>
      </c>
      <c r="J274" s="1">
        <v>69827</v>
      </c>
      <c r="K274" s="1">
        <v>90005</v>
      </c>
      <c r="L274" s="1">
        <v>1315</v>
      </c>
      <c r="M274" s="3">
        <v>42251</v>
      </c>
      <c r="N274" s="3">
        <v>53</v>
      </c>
      <c r="O274" s="1">
        <f t="shared" si="29"/>
        <v>47754</v>
      </c>
      <c r="P274" s="1">
        <f t="shared" si="30"/>
        <v>1262</v>
      </c>
      <c r="Q274" s="1">
        <f t="shared" si="19"/>
        <v>1.4788666200169193E-2</v>
      </c>
      <c r="R274" s="1">
        <f t="shared" si="20"/>
        <v>1.0406574084042056E-3</v>
      </c>
      <c r="S274" s="1">
        <f t="shared" si="21"/>
        <v>2.6769972909475429E-2</v>
      </c>
      <c r="T274" s="1">
        <f t="shared" si="28"/>
        <v>68392.142857142855</v>
      </c>
      <c r="U274" s="1">
        <f t="shared" si="22"/>
        <v>36544.142857142855</v>
      </c>
      <c r="V274" s="1">
        <f t="shared" si="23"/>
        <v>31848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2599626</v>
      </c>
      <c r="C275" s="1">
        <v>19796</v>
      </c>
      <c r="D275" s="3">
        <v>1200</v>
      </c>
      <c r="E275" s="1">
        <v>0</v>
      </c>
      <c r="F275" s="1">
        <v>118</v>
      </c>
      <c r="G275" s="1">
        <v>1978</v>
      </c>
      <c r="H275" s="1">
        <f t="shared" si="27"/>
        <v>173707</v>
      </c>
      <c r="I275" s="1">
        <v>19494</v>
      </c>
      <c r="J275" s="1">
        <v>61969</v>
      </c>
      <c r="K275" s="1">
        <v>81463</v>
      </c>
      <c r="L275" s="1">
        <v>1422</v>
      </c>
      <c r="M275" s="3">
        <v>34478</v>
      </c>
      <c r="N275" s="3">
        <v>41</v>
      </c>
      <c r="O275" s="1">
        <f t="shared" si="29"/>
        <v>46985</v>
      </c>
      <c r="P275" s="1">
        <f t="shared" si="30"/>
        <v>1381</v>
      </c>
      <c r="Q275" s="1">
        <f t="shared" si="19"/>
        <v>1.5497501556269664E-2</v>
      </c>
      <c r="R275" s="1">
        <f t="shared" si="20"/>
        <v>1.0168047597455239E-3</v>
      </c>
      <c r="S275" s="1">
        <f t="shared" si="21"/>
        <v>2.779149573231194E-2</v>
      </c>
      <c r="T275" s="1">
        <f t="shared" si="28"/>
        <v>67928</v>
      </c>
      <c r="U275" s="1">
        <f t="shared" si="22"/>
        <v>36737.857142857145</v>
      </c>
      <c r="V275" s="1">
        <f t="shared" si="23"/>
        <v>31190.142857142859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2619596</v>
      </c>
      <c r="C276" s="1">
        <v>19970</v>
      </c>
      <c r="D276" s="3">
        <v>1377</v>
      </c>
      <c r="E276" s="1">
        <v>0</v>
      </c>
      <c r="F276" s="1">
        <v>128</v>
      </c>
      <c r="G276" s="1">
        <v>1915</v>
      </c>
      <c r="H276" s="1">
        <f t="shared" si="27"/>
        <v>175622</v>
      </c>
      <c r="I276" s="1">
        <v>19687</v>
      </c>
      <c r="J276" s="1">
        <v>68949</v>
      </c>
      <c r="K276" s="1">
        <v>88636</v>
      </c>
      <c r="L276" s="1">
        <v>1596</v>
      </c>
      <c r="M276" s="3">
        <v>42854</v>
      </c>
      <c r="N276" s="3">
        <v>39</v>
      </c>
      <c r="O276" s="1">
        <f t="shared" si="29"/>
        <v>45782</v>
      </c>
      <c r="P276" s="1">
        <f t="shared" si="30"/>
        <v>1557</v>
      </c>
      <c r="Q276" s="1">
        <f t="shared" si="19"/>
        <v>1.6360218527874053E-2</v>
      </c>
      <c r="R276" s="1">
        <f t="shared" si="20"/>
        <v>1.0273751716131172E-3</v>
      </c>
      <c r="S276" s="1">
        <f t="shared" si="21"/>
        <v>2.9181080643794349E-2</v>
      </c>
      <c r="T276" s="1">
        <f t="shared" si="28"/>
        <v>68092</v>
      </c>
      <c r="U276" s="1">
        <f t="shared" si="22"/>
        <v>37083.714285714283</v>
      </c>
      <c r="V276" s="1">
        <f t="shared" si="23"/>
        <v>31008.285714285714</v>
      </c>
      <c r="W276" s="1">
        <f t="shared" si="24"/>
        <v>1082.1428571428571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2638003</v>
      </c>
      <c r="C277" s="1">
        <v>18407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177481</v>
      </c>
      <c r="I277" s="1">
        <v>18127</v>
      </c>
      <c r="J277" s="1">
        <v>55979</v>
      </c>
      <c r="K277" s="1">
        <v>74106</v>
      </c>
      <c r="L277" s="1">
        <v>1462</v>
      </c>
      <c r="M277" s="3">
        <v>33397</v>
      </c>
      <c r="N277" s="3">
        <v>27</v>
      </c>
      <c r="O277" s="1">
        <f t="shared" si="29"/>
        <v>40709</v>
      </c>
      <c r="P277" s="1">
        <f t="shared" si="30"/>
        <v>1435</v>
      </c>
      <c r="Q277" s="1">
        <f t="shared" si="19"/>
        <v>1.7169824794277144E-2</v>
      </c>
      <c r="R277" s="1">
        <f t="shared" si="20"/>
        <v>1.0433431897293858E-3</v>
      </c>
      <c r="S277" s="1">
        <f t="shared" si="21"/>
        <v>3.0306033004306565E-2</v>
      </c>
      <c r="T277" s="1">
        <f t="shared" si="28"/>
        <v>68018</v>
      </c>
      <c r="U277" s="1">
        <f t="shared" si="22"/>
        <v>37484.285714285717</v>
      </c>
      <c r="V277" s="1">
        <f t="shared" si="23"/>
        <v>30533.714285714286</v>
      </c>
      <c r="W277" s="1">
        <f t="shared" si="24"/>
        <v>1136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2650245</v>
      </c>
      <c r="C278" s="1">
        <v>12242</v>
      </c>
      <c r="D278" s="3">
        <v>787</v>
      </c>
      <c r="E278" s="1">
        <v>0</v>
      </c>
      <c r="F278" s="1">
        <v>105</v>
      </c>
      <c r="G278" s="1">
        <v>1476</v>
      </c>
      <c r="H278" s="1">
        <f t="shared" si="27"/>
        <v>178957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1.7767510896946764E-2</v>
      </c>
      <c r="R278" s="1">
        <f t="shared" si="20"/>
        <v>1.0299336160969261E-3</v>
      </c>
      <c r="S278" s="1">
        <f t="shared" si="21"/>
        <v>3.1272309708807546E-2</v>
      </c>
      <c r="T278" s="1">
        <f t="shared" si="28"/>
        <v>68335</v>
      </c>
      <c r="U278" s="1">
        <f t="shared" si="22"/>
        <v>37819.857142857145</v>
      </c>
      <c r="V278" s="1">
        <f t="shared" si="23"/>
        <v>30515.142857142859</v>
      </c>
      <c r="W278" s="1">
        <f t="shared" si="24"/>
        <v>1182.7142857142858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2657921</v>
      </c>
      <c r="C279" s="1">
        <v>7676</v>
      </c>
      <c r="D279" s="3">
        <v>484</v>
      </c>
      <c r="E279" s="1">
        <v>0</v>
      </c>
      <c r="F279" s="1">
        <v>119</v>
      </c>
      <c r="G279" s="1">
        <v>1570</v>
      </c>
      <c r="H279" s="1">
        <f t="shared" si="27"/>
        <v>180527</v>
      </c>
      <c r="I279" s="1">
        <v>7538</v>
      </c>
      <c r="J279" s="1">
        <v>19616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1.8058817767459115E-2</v>
      </c>
      <c r="R279" s="1">
        <f>((SUM(N273:N279))/(SUM(M273:M279)))</f>
        <v>1.0409713242742376E-3</v>
      </c>
      <c r="S279" s="1">
        <f t="shared" ref="S279" si="32">((SUM(P273:P279))/(SUM(O273:O279)))</f>
        <v>3.1784877898176946E-2</v>
      </c>
      <c r="T279" s="1">
        <f t="shared" si="28"/>
        <v>68545.857142857145</v>
      </c>
      <c r="U279" s="1">
        <f t="shared" ref="U279" si="33">AVERAGE(O273:O279)</f>
        <v>37942.571428571428</v>
      </c>
      <c r="V279" s="1">
        <f t="shared" ref="V279" si="34">AVERAGE(M273:M279)</f>
        <v>30603.285714285714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2679707</v>
      </c>
      <c r="C280" s="1">
        <v>21786</v>
      </c>
      <c r="D280" s="3">
        <v>1520</v>
      </c>
      <c r="E280" s="1">
        <v>0</v>
      </c>
      <c r="F280" s="1">
        <v>111</v>
      </c>
      <c r="G280" s="1">
        <v>2265</v>
      </c>
      <c r="H280" s="1">
        <f>G280+H279</f>
        <v>182792</v>
      </c>
      <c r="I280" s="1">
        <v>21275</v>
      </c>
      <c r="J280" s="1">
        <v>72115</v>
      </c>
      <c r="K280" s="1">
        <v>93390</v>
      </c>
      <c r="L280" s="1">
        <v>1809</v>
      </c>
      <c r="M280" s="3">
        <v>43240</v>
      </c>
      <c r="N280" s="3">
        <v>64</v>
      </c>
      <c r="O280" s="1">
        <f t="shared" si="29"/>
        <v>50150</v>
      </c>
      <c r="P280" s="1">
        <f t="shared" ref="P280:P287" si="37">L280-N280</f>
        <v>1745</v>
      </c>
      <c r="Q280" s="1">
        <f t="shared" si="31"/>
        <v>1.8832395589379276E-2</v>
      </c>
      <c r="R280" s="1">
        <f t="shared" ref="R280:R287" si="38">((SUM(N274:N280))/(SUM(M274:M280)))</f>
        <v>1.1292039803288058E-3</v>
      </c>
      <c r="S280" s="1">
        <f t="shared" ref="S280:S287" si="39">((SUM(P274:P280))/(SUM(O274:O280)))</f>
        <v>3.3113838580261831E-2</v>
      </c>
      <c r="T280" s="1">
        <f t="shared" ref="T280:T287" si="40">AVERAGE(K274:K280)</f>
        <v>69416.857142857145</v>
      </c>
      <c r="U280" s="1">
        <f t="shared" ref="U280:U287" si="41">AVERAGE(O274:O280)</f>
        <v>38421.571428571428</v>
      </c>
      <c r="V280" s="1">
        <f t="shared" ref="V280:V287" si="42">AVERAGE(M274:M280)</f>
        <v>30995.285714285714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2700896</v>
      </c>
      <c r="C281" s="1">
        <v>21189</v>
      </c>
      <c r="D281" s="3">
        <v>1351</v>
      </c>
      <c r="E281" s="1">
        <v>0</v>
      </c>
      <c r="F281" s="1">
        <v>134</v>
      </c>
      <c r="G281" s="1">
        <v>2236</v>
      </c>
      <c r="H281" s="1">
        <f t="shared" ref="H281:H305" si="45">G281+H280</f>
        <v>185028</v>
      </c>
      <c r="I281" s="1">
        <v>20871</v>
      </c>
      <c r="J281" s="1">
        <v>72675</v>
      </c>
      <c r="K281" s="1">
        <v>93546</v>
      </c>
      <c r="L281" s="1">
        <v>1558</v>
      </c>
      <c r="M281" s="3">
        <v>43463</v>
      </c>
      <c r="N281" s="3">
        <v>32</v>
      </c>
      <c r="O281" s="1">
        <f t="shared" si="29"/>
        <v>50083</v>
      </c>
      <c r="P281" s="1">
        <f t="shared" si="37"/>
        <v>1526</v>
      </c>
      <c r="Q281" s="1">
        <f t="shared" si="31"/>
        <v>1.9192618789316367E-2</v>
      </c>
      <c r="R281" s="1">
        <f t="shared" si="38"/>
        <v>1.0266799279490693E-3</v>
      </c>
      <c r="S281" s="1">
        <f t="shared" si="39"/>
        <v>3.380271306399292E-2</v>
      </c>
      <c r="T281" s="1">
        <f t="shared" si="40"/>
        <v>69922.71428571429</v>
      </c>
      <c r="U281" s="1">
        <f t="shared" si="41"/>
        <v>38754.285714285717</v>
      </c>
      <c r="V281" s="1">
        <f t="shared" si="42"/>
        <v>31168.428571428572</v>
      </c>
      <c r="W281" s="1">
        <f t="shared" si="43"/>
        <v>1310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2721044</v>
      </c>
      <c r="C282" s="1">
        <v>20148</v>
      </c>
      <c r="D282" s="3">
        <v>1438</v>
      </c>
      <c r="E282" s="1">
        <v>0</v>
      </c>
      <c r="F282" s="1">
        <v>127</v>
      </c>
      <c r="G282" s="1">
        <v>2423</v>
      </c>
      <c r="H282" s="1">
        <f t="shared" si="45"/>
        <v>187451</v>
      </c>
      <c r="I282" s="1">
        <v>19649</v>
      </c>
      <c r="J282" s="1">
        <v>61203</v>
      </c>
      <c r="K282" s="1">
        <v>80852</v>
      </c>
      <c r="L282" s="1">
        <v>1676</v>
      </c>
      <c r="M282" s="3">
        <v>33105</v>
      </c>
      <c r="N282" s="3">
        <v>71</v>
      </c>
      <c r="O282" s="1">
        <f t="shared" si="29"/>
        <v>47747</v>
      </c>
      <c r="P282" s="1">
        <f t="shared" si="37"/>
        <v>1605</v>
      </c>
      <c r="Q282" s="1">
        <f t="shared" si="31"/>
        <v>1.9736196118220795E-2</v>
      </c>
      <c r="R282" s="1">
        <f t="shared" si="38"/>
        <v>1.1715542927778751E-3</v>
      </c>
      <c r="S282" s="1">
        <f t="shared" si="39"/>
        <v>3.4531432646429598E-2</v>
      </c>
      <c r="T282" s="1">
        <f t="shared" si="40"/>
        <v>69835.428571428565</v>
      </c>
      <c r="U282" s="1">
        <f t="shared" si="41"/>
        <v>38863.142857142855</v>
      </c>
      <c r="V282" s="1">
        <f t="shared" si="42"/>
        <v>30972.285714285714</v>
      </c>
      <c r="W282" s="1">
        <f t="shared" si="43"/>
        <v>1342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2743685</v>
      </c>
      <c r="C283" s="1">
        <v>22641</v>
      </c>
      <c r="D283" s="3">
        <v>1388</v>
      </c>
      <c r="E283" s="1">
        <v>0</v>
      </c>
      <c r="F283" s="1">
        <v>172</v>
      </c>
      <c r="G283" s="1">
        <v>2619</v>
      </c>
      <c r="H283" s="1">
        <f t="shared" si="45"/>
        <v>190070</v>
      </c>
      <c r="I283" s="1">
        <v>22210</v>
      </c>
      <c r="J283" s="1">
        <v>73033</v>
      </c>
      <c r="K283" s="1">
        <v>95243</v>
      </c>
      <c r="L283" s="1">
        <v>1658</v>
      </c>
      <c r="M283" s="3">
        <v>43001</v>
      </c>
      <c r="N283" s="3">
        <v>47</v>
      </c>
      <c r="O283" s="1">
        <f t="shared" si="29"/>
        <v>52242</v>
      </c>
      <c r="P283" s="1">
        <f t="shared" si="37"/>
        <v>1611</v>
      </c>
      <c r="Q283" s="1">
        <f t="shared" si="31"/>
        <v>1.9598147157663157E-2</v>
      </c>
      <c r="R283" s="1">
        <f t="shared" si="38"/>
        <v>1.2076348333510023E-3</v>
      </c>
      <c r="S283" s="1">
        <f t="shared" si="39"/>
        <v>3.3924352428348806E-2</v>
      </c>
      <c r="T283" s="1">
        <f t="shared" si="40"/>
        <v>70779.28571428571</v>
      </c>
      <c r="U283" s="1">
        <f t="shared" si="41"/>
        <v>39786</v>
      </c>
      <c r="V283" s="1">
        <f t="shared" si="42"/>
        <v>30993.285714285714</v>
      </c>
      <c r="W283" s="1">
        <f t="shared" si="43"/>
        <v>1349.7142857142858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2761128</v>
      </c>
      <c r="C284" s="1">
        <v>17443</v>
      </c>
      <c r="D284" s="3">
        <v>1125</v>
      </c>
      <c r="E284" s="1">
        <v>0</v>
      </c>
      <c r="F284" s="1">
        <v>135</v>
      </c>
      <c r="G284" s="1">
        <v>2334</v>
      </c>
      <c r="H284" s="1">
        <f t="shared" si="45"/>
        <v>192404</v>
      </c>
      <c r="I284" s="1">
        <v>17148</v>
      </c>
      <c r="J284" s="1">
        <v>52726</v>
      </c>
      <c r="K284" s="1">
        <v>69874</v>
      </c>
      <c r="L284" s="1">
        <v>1373</v>
      </c>
      <c r="M284" s="3">
        <v>31553</v>
      </c>
      <c r="N284" s="3">
        <v>26</v>
      </c>
      <c r="O284" s="1">
        <f t="shared" si="29"/>
        <v>38321</v>
      </c>
      <c r="P284" s="1">
        <f t="shared" si="37"/>
        <v>1347</v>
      </c>
      <c r="Q284" s="1">
        <f t="shared" si="31"/>
        <v>1.9585809296388808E-2</v>
      </c>
      <c r="R284" s="1">
        <f t="shared" si="38"/>
        <v>1.2133383540437639E-3</v>
      </c>
      <c r="S284" s="1">
        <f t="shared" si="39"/>
        <v>3.3899041700167325E-2</v>
      </c>
      <c r="T284" s="1">
        <f t="shared" si="40"/>
        <v>70174.71428571429</v>
      </c>
      <c r="U284" s="1">
        <f t="shared" si="41"/>
        <v>39444.857142857145</v>
      </c>
      <c r="V284" s="1">
        <f t="shared" si="42"/>
        <v>30729.857142857141</v>
      </c>
      <c r="W284" s="1">
        <f t="shared" si="43"/>
        <v>1337.1428571428571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2773458</v>
      </c>
      <c r="C285" s="1">
        <v>12330</v>
      </c>
      <c r="D285" s="3">
        <v>873</v>
      </c>
      <c r="E285" s="1">
        <v>0</v>
      </c>
      <c r="F285" s="1">
        <v>104</v>
      </c>
      <c r="G285" s="1">
        <v>1703</v>
      </c>
      <c r="H285" s="1">
        <f t="shared" si="45"/>
        <v>194107</v>
      </c>
      <c r="I285" s="1">
        <v>12123</v>
      </c>
      <c r="J285" s="1">
        <v>20417</v>
      </c>
      <c r="K285" s="1">
        <v>32540</v>
      </c>
      <c r="L285" s="1">
        <v>1046</v>
      </c>
      <c r="M285" s="3">
        <v>8846</v>
      </c>
      <c r="N285" s="3">
        <v>8</v>
      </c>
      <c r="O285" s="1">
        <f t="shared" si="29"/>
        <v>23694</v>
      </c>
      <c r="P285" s="1">
        <f t="shared" si="37"/>
        <v>1038</v>
      </c>
      <c r="Q285" s="1">
        <f t="shared" si="31"/>
        <v>1.965493230802336E-2</v>
      </c>
      <c r="R285" s="1">
        <f t="shared" si="38"/>
        <v>1.2031737773152966E-3</v>
      </c>
      <c r="S285" s="1">
        <f t="shared" si="39"/>
        <v>3.3976959273081295E-2</v>
      </c>
      <c r="T285" s="1">
        <f t="shared" si="40"/>
        <v>70371.28571428571</v>
      </c>
      <c r="U285" s="1">
        <f t="shared" si="41"/>
        <v>39619.285714285717</v>
      </c>
      <c r="V285" s="1">
        <f t="shared" si="42"/>
        <v>30752</v>
      </c>
      <c r="W285" s="1">
        <f t="shared" si="43"/>
        <v>1346.1428571428571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2781990</v>
      </c>
      <c r="C286" s="1">
        <v>8532</v>
      </c>
      <c r="D286" s="3">
        <v>519</v>
      </c>
      <c r="E286" s="1">
        <v>0</v>
      </c>
      <c r="F286" s="1">
        <v>112</v>
      </c>
      <c r="G286" s="1">
        <v>1553</v>
      </c>
      <c r="H286" s="1">
        <f t="shared" si="45"/>
        <v>195660</v>
      </c>
      <c r="I286" s="1">
        <v>8360</v>
      </c>
      <c r="J286" s="1">
        <v>21528</v>
      </c>
      <c r="K286" s="1">
        <v>29888</v>
      </c>
      <c r="L286" s="1">
        <v>621</v>
      </c>
      <c r="M286" s="3">
        <v>12441</v>
      </c>
      <c r="N286" s="3">
        <v>11</v>
      </c>
      <c r="O286" s="1">
        <f t="shared" si="29"/>
        <v>17447</v>
      </c>
      <c r="P286" s="1">
        <f t="shared" si="37"/>
        <v>610</v>
      </c>
      <c r="Q286" s="1">
        <f t="shared" si="31"/>
        <v>1.9665558321371682E-2</v>
      </c>
      <c r="R286" s="1">
        <f t="shared" si="38"/>
        <v>1.2010257409030415E-3</v>
      </c>
      <c r="S286" s="1">
        <f t="shared" si="39"/>
        <v>3.3902547160366697E-2</v>
      </c>
      <c r="T286" s="1">
        <f t="shared" si="40"/>
        <v>70761.857142857145</v>
      </c>
      <c r="U286" s="1">
        <f t="shared" si="41"/>
        <v>39954.857142857145</v>
      </c>
      <c r="V286" s="1">
        <f t="shared" si="42"/>
        <v>30807</v>
      </c>
      <c r="W286" s="1">
        <f t="shared" si="43"/>
        <v>1354.5714285714287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2806446</v>
      </c>
      <c r="C287" s="1">
        <v>24456</v>
      </c>
      <c r="D287" s="3">
        <v>1834</v>
      </c>
      <c r="E287" s="1">
        <v>0</v>
      </c>
      <c r="F287" s="1">
        <v>161</v>
      </c>
      <c r="G287" s="1">
        <v>2350</v>
      </c>
      <c r="H287" s="1">
        <f t="shared" si="45"/>
        <v>198010</v>
      </c>
      <c r="I287" s="1">
        <v>23879</v>
      </c>
      <c r="J287" s="1">
        <v>80883</v>
      </c>
      <c r="K287" s="1">
        <v>104762</v>
      </c>
      <c r="L287" s="1">
        <v>2171</v>
      </c>
      <c r="M287" s="3">
        <v>49181</v>
      </c>
      <c r="N287" s="3">
        <v>85</v>
      </c>
      <c r="O287" s="1">
        <f t="shared" si="29"/>
        <v>55581</v>
      </c>
      <c r="P287" s="1">
        <f t="shared" si="37"/>
        <v>2086</v>
      </c>
      <c r="Q287" s="1">
        <f t="shared" si="31"/>
        <v>1.9938623064702343E-2</v>
      </c>
      <c r="R287" s="1">
        <f t="shared" si="38"/>
        <v>1.2635949275689336E-3</v>
      </c>
      <c r="S287" s="1">
        <f t="shared" si="39"/>
        <v>3.4452764673903513E-2</v>
      </c>
      <c r="T287" s="1">
        <f t="shared" si="40"/>
        <v>72386.428571428565</v>
      </c>
      <c r="U287" s="1">
        <f t="shared" si="41"/>
        <v>40730.714285714283</v>
      </c>
      <c r="V287" s="1">
        <f t="shared" si="42"/>
        <v>31655.714285714286</v>
      </c>
      <c r="W287" s="1">
        <f t="shared" si="43"/>
        <v>1403.2857142857142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2833879</v>
      </c>
      <c r="C288" s="1">
        <v>27433</v>
      </c>
      <c r="D288" s="3">
        <v>1908</v>
      </c>
      <c r="E288" s="1">
        <v>0</v>
      </c>
      <c r="F288" s="1">
        <v>162</v>
      </c>
      <c r="G288" s="1">
        <v>2354</v>
      </c>
      <c r="H288" s="1">
        <f t="shared" si="45"/>
        <v>200364</v>
      </c>
      <c r="I288" s="1">
        <v>26803</v>
      </c>
      <c r="J288" s="1">
        <v>69258</v>
      </c>
      <c r="K288" s="1">
        <v>96061</v>
      </c>
      <c r="L288" s="1">
        <v>2217</v>
      </c>
      <c r="M288" s="3">
        <v>42583</v>
      </c>
      <c r="N288" s="3">
        <v>122</v>
      </c>
      <c r="O288" s="1">
        <f t="shared" ref="O288" si="46">K288-M288</f>
        <v>53478</v>
      </c>
      <c r="P288" s="1">
        <f t="shared" ref="P288" si="47">L288-N288</f>
        <v>2095</v>
      </c>
      <c r="Q288" s="1">
        <f t="shared" ref="Q288" si="48">((SUM(L282:L288))/(SUM(K282:K288)))</f>
        <v>2.1134283806606181E-2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3.6019548715815745E-2</v>
      </c>
      <c r="T288" s="1">
        <f t="shared" ref="T288" si="51">AVERAGE(K282:K288)</f>
        <v>72745.71428571429</v>
      </c>
      <c r="U288" s="1">
        <f t="shared" ref="U288" si="52">AVERAGE(O282:O288)</f>
        <v>41215.714285714283</v>
      </c>
      <c r="V288" s="1">
        <f t="shared" ref="V288" si="53">AVERAGE(M282:M288)</f>
        <v>31530</v>
      </c>
      <c r="W288" s="1">
        <f t="shared" ref="W288" si="54">AVERAGE(P282:P288)</f>
        <v>1484.5714285714287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2856852</v>
      </c>
      <c r="C289" s="1">
        <v>22973</v>
      </c>
      <c r="D289" s="3">
        <v>2171</v>
      </c>
      <c r="E289" s="1">
        <v>0</v>
      </c>
      <c r="F289" s="1">
        <v>186</v>
      </c>
      <c r="G289" s="1">
        <v>2385</v>
      </c>
      <c r="H289" s="1">
        <f t="shared" si="45"/>
        <v>202749</v>
      </c>
      <c r="I289" s="1">
        <v>22209</v>
      </c>
      <c r="J289" s="1">
        <v>67964</v>
      </c>
      <c r="K289" s="1">
        <v>90173</v>
      </c>
      <c r="L289" s="1">
        <v>2477</v>
      </c>
      <c r="M289" s="3">
        <v>34204</v>
      </c>
      <c r="N289" s="3">
        <v>115</v>
      </c>
      <c r="O289" s="1">
        <f t="shared" ref="O289" si="55">K289-M289</f>
        <v>55969</v>
      </c>
      <c r="P289" s="1">
        <f t="shared" ref="P289" si="56">L289-N289</f>
        <v>2362</v>
      </c>
      <c r="Q289" s="1">
        <f t="shared" ref="Q289" si="57">((SUM(L283:L289))/(SUM(K283:K289)))</f>
        <v>2.2299104603107564E-2</v>
      </c>
      <c r="R289" s="1">
        <f t="shared" ref="R289" si="58">((SUM(N283:N289))/(SUM(M283:M289)))</f>
        <v>1.8664707022708726E-3</v>
      </c>
      <c r="S289" s="1">
        <f t="shared" ref="S289" si="59">((SUM(P283:P289))/(SUM(O283:O289)))</f>
        <v>3.7572624455737835E-2</v>
      </c>
      <c r="T289" s="1">
        <f t="shared" ref="T289" si="60">AVERAGE(K283:K289)</f>
        <v>74077.28571428571</v>
      </c>
      <c r="U289" s="1">
        <f t="shared" ref="U289" si="61">AVERAGE(O283:O289)</f>
        <v>42390.285714285717</v>
      </c>
      <c r="V289" s="1">
        <f t="shared" ref="V289" si="62">AVERAGE(M283:M289)</f>
        <v>31687</v>
      </c>
      <c r="W289" s="1">
        <f t="shared" ref="W289" si="63">AVERAGE(P283:P289)</f>
        <v>1592.7142857142858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2880881</v>
      </c>
      <c r="C290" s="1">
        <v>24029</v>
      </c>
      <c r="D290" s="3">
        <v>2392</v>
      </c>
      <c r="E290" s="1">
        <v>0</v>
      </c>
      <c r="F290" s="1">
        <v>205</v>
      </c>
      <c r="G290" s="1">
        <v>2832</v>
      </c>
      <c r="H290" s="1">
        <f t="shared" si="45"/>
        <v>205581</v>
      </c>
      <c r="I290" s="1">
        <v>23292</v>
      </c>
      <c r="J290" s="1">
        <v>77999</v>
      </c>
      <c r="K290" s="1">
        <v>101291</v>
      </c>
      <c r="L290" s="1">
        <v>2706</v>
      </c>
      <c r="M290" s="3">
        <v>45207</v>
      </c>
      <c r="N290" s="3">
        <v>124</v>
      </c>
      <c r="O290" s="1">
        <f t="shared" ref="O290" si="65">K290-M290</f>
        <v>56084</v>
      </c>
      <c r="P290" s="1">
        <f t="shared" ref="P290" si="66">L290-N290</f>
        <v>2582</v>
      </c>
      <c r="Q290" s="1">
        <f t="shared" ref="Q290" si="67">((SUM(L284:L290))/(SUM(K284:K290)))</f>
        <v>2.4039772088244322E-2</v>
      </c>
      <c r="R290" s="1">
        <f t="shared" ref="R290" si="68">((SUM(N284:N290))/(SUM(M284:M290)))</f>
        <v>2.1918175122201638E-3</v>
      </c>
      <c r="S290" s="1">
        <f t="shared" ref="S290" si="69">((SUM(P284:P290))/(SUM(O284:O290)))</f>
        <v>4.0322848949010892E-2</v>
      </c>
      <c r="T290" s="1">
        <f t="shared" ref="T290" si="70">AVERAGE(K284:K290)</f>
        <v>74941.28571428571</v>
      </c>
      <c r="U290" s="1">
        <f t="shared" ref="U290" si="71">AVERAGE(O284:O290)</f>
        <v>42939.142857142855</v>
      </c>
      <c r="V290" s="1">
        <f t="shared" ref="V290" si="72">AVERAGE(M284:M290)</f>
        <v>32002.142857142859</v>
      </c>
      <c r="W290" s="1">
        <f t="shared" ref="W290" si="73">AVERAGE(P284:P290)</f>
        <v>1731.4285714285713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2903038</v>
      </c>
      <c r="C291" s="1">
        <v>22157</v>
      </c>
      <c r="D291" s="3">
        <v>2230</v>
      </c>
      <c r="E291" s="1">
        <v>0</v>
      </c>
      <c r="F291" s="1">
        <v>201</v>
      </c>
      <c r="G291" s="1">
        <v>2390</v>
      </c>
      <c r="H291" s="1">
        <f t="shared" si="45"/>
        <v>207971</v>
      </c>
      <c r="I291" s="1">
        <v>21458</v>
      </c>
      <c r="J291" s="1">
        <v>62415</v>
      </c>
      <c r="K291" s="1">
        <v>83873</v>
      </c>
      <c r="L291" s="1">
        <v>2634</v>
      </c>
      <c r="M291" s="3">
        <v>33811</v>
      </c>
      <c r="N291" s="3">
        <v>66</v>
      </c>
      <c r="O291" s="1">
        <f t="shared" ref="O291" si="75">K291-M291</f>
        <v>50062</v>
      </c>
      <c r="P291" s="1">
        <f t="shared" ref="P291" si="76">L291-N291</f>
        <v>2568</v>
      </c>
      <c r="Q291" s="1">
        <f t="shared" ref="Q291" si="77">((SUM(L285:L291))/(SUM(K285:K291)))</f>
        <v>2.5756236678128736E-2</v>
      </c>
      <c r="R291" s="1">
        <f t="shared" ref="R291" si="78">((SUM(N285:N291))/(SUM(M285:M291)))</f>
        <v>2.3467227640946997E-3</v>
      </c>
      <c r="S291" s="1">
        <f t="shared" ref="S291" si="79">((SUM(P285:P291))/(SUM(O285:O291)))</f>
        <v>4.2716488160991307E-2</v>
      </c>
      <c r="T291" s="1">
        <f t="shared" ref="T291" si="80">AVERAGE(K285:K291)</f>
        <v>76941.142857142855</v>
      </c>
      <c r="U291" s="1">
        <f t="shared" ref="U291" si="81">AVERAGE(O285:O291)</f>
        <v>44616.428571428572</v>
      </c>
      <c r="V291" s="1">
        <f t="shared" ref="V291" si="82">AVERAGE(M285:M291)</f>
        <v>32324.714285714286</v>
      </c>
      <c r="W291" s="1">
        <f t="shared" ref="W291" si="83">AVERAGE(P285:P291)</f>
        <v>1905.8571428571429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2916690</v>
      </c>
      <c r="C292" s="1">
        <v>13652</v>
      </c>
      <c r="D292" s="3">
        <v>1328</v>
      </c>
      <c r="E292" s="1">
        <v>0</v>
      </c>
      <c r="F292" s="1">
        <v>163</v>
      </c>
      <c r="G292" s="1">
        <v>1836</v>
      </c>
      <c r="H292" s="1">
        <f t="shared" si="45"/>
        <v>209807</v>
      </c>
      <c r="I292" s="1">
        <v>13218</v>
      </c>
      <c r="J292" s="1">
        <v>22537</v>
      </c>
      <c r="K292" s="1">
        <v>35755</v>
      </c>
      <c r="L292" s="1">
        <v>1503</v>
      </c>
      <c r="M292" s="3">
        <v>8975</v>
      </c>
      <c r="N292" s="3">
        <v>21</v>
      </c>
      <c r="O292" s="1">
        <f t="shared" ref="O292" si="85">K292-M292</f>
        <v>26780</v>
      </c>
      <c r="P292" s="1">
        <f t="shared" ref="P292" si="86">L292-N292</f>
        <v>1482</v>
      </c>
      <c r="Q292" s="1">
        <f t="shared" ref="Q292" si="87">((SUM(L286:L292))/(SUM(K286:K292)))</f>
        <v>2.6446881984780447E-2</v>
      </c>
      <c r="R292" s="1">
        <f t="shared" ref="R292" si="88">((SUM(N286:N292))/(SUM(M286:M292)))</f>
        <v>2.4028056289255397E-3</v>
      </c>
      <c r="S292" s="1">
        <f t="shared" ref="S292" si="89">((SUM(P286:P292))/(SUM(O286:O292)))</f>
        <v>4.3706265991547269E-2</v>
      </c>
      <c r="T292" s="1">
        <f t="shared" ref="T292" si="90">AVERAGE(K286:K292)</f>
        <v>77400.428571428565</v>
      </c>
      <c r="U292" s="1">
        <f t="shared" ref="U292" si="91">AVERAGE(O286:O292)</f>
        <v>45057.285714285717</v>
      </c>
      <c r="V292" s="1">
        <f t="shared" ref="V292" si="92">AVERAGE(M286:M292)</f>
        <v>32343.142857142859</v>
      </c>
      <c r="W292" s="1">
        <f t="shared" ref="W292" si="93">AVERAGE(P286:P292)</f>
        <v>1969.2857142857142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2927338</v>
      </c>
      <c r="C293" s="1">
        <v>10648</v>
      </c>
      <c r="D293" s="3">
        <v>941</v>
      </c>
      <c r="E293" s="1">
        <v>0</v>
      </c>
      <c r="F293" s="1">
        <v>173</v>
      </c>
      <c r="G293" s="1">
        <v>1946</v>
      </c>
      <c r="H293" s="1">
        <f t="shared" si="45"/>
        <v>211753</v>
      </c>
      <c r="I293" s="1">
        <v>10323</v>
      </c>
      <c r="J293" s="1">
        <v>22339</v>
      </c>
      <c r="K293" s="1">
        <v>32662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19942</v>
      </c>
      <c r="P293" s="1">
        <f t="shared" ref="P293" si="96">L293-N293</f>
        <v>1048</v>
      </c>
      <c r="Q293" s="1">
        <f t="shared" ref="Q293" si="97">((SUM(L287:L293))/(SUM(K287:K293)))</f>
        <v>2.7149512373824087E-2</v>
      </c>
      <c r="R293" s="1">
        <f t="shared" ref="R293" si="98">((SUM(N287:N293))/(SUM(M287:M293)))</f>
        <v>2.4792549882875054E-3</v>
      </c>
      <c r="S293" s="1">
        <f t="shared" ref="S293" si="99">((SUM(P287:P293))/(SUM(O287:O293)))</f>
        <v>4.4741047386566674E-2</v>
      </c>
      <c r="T293" s="1">
        <f t="shared" ref="T293" si="100">AVERAGE(K287:K293)</f>
        <v>77796.71428571429</v>
      </c>
      <c r="U293" s="1">
        <f t="shared" ref="U293" si="101">AVERAGE(O287:O293)</f>
        <v>45413.714285714283</v>
      </c>
      <c r="V293" s="1">
        <f t="shared" ref="V293" si="102">AVERAGE(M287:M293)</f>
        <v>32383</v>
      </c>
      <c r="W293" s="1">
        <f t="shared" ref="W293" si="103">AVERAGE(P287:P293)</f>
        <v>2031.8571428571429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2953856</v>
      </c>
      <c r="C294" s="1">
        <v>26518</v>
      </c>
      <c r="D294" s="3">
        <v>3175</v>
      </c>
      <c r="E294" s="1">
        <v>0</v>
      </c>
      <c r="F294" s="1">
        <v>240</v>
      </c>
      <c r="G294" s="1">
        <v>2783</v>
      </c>
      <c r="H294" s="1">
        <f t="shared" si="45"/>
        <v>214536</v>
      </c>
      <c r="I294" s="1">
        <v>25286</v>
      </c>
      <c r="J294" s="1">
        <v>83856</v>
      </c>
      <c r="K294" s="1">
        <v>109142</v>
      </c>
      <c r="L294" s="1">
        <v>3585</v>
      </c>
      <c r="M294" s="3">
        <v>47756</v>
      </c>
      <c r="N294" s="3">
        <v>136</v>
      </c>
      <c r="O294" s="1">
        <f t="shared" si="95"/>
        <v>61386</v>
      </c>
      <c r="P294" s="1">
        <f t="shared" ref="P294" si="105">L294-N294</f>
        <v>3449</v>
      </c>
      <c r="Q294" s="1">
        <f t="shared" ref="Q294" si="106">((SUM(L288:L294))/(SUM(K288:K294)))</f>
        <v>2.9508686472710977E-2</v>
      </c>
      <c r="R294" s="1">
        <f t="shared" ref="R294" si="107">((SUM(N288:N294))/(SUM(M288:M294)))</f>
        <v>2.7213481549881024E-3</v>
      </c>
      <c r="S294" s="1">
        <f t="shared" ref="S294" si="108">((SUM(P288:P294))/(SUM(O288:O294)))</f>
        <v>4.8149372414666623E-2</v>
      </c>
      <c r="T294" s="1">
        <f t="shared" ref="T294" si="109">AVERAGE(K288:K294)</f>
        <v>78422.428571428565</v>
      </c>
      <c r="U294" s="1">
        <f t="shared" ref="U294" si="110">AVERAGE(O288:O294)</f>
        <v>46243</v>
      </c>
      <c r="V294" s="1">
        <f t="shared" ref="V294" si="111">AVERAGE(M288:M294)</f>
        <v>32179.428571428572</v>
      </c>
      <c r="W294" s="1">
        <f t="shared" ref="W294" si="112">AVERAGE(P288:P294)</f>
        <v>2226.5714285714284</v>
      </c>
      <c r="X294" s="1">
        <f t="shared" ref="X294" si="113">AVERAGE(N288:N294)</f>
        <v>87.571428571428569</v>
      </c>
    </row>
    <row r="295" spans="1:24" x14ac:dyDescent="0.35">
      <c r="A295" s="2">
        <v>44145</v>
      </c>
      <c r="B295" s="1">
        <f t="shared" si="26"/>
        <v>2979352</v>
      </c>
      <c r="C295" s="1">
        <v>25496</v>
      </c>
      <c r="D295" s="3">
        <v>2822</v>
      </c>
      <c r="E295" s="1">
        <v>0</v>
      </c>
      <c r="F295" s="1">
        <v>243</v>
      </c>
      <c r="G295" s="1">
        <v>2996</v>
      </c>
      <c r="H295" s="1">
        <f t="shared" si="45"/>
        <v>217532</v>
      </c>
      <c r="I295" s="1">
        <v>24380</v>
      </c>
      <c r="J295" s="1">
        <v>79360</v>
      </c>
      <c r="K295" s="1">
        <v>103740</v>
      </c>
      <c r="L295" s="1">
        <v>3154</v>
      </c>
      <c r="M295" s="3">
        <v>43965</v>
      </c>
      <c r="N295" s="3">
        <v>158</v>
      </c>
      <c r="O295" s="1">
        <f t="shared" si="95"/>
        <v>59775</v>
      </c>
      <c r="P295" s="1">
        <f t="shared" ref="P295" si="114">L295-N295</f>
        <v>2996</v>
      </c>
      <c r="Q295" s="1">
        <f t="shared" ref="Q295" si="115">((SUM(L289:L295))/(SUM(K289:K295)))</f>
        <v>3.0784929469168363E-2</v>
      </c>
      <c r="R295" s="1">
        <f t="shared" ref="R295" si="116">((SUM(N289:N295))/(SUM(M289:M295)))</f>
        <v>2.8635974549722464E-3</v>
      </c>
      <c r="S295" s="1">
        <f t="shared" ref="S295" si="117">((SUM(P289:P295))/(SUM(O289:O295)))</f>
        <v>4.9960908853993055E-2</v>
      </c>
      <c r="T295" s="1">
        <f t="shared" ref="T295" si="118">AVERAGE(K289:K295)</f>
        <v>79519.428571428565</v>
      </c>
      <c r="U295" s="1">
        <f t="shared" ref="U295" si="119">AVERAGE(O289:O295)</f>
        <v>47142.571428571428</v>
      </c>
      <c r="V295" s="1">
        <f t="shared" ref="V295" si="120">AVERAGE(M289:M295)</f>
        <v>32376.857142857141</v>
      </c>
      <c r="W295" s="1">
        <f t="shared" ref="W295" si="121">AVERAGE(P289:P295)</f>
        <v>2355.2857142857142</v>
      </c>
      <c r="X295" s="1">
        <f t="shared" ref="X295" si="122">AVERAGE(N289:N295)</f>
        <v>92.714285714285708</v>
      </c>
    </row>
    <row r="296" spans="1:24" x14ac:dyDescent="0.35">
      <c r="A296" s="2">
        <v>44146</v>
      </c>
      <c r="B296" s="1">
        <f t="shared" si="26"/>
        <v>3004000</v>
      </c>
      <c r="C296" s="1">
        <v>24648</v>
      </c>
      <c r="D296" s="3">
        <v>2662</v>
      </c>
      <c r="E296" s="1">
        <v>0</v>
      </c>
      <c r="F296" s="1">
        <v>344</v>
      </c>
      <c r="G296" s="1">
        <v>3069</v>
      </c>
      <c r="H296" s="1">
        <f t="shared" si="45"/>
        <v>220601</v>
      </c>
      <c r="I296" s="1">
        <v>23613</v>
      </c>
      <c r="J296" s="1">
        <v>52736</v>
      </c>
      <c r="K296" s="1">
        <v>76349</v>
      </c>
      <c r="L296" s="1">
        <v>3001</v>
      </c>
      <c r="M296" s="3">
        <v>25233</v>
      </c>
      <c r="N296" s="3">
        <v>78</v>
      </c>
      <c r="O296" s="1">
        <f t="shared" si="95"/>
        <v>51116</v>
      </c>
      <c r="P296" s="1">
        <f t="shared" ref="P296" si="123">L296-N296</f>
        <v>2923</v>
      </c>
      <c r="Q296" s="1">
        <f t="shared" ref="Q296" si="124">((SUM(L290:L296))/(SUM(K290:K296)))</f>
        <v>3.2534284429968384E-2</v>
      </c>
      <c r="R296" s="1">
        <f t="shared" ref="R296" si="125">((SUM(N290:N296))/(SUM(M290:M296)))</f>
        <v>2.8116342853992567E-3</v>
      </c>
      <c r="S296" s="1">
        <f t="shared" ref="S296" si="126">((SUM(P290:P296))/(SUM(O290:O296)))</f>
        <v>5.2431991880545606E-2</v>
      </c>
      <c r="T296" s="1">
        <f t="shared" ref="T296" si="127">AVERAGE(K290:K296)</f>
        <v>77544.571428571435</v>
      </c>
      <c r="U296" s="1">
        <f t="shared" ref="U296" si="128">AVERAGE(O290:O296)</f>
        <v>46449.285714285717</v>
      </c>
      <c r="V296" s="1">
        <f t="shared" ref="V296" si="129">AVERAGE(M290:M296)</f>
        <v>31095.285714285714</v>
      </c>
      <c r="W296" s="1">
        <f t="shared" ref="W296" si="130">AVERAGE(P290:P296)</f>
        <v>2435.4285714285716</v>
      </c>
      <c r="X296" s="1">
        <f t="shared" ref="X296" si="131">AVERAGE(N290:N296)</f>
        <v>87.428571428571431</v>
      </c>
    </row>
    <row r="297" spans="1:24" x14ac:dyDescent="0.35">
      <c r="A297" s="2">
        <v>44147</v>
      </c>
      <c r="B297" s="1">
        <f t="shared" si="26"/>
        <v>3030393</v>
      </c>
      <c r="C297" s="1">
        <v>26393</v>
      </c>
      <c r="D297" s="1">
        <v>2985</v>
      </c>
      <c r="E297" s="1">
        <v>0</v>
      </c>
      <c r="F297" s="1">
        <v>315</v>
      </c>
      <c r="G297" s="1">
        <v>3167</v>
      </c>
      <c r="H297" s="1">
        <f t="shared" si="45"/>
        <v>223768</v>
      </c>
      <c r="I297" s="1">
        <v>25208</v>
      </c>
      <c r="J297" s="1">
        <v>82113</v>
      </c>
      <c r="K297" s="1">
        <v>107321</v>
      </c>
      <c r="L297" s="1">
        <v>3403</v>
      </c>
      <c r="M297" s="3">
        <v>46865</v>
      </c>
      <c r="N297" s="3">
        <v>116</v>
      </c>
      <c r="O297" s="1">
        <f t="shared" si="95"/>
        <v>60456</v>
      </c>
      <c r="P297" s="1">
        <f t="shared" ref="P297" si="132">L297-N297</f>
        <v>3287</v>
      </c>
      <c r="Q297" s="1">
        <f t="shared" ref="Q297" si="133">((SUM(L291:L297))/(SUM(K291:K297)))</f>
        <v>3.3446784320441951E-2</v>
      </c>
      <c r="R297" s="1">
        <f t="shared" ref="R297" si="134">((SUM(N291:N297))/(SUM(M291:M297)))</f>
        <v>2.7539040237091073E-3</v>
      </c>
      <c r="S297" s="1">
        <f t="shared" ref="S297" si="135">((SUM(P291:P297))/(SUM(O291:O297)))</f>
        <v>5.3875824312554436E-2</v>
      </c>
      <c r="T297" s="1">
        <f t="shared" ref="T297" si="136">AVERAGE(K291:K297)</f>
        <v>78406</v>
      </c>
      <c r="U297" s="1">
        <f t="shared" ref="U297" si="137">AVERAGE(O291:O297)</f>
        <v>47073.857142857145</v>
      </c>
      <c r="V297" s="1">
        <f t="shared" ref="V297" si="138">AVERAGE(M291:M297)</f>
        <v>31332.142857142859</v>
      </c>
      <c r="W297" s="1">
        <f t="shared" ref="W297" si="139">AVERAGE(P291:P297)</f>
        <v>2536.1428571428573</v>
      </c>
      <c r="X297" s="1">
        <f t="shared" ref="X297" si="140">AVERAGE(N291:N297)</f>
        <v>86.285714285714292</v>
      </c>
    </row>
    <row r="298" spans="1:24" x14ac:dyDescent="0.35">
      <c r="A298" s="2">
        <v>44148</v>
      </c>
      <c r="B298" s="1">
        <f t="shared" si="26"/>
        <v>3054041</v>
      </c>
      <c r="C298" s="1">
        <v>23648</v>
      </c>
      <c r="D298" s="1">
        <v>2602</v>
      </c>
      <c r="E298" s="1">
        <v>0</v>
      </c>
      <c r="F298" s="1">
        <v>233</v>
      </c>
      <c r="G298" s="1">
        <v>2473</v>
      </c>
      <c r="H298" s="1">
        <f t="shared" si="45"/>
        <v>226241</v>
      </c>
      <c r="I298" s="1">
        <v>22632</v>
      </c>
      <c r="J298" s="1">
        <v>64196</v>
      </c>
      <c r="K298" s="1">
        <v>86828</v>
      </c>
      <c r="L298" s="1">
        <v>3042</v>
      </c>
      <c r="M298" s="1">
        <v>33111</v>
      </c>
      <c r="N298" s="1">
        <v>79</v>
      </c>
      <c r="O298" s="1">
        <f t="shared" si="95"/>
        <v>53717</v>
      </c>
      <c r="P298" s="1">
        <f t="shared" ref="P298" si="141">L298-N298</f>
        <v>2963</v>
      </c>
      <c r="Q298" s="1">
        <f t="shared" ref="Q298" si="142">((SUM(L292:L298))/(SUM(K292:K298)))</f>
        <v>3.4007071441127808E-2</v>
      </c>
      <c r="R298" s="1">
        <f t="shared" ref="R298" si="143">((SUM(N292:N298))/(SUM(M292:M298)))</f>
        <v>2.8221841052029732E-3</v>
      </c>
      <c r="S298" s="1">
        <f t="shared" ref="S298" si="144">((SUM(P292:P298))/(SUM(O292:O298)))</f>
        <v>5.4470363656009511E-2</v>
      </c>
      <c r="T298" s="1">
        <f t="shared" ref="T298" si="145">AVERAGE(K292:K298)</f>
        <v>78828.142857142855</v>
      </c>
      <c r="U298" s="1">
        <f t="shared" ref="U298" si="146">AVERAGE(O292:O298)</f>
        <v>47596</v>
      </c>
      <c r="V298" s="1">
        <f t="shared" ref="V298" si="147">AVERAGE(M292:M298)</f>
        <v>31232.142857142859</v>
      </c>
      <c r="W298" s="1">
        <f t="shared" ref="W298" si="148">AVERAGE(P292:P298)</f>
        <v>2592.5714285714284</v>
      </c>
      <c r="X298" s="1">
        <f t="shared" ref="X298" si="149">AVERAGE(N292:N298)</f>
        <v>88.142857142857139</v>
      </c>
    </row>
    <row r="299" spans="1:24" x14ac:dyDescent="0.35">
      <c r="A299" s="2">
        <v>44149</v>
      </c>
      <c r="B299" s="1">
        <f t="shared" si="26"/>
        <v>3069588</v>
      </c>
      <c r="C299" s="1">
        <v>15547</v>
      </c>
      <c r="D299" s="1">
        <v>1691</v>
      </c>
      <c r="E299" s="1">
        <v>0</v>
      </c>
      <c r="F299" s="1">
        <v>217</v>
      </c>
      <c r="G299" s="1">
        <v>2097</v>
      </c>
      <c r="H299" s="1">
        <f t="shared" si="45"/>
        <v>228338</v>
      </c>
      <c r="I299" s="1">
        <v>14908</v>
      </c>
      <c r="J299" s="1">
        <v>25020</v>
      </c>
      <c r="K299" s="1">
        <v>39928</v>
      </c>
      <c r="L299" s="1">
        <v>1978</v>
      </c>
      <c r="M299" s="1">
        <v>9175</v>
      </c>
      <c r="N299" s="1">
        <v>38</v>
      </c>
      <c r="O299" s="1">
        <f t="shared" ref="O299" si="150">K299-M299</f>
        <v>30753</v>
      </c>
      <c r="P299" s="1">
        <f t="shared" ref="P299" si="151">L299-N299</f>
        <v>1940</v>
      </c>
      <c r="Q299" s="1">
        <f t="shared" ref="Q299" si="152">((SUM(L293:L299))/(SUM(K293:K299)))</f>
        <v>3.4606183786894978E-2</v>
      </c>
      <c r="R299" s="1">
        <f t="shared" ref="R299" si="153">((SUM(N293:N299))/(SUM(M293:M299)))</f>
        <v>2.8972923569062035E-3</v>
      </c>
      <c r="S299" s="1">
        <f t="shared" ref="S299" si="154">((SUM(P293:P299))/(SUM(O293:O299)))</f>
        <v>5.5186937371160774E-2</v>
      </c>
      <c r="T299" s="1">
        <f t="shared" ref="T299" si="155">AVERAGE(K293:K299)</f>
        <v>79424.28571428571</v>
      </c>
      <c r="U299" s="1">
        <f t="shared" ref="U299" si="156">AVERAGE(O293:O299)</f>
        <v>48163.571428571428</v>
      </c>
      <c r="V299" s="1">
        <f t="shared" ref="V299" si="157">AVERAGE(M293:M299)</f>
        <v>31260.714285714286</v>
      </c>
      <c r="W299" s="1">
        <f t="shared" ref="W299" si="158">AVERAGE(P293:P299)</f>
        <v>2658</v>
      </c>
      <c r="X299" s="1">
        <f t="shared" ref="X299" si="159">AVERAGE(N293:N299)</f>
        <v>90.571428571428569</v>
      </c>
    </row>
    <row r="300" spans="1:24" x14ac:dyDescent="0.35">
      <c r="A300" s="2">
        <v>44150</v>
      </c>
      <c r="B300" s="1">
        <f t="shared" si="26"/>
        <v>3079710</v>
      </c>
      <c r="C300" s="1">
        <v>10122</v>
      </c>
      <c r="D300" s="1">
        <v>1109</v>
      </c>
      <c r="E300" s="1">
        <v>0</v>
      </c>
      <c r="F300" s="1">
        <v>287</v>
      </c>
      <c r="G300" s="1">
        <v>2425</v>
      </c>
      <c r="H300" s="1">
        <f t="shared" si="45"/>
        <v>230763</v>
      </c>
      <c r="I300" s="1">
        <v>9658</v>
      </c>
      <c r="J300" s="1">
        <v>24004</v>
      </c>
      <c r="K300" s="1">
        <v>33662</v>
      </c>
      <c r="L300" s="1">
        <v>1244</v>
      </c>
      <c r="M300" s="1">
        <v>12936</v>
      </c>
      <c r="N300" s="1">
        <v>56</v>
      </c>
      <c r="O300" s="1">
        <f t="shared" ref="O300" si="160">K300-M300</f>
        <v>20726</v>
      </c>
      <c r="P300" s="1">
        <f t="shared" ref="P300" si="161">L300-N300</f>
        <v>1188</v>
      </c>
      <c r="Q300" s="1">
        <f t="shared" ref="Q300" si="162">((SUM(L294:L300))/(SUM(K294:K300)))</f>
        <v>3.4843887462520422E-2</v>
      </c>
      <c r="R300" s="1">
        <f t="shared" ref="R300" si="163">((SUM(N294:N300))/(SUM(M294:M300)))</f>
        <v>3.0176998826703678E-3</v>
      </c>
      <c r="S300" s="1">
        <f t="shared" ref="S300" si="164">((SUM(P294:P300))/(SUM(O294:O300)))</f>
        <v>5.5473191114109768E-2</v>
      </c>
      <c r="T300" s="1">
        <f t="shared" ref="T300" si="165">AVERAGE(K294:K300)</f>
        <v>79567.142857142855</v>
      </c>
      <c r="U300" s="1">
        <f t="shared" ref="U300" si="166">AVERAGE(O294:O300)</f>
        <v>48275.571428571428</v>
      </c>
      <c r="V300" s="1">
        <f t="shared" ref="V300" si="167">AVERAGE(M294:M300)</f>
        <v>31291.571428571428</v>
      </c>
      <c r="W300" s="1">
        <f t="shared" ref="W300" si="168">AVERAGE(P294:P300)</f>
        <v>2678</v>
      </c>
      <c r="X300" s="1">
        <f t="shared" ref="X300" si="169">AVERAGE(N294:N300)</f>
        <v>94.428571428571431</v>
      </c>
    </row>
    <row r="301" spans="1:24" x14ac:dyDescent="0.35">
      <c r="A301" s="2">
        <v>44151</v>
      </c>
      <c r="B301" s="1">
        <f t="shared" si="26"/>
        <v>3106461</v>
      </c>
      <c r="C301" s="1">
        <v>26751</v>
      </c>
      <c r="D301" s="1">
        <v>3003</v>
      </c>
      <c r="E301" s="1">
        <v>0</v>
      </c>
      <c r="F301" s="1">
        <v>276</v>
      </c>
      <c r="G301" s="1">
        <v>3253</v>
      </c>
      <c r="H301" s="1">
        <f t="shared" si="45"/>
        <v>234016</v>
      </c>
      <c r="I301" s="1">
        <v>25376</v>
      </c>
      <c r="J301" s="1">
        <v>88890</v>
      </c>
      <c r="K301" s="1">
        <v>114266</v>
      </c>
      <c r="L301" s="1">
        <v>3474</v>
      </c>
      <c r="M301" s="1">
        <v>49532</v>
      </c>
      <c r="N301" s="1">
        <v>224</v>
      </c>
      <c r="O301" s="1">
        <f t="shared" ref="O301" si="170">K301-M301</f>
        <v>64734</v>
      </c>
      <c r="P301" s="1">
        <f t="shared" ref="P301" si="171">L301-N301</f>
        <v>3250</v>
      </c>
      <c r="Q301" s="1">
        <f t="shared" ref="Q301" si="172">((SUM(L295:L301))/(SUM(K295:K301)))</f>
        <v>3.432877774891744E-2</v>
      </c>
      <c r="R301" s="1">
        <f t="shared" ref="R301" si="173">((SUM(N295:N301))/(SUM(M295:M301)))</f>
        <v>3.3919489894346901E-3</v>
      </c>
      <c r="S301" s="1">
        <f t="shared" ref="S301" si="174">((SUM(P295:P301))/(SUM(O295:O301)))</f>
        <v>5.4345883256123328E-2</v>
      </c>
      <c r="T301" s="1">
        <f t="shared" ref="T301" si="175">AVERAGE(K295:K301)</f>
        <v>80299.142857142855</v>
      </c>
      <c r="U301" s="1">
        <f t="shared" ref="U301" si="176">AVERAGE(O295:O301)</f>
        <v>48753.857142857145</v>
      </c>
      <c r="V301" s="1">
        <f t="shared" ref="V301" si="177">AVERAGE(M295:M301)</f>
        <v>31545.285714285714</v>
      </c>
      <c r="W301" s="1">
        <f t="shared" ref="W301" si="178">AVERAGE(P295:P301)</f>
        <v>2649.5714285714284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3128407</v>
      </c>
      <c r="C302" s="1">
        <v>21946</v>
      </c>
      <c r="D302" s="1">
        <v>2066</v>
      </c>
      <c r="E302" s="1">
        <v>0</v>
      </c>
      <c r="F302" s="1">
        <v>231</v>
      </c>
      <c r="G302" s="1">
        <v>3343</v>
      </c>
      <c r="H302" s="1">
        <f t="shared" si="45"/>
        <v>237359</v>
      </c>
      <c r="I302" s="1">
        <v>20947</v>
      </c>
      <c r="J302" s="1">
        <v>74875</v>
      </c>
      <c r="K302" s="1">
        <v>95822</v>
      </c>
      <c r="L302" s="1">
        <v>2403</v>
      </c>
      <c r="M302" s="1">
        <v>44422</v>
      </c>
      <c r="N302" s="1">
        <v>176</v>
      </c>
      <c r="O302" s="1">
        <f t="shared" ref="O302" si="180">K302-M302</f>
        <v>51400</v>
      </c>
      <c r="P302" s="1">
        <f t="shared" ref="P302" si="181">L302-N302</f>
        <v>2227</v>
      </c>
      <c r="Q302" s="1">
        <f t="shared" ref="Q302" si="182">((SUM(L296:L302))/(SUM(K296:K302)))</f>
        <v>3.3464098048273473E-2</v>
      </c>
      <c r="R302" s="1">
        <f t="shared" ref="R302" si="183">((SUM(N296:N302))/(SUM(M296:M302)))</f>
        <v>3.4662906622558456E-3</v>
      </c>
      <c r="S302" s="1">
        <f t="shared" ref="S302" si="184">((SUM(P296:P302))/(SUM(O296:O302)))</f>
        <v>5.3403103616079209E-2</v>
      </c>
      <c r="T302" s="1">
        <f t="shared" ref="T302" si="185">AVERAGE(K296:K302)</f>
        <v>79168</v>
      </c>
      <c r="U302" s="1">
        <f t="shared" ref="U302" si="186">AVERAGE(O296:O302)</f>
        <v>47557.428571428572</v>
      </c>
      <c r="V302" s="1">
        <f t="shared" ref="V302" si="187">AVERAGE(M296:M302)</f>
        <v>31610.571428571428</v>
      </c>
      <c r="W302" s="1">
        <f t="shared" ref="W302" si="188">AVERAGE(P296:P302)</f>
        <v>2539.7142857142858</v>
      </c>
      <c r="X302" s="1">
        <f t="shared" ref="X302" si="189">AVERAGE(N296:N302)</f>
        <v>109.57142857142857</v>
      </c>
    </row>
    <row r="303" spans="1:24" x14ac:dyDescent="0.35">
      <c r="A303" s="2">
        <v>44153</v>
      </c>
      <c r="B303" s="1">
        <f t="shared" si="26"/>
        <v>3139829</v>
      </c>
      <c r="C303" s="1">
        <v>11422</v>
      </c>
      <c r="D303" s="1">
        <v>943</v>
      </c>
      <c r="E303" s="1">
        <v>0</v>
      </c>
      <c r="F303" s="1">
        <v>237</v>
      </c>
      <c r="G303" s="1">
        <v>2173</v>
      </c>
      <c r="H303" s="1">
        <f t="shared" si="45"/>
        <v>239532</v>
      </c>
      <c r="I303" s="1">
        <v>11005</v>
      </c>
      <c r="J303" s="1">
        <v>27909</v>
      </c>
      <c r="K303" s="1">
        <v>38914</v>
      </c>
      <c r="L303" s="1">
        <v>1117</v>
      </c>
      <c r="M303" s="1">
        <v>18569</v>
      </c>
      <c r="N303" s="1">
        <v>74</v>
      </c>
      <c r="O303" s="1">
        <f t="shared" ref="O303" si="190">K303-M303</f>
        <v>20345</v>
      </c>
      <c r="P303" s="1">
        <f t="shared" ref="P303" si="191">L303-N303</f>
        <v>1043</v>
      </c>
      <c r="Q303" s="1">
        <f t="shared" ref="Q303" si="192">((SUM(L297:L303))/(SUM(K297:K303)))</f>
        <v>3.2242458020555753E-2</v>
      </c>
      <c r="R303" s="1">
        <f t="shared" ref="R303" si="193">((SUM(N297:N303))/(SUM(M297:M303)))</f>
        <v>3.5552863333488654E-3</v>
      </c>
      <c r="S303" s="1">
        <f t="shared" ref="S303" si="194">((SUM(P297:P303))/(SUM(O297:O303)))</f>
        <v>5.2619559065438505E-2</v>
      </c>
      <c r="T303" s="1">
        <f t="shared" ref="T303" si="195">AVERAGE(K297:K303)</f>
        <v>73820.142857142855</v>
      </c>
      <c r="U303" s="1">
        <f t="shared" ref="U303" si="196">AVERAGE(O297:O303)</f>
        <v>43161.571428571428</v>
      </c>
      <c r="V303" s="1">
        <f t="shared" ref="V303" si="197">AVERAGE(M297:M303)</f>
        <v>30658.571428571428</v>
      </c>
      <c r="W303" s="1">
        <f t="shared" ref="W303" si="198">AVERAGE(P297:P303)</f>
        <v>2271.1428571428573</v>
      </c>
      <c r="X303" s="1">
        <f t="shared" ref="X303" si="199">AVERAGE(N297:N303)</f>
        <v>109</v>
      </c>
    </row>
    <row r="304" spans="1:24" x14ac:dyDescent="0.35">
      <c r="A304" s="2">
        <v>44154</v>
      </c>
      <c r="B304" s="1">
        <f t="shared" si="26"/>
        <v>3141776</v>
      </c>
      <c r="C304" s="1">
        <v>1947</v>
      </c>
      <c r="D304" s="1">
        <v>240</v>
      </c>
      <c r="E304" s="1">
        <v>0</v>
      </c>
      <c r="F304" s="1">
        <v>37</v>
      </c>
      <c r="G304" s="1">
        <v>528</v>
      </c>
      <c r="H304" s="1">
        <f t="shared" si="45"/>
        <v>240060</v>
      </c>
      <c r="I304" s="1">
        <v>1849</v>
      </c>
      <c r="J304" s="1">
        <v>2529</v>
      </c>
      <c r="K304" s="1">
        <v>4378</v>
      </c>
      <c r="L304" s="1">
        <v>298</v>
      </c>
      <c r="M304" s="1">
        <v>0</v>
      </c>
      <c r="N304" s="1">
        <v>0</v>
      </c>
      <c r="O304" s="1">
        <f t="shared" ref="O304" si="200">K304-M304</f>
        <v>4378</v>
      </c>
      <c r="P304" s="1">
        <f t="shared" ref="P304" si="201">L304-N304</f>
        <v>298</v>
      </c>
      <c r="Q304" s="1">
        <f t="shared" ref="Q304" si="202">((SUM(L298:L304))/(SUM(K298:K304)))</f>
        <v>3.2759945673976193E-2</v>
      </c>
      <c r="R304" s="1">
        <f t="shared" ref="R304" si="203">((SUM(N298:N304))/(SUM(M298:M304)))</f>
        <v>3.8570449193716652E-3</v>
      </c>
      <c r="S304" s="1">
        <f t="shared" ref="S304" si="204">((SUM(P298:P304))/(SUM(O298:O304)))</f>
        <v>5.2464306470557158E-2</v>
      </c>
      <c r="T304" s="1">
        <f t="shared" ref="T304" si="205">AVERAGE(K298:K304)</f>
        <v>59114</v>
      </c>
      <c r="U304" s="1">
        <f t="shared" ref="U304" si="206">AVERAGE(O298:O304)</f>
        <v>35150.428571428572</v>
      </c>
      <c r="V304" s="1">
        <f t="shared" ref="V304" si="207">AVERAGE(M298:M304)</f>
        <v>23963.571428571428</v>
      </c>
      <c r="W304" s="1">
        <f t="shared" ref="W304" si="208">AVERAGE(P298:P304)</f>
        <v>1844.1428571428571</v>
      </c>
      <c r="X304" s="1">
        <f t="shared" ref="X304" si="209">AVERAGE(N298:N304)</f>
        <v>92.428571428571431</v>
      </c>
    </row>
    <row r="305" spans="1:24" x14ac:dyDescent="0.35">
      <c r="A305" s="2">
        <v>44155</v>
      </c>
      <c r="B305" s="1">
        <f t="shared" si="26"/>
        <v>3141786</v>
      </c>
      <c r="C305" s="1">
        <v>10</v>
      </c>
      <c r="D305" s="1">
        <v>0</v>
      </c>
      <c r="E305" s="1">
        <v>0</v>
      </c>
      <c r="F305" s="1">
        <v>0</v>
      </c>
      <c r="G305" s="1">
        <v>8</v>
      </c>
      <c r="H305" s="1">
        <f t="shared" si="45"/>
        <v>240068</v>
      </c>
      <c r="I305" s="1">
        <v>10</v>
      </c>
      <c r="J305" s="1">
        <v>14</v>
      </c>
      <c r="K305" s="1">
        <v>24</v>
      </c>
      <c r="L305" s="1">
        <v>1</v>
      </c>
      <c r="M305" s="1">
        <v>0</v>
      </c>
      <c r="N305" s="1">
        <v>0</v>
      </c>
      <c r="O305" s="1">
        <f t="shared" ref="O305" si="210">K305-M305</f>
        <v>24</v>
      </c>
      <c r="P305" s="1">
        <f t="shared" ref="P305" si="211">L305-N305</f>
        <v>1</v>
      </c>
      <c r="Q305" s="1">
        <f t="shared" ref="Q305" si="212">((SUM(L299:L305))/(SUM(K299:K305)))</f>
        <v>3.2156553331253786E-2</v>
      </c>
      <c r="R305" s="1">
        <f t="shared" ref="R305" si="213">((SUM(N299:N305))/(SUM(M299:M305)))</f>
        <v>4.2188451654114117E-3</v>
      </c>
      <c r="S305" s="1">
        <f t="shared" ref="S305" si="214">((SUM(P299:P305))/(SUM(O299:O305)))</f>
        <v>5.1710334788937412E-2</v>
      </c>
      <c r="T305" s="1">
        <f t="shared" ref="T305" si="215">AVERAGE(K299:K305)</f>
        <v>46713.428571428572</v>
      </c>
      <c r="U305" s="1">
        <f t="shared" ref="U305" si="216">AVERAGE(O299:O305)</f>
        <v>27480</v>
      </c>
      <c r="V305" s="1">
        <f t="shared" ref="V305" si="217">AVERAGE(M299:M305)</f>
        <v>19233.428571428572</v>
      </c>
      <c r="W305" s="1">
        <f t="shared" ref="W305" si="218">AVERAGE(P299:P305)</f>
        <v>1421</v>
      </c>
      <c r="X305" s="1">
        <f t="shared" ref="X305" si="219">AVERAGE(N299:N305)</f>
        <v>81.142857142857139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2020-11-20T17:48:39Z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