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C0FF7A8-F1A7-499B-A1A8-BCDFEBA99C1C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9" i="1" l="1"/>
  <c r="P309" i="1"/>
  <c r="Q309" i="1"/>
  <c r="R309" i="1"/>
  <c r="T309" i="1"/>
  <c r="V309" i="1"/>
  <c r="X309" i="1"/>
  <c r="O308" i="1" l="1"/>
  <c r="P308" i="1"/>
  <c r="Q308" i="1"/>
  <c r="R308" i="1"/>
  <c r="T308" i="1"/>
  <c r="V308" i="1"/>
  <c r="X308" i="1"/>
  <c r="O307" i="1"/>
  <c r="P307" i="1" l="1"/>
  <c r="Q307" i="1"/>
  <c r="R307" i="1"/>
  <c r="T307" i="1"/>
  <c r="V307" i="1"/>
  <c r="X307" i="1"/>
  <c r="O306" i="1" l="1"/>
  <c r="P306" i="1"/>
  <c r="Q306" i="1"/>
  <c r="R306" i="1"/>
  <c r="T306" i="1"/>
  <c r="V306" i="1"/>
  <c r="X306" i="1"/>
  <c r="O305" i="1" l="1"/>
  <c r="P305" i="1"/>
  <c r="Q305" i="1"/>
  <c r="R305" i="1"/>
  <c r="T305" i="1"/>
  <c r="V305" i="1"/>
  <c r="X305" i="1"/>
  <c r="O304" i="1" l="1"/>
  <c r="P304" i="1"/>
  <c r="Q304" i="1"/>
  <c r="R304" i="1"/>
  <c r="T304" i="1"/>
  <c r="V304" i="1"/>
  <c r="X304" i="1"/>
  <c r="O303" i="1" l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<sst xmlns="http://schemas.openxmlformats.org/spreadsheetml/2006/main" count="24" uniqueCount="24">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</sst>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9"/>
  <sheetViews>
    <sheetView tabSelected="1" workbookViewId="0">
      <pane xSplit="1" ySplit="1" topLeftCell="B239" activePane="bottomRight" state="frozen"/>
      <selection pane="topRight" activeCell="B1" sqref="B1"/>
      <selection pane="bottomLeft" activeCell="A2" sqref="A2"/>
      <selection pane="bottomRight" activeCell="N312" sqref="N312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1946</v>
      </c>
      <c r="C53" s="1">
        <v>927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2837</v>
      </c>
      <c r="C54" s="1">
        <v>891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3853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5971</v>
      </c>
      <c r="C56" s="1">
        <v>2118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8617</v>
      </c>
      <c r="C57" s="1">
        <v>2646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11560</v>
      </c>
      <c r="C58" s="1">
        <v>2943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14426</v>
      </c>
      <c r="C59" s="1">
        <v>2866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18042</v>
      </c>
      <c r="C60" s="1">
        <v>3616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35">
      <c r="A61" s="2">
        <v>43911</v>
      </c>
      <c r="B61" s="1">
        <f t="shared" si="0"/>
        <v>20547</v>
      </c>
      <c r="C61" s="1">
        <v>2505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35">
      <c r="A62" s="2">
        <v>43912</v>
      </c>
      <c r="B62" s="1">
        <f t="shared" si="0"/>
        <v>22416</v>
      </c>
      <c r="C62" s="1">
        <v>1869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35">
      <c r="A63" s="2">
        <v>43913</v>
      </c>
      <c r="B63" s="1">
        <f t="shared" si="0"/>
        <v>26144</v>
      </c>
      <c r="C63" s="1">
        <v>3728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35">
      <c r="A64" s="2">
        <v>43914</v>
      </c>
      <c r="B64" s="1">
        <f t="shared" si="0"/>
        <v>30091</v>
      </c>
      <c r="C64" s="1">
        <v>3947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35">
      <c r="A65" s="2">
        <v>43915</v>
      </c>
      <c r="B65" s="1">
        <f t="shared" si="0"/>
        <v>34137</v>
      </c>
      <c r="C65" s="1">
        <v>4046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35">
      <c r="A66" s="2">
        <v>43916</v>
      </c>
      <c r="B66" s="1">
        <f t="shared" si="0"/>
        <v>38489</v>
      </c>
      <c r="C66" s="1">
        <v>4352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35">
      <c r="A67" s="2">
        <v>43917</v>
      </c>
      <c r="B67" s="1">
        <f t="shared" si="0"/>
        <v>42789</v>
      </c>
      <c r="C67" s="1">
        <v>4300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35">
      <c r="A68" s="2">
        <v>43918</v>
      </c>
      <c r="B68" s="1">
        <f t="shared" ref="B68:B131" si="5">C68+B67</f>
        <v>45547</v>
      </c>
      <c r="C68" s="1">
        <v>2758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35">
      <c r="A69" s="2">
        <v>43919</v>
      </c>
      <c r="B69" s="1">
        <f t="shared" si="5"/>
        <v>47596</v>
      </c>
      <c r="C69" s="1">
        <v>2049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35">
      <c r="A70" s="2">
        <v>43920</v>
      </c>
      <c r="B70" s="1">
        <f t="shared" si="5"/>
        <v>52570</v>
      </c>
      <c r="C70" s="1">
        <v>4974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57756</v>
      </c>
      <c r="C71" s="1">
        <v>5186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62622</v>
      </c>
      <c r="C72" s="1">
        <v>4866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67767</v>
      </c>
      <c r="C73" s="1">
        <v>5145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73424</v>
      </c>
      <c r="C74" s="1">
        <v>5657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35">
      <c r="A75" s="2">
        <v>43925</v>
      </c>
      <c r="B75" s="1">
        <f t="shared" si="5"/>
        <v>77364</v>
      </c>
      <c r="C75" s="1">
        <v>3940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35">
      <c r="A76" s="2">
        <v>43926</v>
      </c>
      <c r="B76" s="1">
        <f t="shared" si="5"/>
        <v>80735</v>
      </c>
      <c r="C76" s="1">
        <v>3371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35">
      <c r="A77" s="2">
        <v>43927</v>
      </c>
      <c r="B77" s="1">
        <f t="shared" si="5"/>
        <v>87284</v>
      </c>
      <c r="C77" s="1">
        <v>6549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35">
      <c r="A78" s="2">
        <v>43928</v>
      </c>
      <c r="B78" s="1">
        <f t="shared" si="5"/>
        <v>93747</v>
      </c>
      <c r="C78" s="1">
        <v>6463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35">
      <c r="A79" s="2">
        <v>43929</v>
      </c>
      <c r="B79" s="1">
        <f t="shared" si="5"/>
        <v>100429</v>
      </c>
      <c r="C79" s="1">
        <v>6682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35">
      <c r="A80" s="2">
        <v>43930</v>
      </c>
      <c r="B80" s="1">
        <f t="shared" si="5"/>
        <v>106743</v>
      </c>
      <c r="C80" s="1">
        <v>6314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35">
      <c r="A81" s="2">
        <v>43931</v>
      </c>
      <c r="B81" s="1">
        <f t="shared" si="5"/>
        <v>114207</v>
      </c>
      <c r="C81" s="1">
        <v>7464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35">
      <c r="A82" s="2">
        <v>43932</v>
      </c>
      <c r="B82" s="1">
        <f t="shared" si="5"/>
        <v>118597</v>
      </c>
      <c r="C82" s="1">
        <v>4390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35">
      <c r="A83" s="2">
        <v>43933</v>
      </c>
      <c r="B83" s="1">
        <f t="shared" si="5"/>
        <v>121536</v>
      </c>
      <c r="C83" s="1">
        <v>2939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35">
      <c r="A84" s="2">
        <v>43934</v>
      </c>
      <c r="B84" s="1">
        <f t="shared" si="5"/>
        <v>127583</v>
      </c>
      <c r="C84" s="1">
        <v>6047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35">
      <c r="A85" s="2">
        <v>43935</v>
      </c>
      <c r="B85" s="1">
        <f t="shared" si="5"/>
        <v>137355</v>
      </c>
      <c r="C85" s="1">
        <v>9772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35">
      <c r="A86" s="2">
        <v>43936</v>
      </c>
      <c r="B86" s="1">
        <f t="shared" si="5"/>
        <v>146934</v>
      </c>
      <c r="C86" s="1">
        <v>9579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35">
      <c r="A87" s="2">
        <v>43937</v>
      </c>
      <c r="B87" s="1">
        <f t="shared" si="5"/>
        <v>155667</v>
      </c>
      <c r="C87" s="1">
        <v>8733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35">
      <c r="A88" s="2">
        <v>43938</v>
      </c>
      <c r="B88" s="1">
        <f t="shared" si="5"/>
        <v>166445</v>
      </c>
      <c r="C88" s="1">
        <v>10778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11272</v>
      </c>
      <c r="J88" s="1">
        <v>1854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35">
      <c r="A89" s="2">
        <v>43939</v>
      </c>
      <c r="B89" s="1">
        <f t="shared" si="5"/>
        <v>172347</v>
      </c>
      <c r="C89" s="1">
        <v>5902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35">
      <c r="A90" s="2">
        <v>43940</v>
      </c>
      <c r="B90" s="1">
        <f t="shared" si="5"/>
        <v>176863</v>
      </c>
      <c r="C90" s="1">
        <v>4516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35">
      <c r="A91" s="2">
        <v>43941</v>
      </c>
      <c r="B91" s="1">
        <f t="shared" si="5"/>
        <v>187389</v>
      </c>
      <c r="C91" s="1">
        <v>10526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10986</v>
      </c>
      <c r="J91" s="1">
        <v>1986</v>
      </c>
      <c r="K91" s="1">
        <v>12972</v>
      </c>
      <c r="L91" s="1">
        <v>3109</v>
      </c>
      <c r="Q91" s="1">
        <f t="shared" si="8"/>
        <v>0.25152667041758725</v>
      </c>
      <c r="T91" s="1">
        <f t="shared" si="7"/>
        <v>10410.142857142857</v>
      </c>
    </row>
    <row r="92" spans="1:20" x14ac:dyDescent="0.35">
      <c r="A92" s="2">
        <v>43942</v>
      </c>
      <c r="B92" s="1">
        <f t="shared" si="5"/>
        <v>196629</v>
      </c>
      <c r="C92" s="1">
        <v>9240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9629</v>
      </c>
      <c r="J92" s="1">
        <v>2196</v>
      </c>
      <c r="K92" s="1">
        <v>11825</v>
      </c>
      <c r="L92" s="1">
        <v>2712</v>
      </c>
      <c r="Q92" s="1">
        <f t="shared" si="8"/>
        <v>0.24289561092961906</v>
      </c>
      <c r="T92" s="1">
        <f t="shared" si="7"/>
        <v>10451.285714285714</v>
      </c>
    </row>
    <row r="93" spans="1:20" x14ac:dyDescent="0.35">
      <c r="A93" s="2">
        <v>43943</v>
      </c>
      <c r="B93" s="1">
        <f t="shared" si="5"/>
        <v>208802</v>
      </c>
      <c r="C93" s="1">
        <v>12173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12622</v>
      </c>
      <c r="J93" s="1">
        <v>2772</v>
      </c>
      <c r="K93" s="1">
        <v>15394</v>
      </c>
      <c r="L93" s="1">
        <v>3230</v>
      </c>
      <c r="Q93" s="1">
        <f t="shared" si="8"/>
        <v>0.23535973229224763</v>
      </c>
      <c r="T93" s="1">
        <f t="shared" si="7"/>
        <v>11014.142857142857</v>
      </c>
    </row>
    <row r="94" spans="1:20" x14ac:dyDescent="0.35">
      <c r="A94" s="2">
        <v>43944</v>
      </c>
      <c r="B94" s="1">
        <f t="shared" si="5"/>
        <v>219392</v>
      </c>
      <c r="C94" s="1">
        <v>10590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10833</v>
      </c>
      <c r="J94" s="1">
        <v>2595</v>
      </c>
      <c r="K94" s="1">
        <v>13428</v>
      </c>
      <c r="L94" s="1">
        <v>2933</v>
      </c>
      <c r="Q94" s="1">
        <f t="shared" si="8"/>
        <v>0.22902025630425796</v>
      </c>
      <c r="T94" s="1">
        <f t="shared" si="7"/>
        <v>11403.857142857143</v>
      </c>
    </row>
    <row r="95" spans="1:20" x14ac:dyDescent="0.35">
      <c r="A95" s="2">
        <v>43945</v>
      </c>
      <c r="B95" s="1">
        <f t="shared" si="5"/>
        <v>231542</v>
      </c>
      <c r="C95" s="1">
        <v>12150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0.21782821288954793</v>
      </c>
      <c r="T95" s="1">
        <f t="shared" si="7"/>
        <v>11657.285714285714</v>
      </c>
    </row>
    <row r="96" spans="1:20" x14ac:dyDescent="0.35">
      <c r="A96" s="2">
        <v>43946</v>
      </c>
      <c r="B96" s="1">
        <f t="shared" si="5"/>
        <v>239552</v>
      </c>
      <c r="C96" s="1">
        <v>8010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8391</v>
      </c>
      <c r="J96" s="1">
        <v>1874</v>
      </c>
      <c r="K96" s="1">
        <v>10265</v>
      </c>
      <c r="L96" s="1">
        <v>1830</v>
      </c>
      <c r="Q96" s="1">
        <f t="shared" si="8"/>
        <v>0.21207991657581646</v>
      </c>
      <c r="T96" s="1">
        <f t="shared" si="7"/>
        <v>12055.428571428571</v>
      </c>
    </row>
    <row r="97" spans="1:20" x14ac:dyDescent="0.35">
      <c r="A97" s="2">
        <v>43947</v>
      </c>
      <c r="B97" s="1">
        <f t="shared" si="5"/>
        <v>244345</v>
      </c>
      <c r="C97" s="1">
        <v>4793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0.20938687625748609</v>
      </c>
      <c r="T97" s="1">
        <f t="shared" si="7"/>
        <v>12141.571428571429</v>
      </c>
    </row>
    <row r="98" spans="1:20" x14ac:dyDescent="0.35">
      <c r="A98" s="2">
        <v>43948</v>
      </c>
      <c r="B98" s="1">
        <f t="shared" si="5"/>
        <v>255096</v>
      </c>
      <c r="C98" s="1">
        <v>10751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10815</v>
      </c>
      <c r="J98" s="1">
        <v>2980</v>
      </c>
      <c r="K98" s="1">
        <v>13795</v>
      </c>
      <c r="L98" s="1">
        <v>2770</v>
      </c>
      <c r="Q98" s="1">
        <f t="shared" si="8"/>
        <v>0.20342834502528725</v>
      </c>
      <c r="T98" s="1">
        <f t="shared" si="7"/>
        <v>12259.142857142857</v>
      </c>
    </row>
    <row r="99" spans="1:20" x14ac:dyDescent="0.35">
      <c r="A99" s="2">
        <v>43949</v>
      </c>
      <c r="B99" s="1">
        <f t="shared" si="5"/>
        <v>267134</v>
      </c>
      <c r="C99" s="1">
        <v>12038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0.1961733207868441</v>
      </c>
      <c r="T99" s="1">
        <f t="shared" si="7"/>
        <v>12752.571428571429</v>
      </c>
    </row>
    <row r="100" spans="1:20" x14ac:dyDescent="0.35">
      <c r="A100" s="2">
        <v>43950</v>
      </c>
      <c r="B100" s="1">
        <f t="shared" si="5"/>
        <v>279510</v>
      </c>
      <c r="C100" s="1">
        <v>12376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12550</v>
      </c>
      <c r="J100" s="1">
        <v>2962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 x14ac:dyDescent="0.35">
      <c r="A101" s="2">
        <v>43951</v>
      </c>
      <c r="B101" s="1">
        <f t="shared" si="5"/>
        <v>292952</v>
      </c>
      <c r="C101" s="1">
        <v>13442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 x14ac:dyDescent="0.35">
      <c r="A102" s="2">
        <v>43952</v>
      </c>
      <c r="B102" s="1">
        <f t="shared" si="5"/>
        <v>306741</v>
      </c>
      <c r="C102" s="1">
        <v>13789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13965</v>
      </c>
      <c r="J102" s="1">
        <v>3340</v>
      </c>
      <c r="K102" s="1">
        <v>17305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35">
      <c r="A103" s="2">
        <v>43953</v>
      </c>
      <c r="B103" s="1">
        <f t="shared" si="5"/>
        <v>313854</v>
      </c>
      <c r="C103" s="1">
        <v>7113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7296</v>
      </c>
      <c r="J103" s="1">
        <v>1917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35">
      <c r="A104" s="2">
        <v>43954</v>
      </c>
      <c r="B104" s="1">
        <f t="shared" si="5"/>
        <v>318876</v>
      </c>
      <c r="C104" s="1">
        <v>5022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35">
      <c r="A105" s="2">
        <v>43955</v>
      </c>
      <c r="B105" s="1">
        <f t="shared" si="5"/>
        <v>330645</v>
      </c>
      <c r="C105" s="1">
        <v>11769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11829</v>
      </c>
      <c r="J105" s="1">
        <v>3642</v>
      </c>
      <c r="K105" s="1">
        <v>15471</v>
      </c>
      <c r="L105" s="1">
        <v>2710</v>
      </c>
      <c r="Q105" s="1">
        <f t="shared" si="8"/>
        <v>0.1679771190847634</v>
      </c>
      <c r="T105" s="1">
        <f t="shared" si="7"/>
        <v>13735.714285714286</v>
      </c>
    </row>
    <row r="106" spans="1:20" x14ac:dyDescent="0.35">
      <c r="A106" s="2">
        <v>43956</v>
      </c>
      <c r="B106" s="1">
        <f t="shared" si="5"/>
        <v>342974</v>
      </c>
      <c r="C106" s="1">
        <v>12329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12350</v>
      </c>
      <c r="J106" s="1">
        <v>3684</v>
      </c>
      <c r="K106" s="1">
        <v>16034</v>
      </c>
      <c r="L106" s="1">
        <v>2507</v>
      </c>
      <c r="Q106" s="1">
        <f t="shared" si="8"/>
        <v>0.1639853464733502</v>
      </c>
      <c r="T106" s="1">
        <f t="shared" si="7"/>
        <v>13843.571428571429</v>
      </c>
    </row>
    <row r="107" spans="1:20" x14ac:dyDescent="0.35">
      <c r="A107" s="2">
        <v>43957</v>
      </c>
      <c r="B107" s="1">
        <f t="shared" si="5"/>
        <v>356017</v>
      </c>
      <c r="C107" s="1">
        <v>13043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13034</v>
      </c>
      <c r="J107" s="1">
        <v>3663</v>
      </c>
      <c r="K107" s="1">
        <v>16697</v>
      </c>
      <c r="L107" s="1">
        <v>2484</v>
      </c>
      <c r="Q107" s="1">
        <f t="shared" si="8"/>
        <v>0.15852788255683556</v>
      </c>
      <c r="T107" s="1">
        <f t="shared" si="7"/>
        <v>14012.857142857143</v>
      </c>
    </row>
    <row r="108" spans="1:20" x14ac:dyDescent="0.35">
      <c r="A108" s="2">
        <v>43958</v>
      </c>
      <c r="B108" s="1">
        <f t="shared" si="5"/>
        <v>369261</v>
      </c>
      <c r="C108" s="1">
        <v>13244</v>
      </c>
      <c r="D108" s="3">
        <v>1678</v>
      </c>
      <c r="F108" s="1">
        <v>0</v>
      </c>
      <c r="G108" s="1">
        <v>0</v>
      </c>
      <c r="H108" s="1">
        <f t="shared" si="6"/>
        <v>3</v>
      </c>
      <c r="I108" s="1">
        <v>13387</v>
      </c>
      <c r="J108" s="1">
        <v>3741</v>
      </c>
      <c r="K108" s="1">
        <v>17128</v>
      </c>
      <c r="L108" s="1">
        <v>2469</v>
      </c>
      <c r="Q108" s="1">
        <f t="shared" si="8"/>
        <v>0.15575037630690369</v>
      </c>
      <c r="T108" s="1">
        <f t="shared" si="7"/>
        <v>14046.285714285714</v>
      </c>
    </row>
    <row r="109" spans="1:20" x14ac:dyDescent="0.35">
      <c r="A109" s="2">
        <v>43959</v>
      </c>
      <c r="B109" s="1">
        <f t="shared" si="5"/>
        <v>382287</v>
      </c>
      <c r="C109" s="1">
        <v>13026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0.15112576292637123</v>
      </c>
      <c r="T109" s="1">
        <f t="shared" si="7"/>
        <v>13996.857142857143</v>
      </c>
    </row>
    <row r="110" spans="1:20" x14ac:dyDescent="0.35">
      <c r="A110" s="2">
        <v>43960</v>
      </c>
      <c r="B110" s="1">
        <f t="shared" si="5"/>
        <v>387998</v>
      </c>
      <c r="C110" s="1">
        <v>5711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5710</v>
      </c>
      <c r="J110" s="1">
        <v>2006</v>
      </c>
      <c r="K110" s="1">
        <v>7716</v>
      </c>
      <c r="L110" s="1">
        <v>1025</v>
      </c>
      <c r="Q110" s="1">
        <f t="shared" si="8"/>
        <v>0.14945947906841761</v>
      </c>
      <c r="T110" s="1">
        <f t="shared" si="7"/>
        <v>13783</v>
      </c>
    </row>
    <row r="111" spans="1:20" x14ac:dyDescent="0.35">
      <c r="A111" s="2">
        <v>43961</v>
      </c>
      <c r="B111" s="1">
        <f t="shared" si="5"/>
        <v>391105</v>
      </c>
      <c r="C111" s="1">
        <v>3107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0.14902661604999629</v>
      </c>
      <c r="T111" s="1">
        <f t="shared" si="7"/>
        <v>13509.571428571429</v>
      </c>
    </row>
    <row r="112" spans="1:20" x14ac:dyDescent="0.35">
      <c r="A112" s="2">
        <v>43962</v>
      </c>
      <c r="B112" s="1">
        <f t="shared" si="5"/>
        <v>402638</v>
      </c>
      <c r="C112" s="1">
        <v>11533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11559</v>
      </c>
      <c r="J112" s="1">
        <v>4088</v>
      </c>
      <c r="K112" s="1">
        <v>15647</v>
      </c>
      <c r="L112" s="1">
        <v>2124</v>
      </c>
      <c r="Q112" s="1">
        <f t="shared" si="8"/>
        <v>0.14256462218844665</v>
      </c>
      <c r="T112" s="1">
        <f t="shared" si="7"/>
        <v>13534.714285714286</v>
      </c>
    </row>
    <row r="113" spans="1:20" x14ac:dyDescent="0.35">
      <c r="A113" s="2">
        <v>43963</v>
      </c>
      <c r="B113" s="1">
        <f t="shared" si="5"/>
        <v>415695</v>
      </c>
      <c r="C113" s="1">
        <v>13057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13040</v>
      </c>
      <c r="J113" s="1">
        <v>4342</v>
      </c>
      <c r="K113" s="1">
        <v>17382</v>
      </c>
      <c r="L113" s="1">
        <v>2271</v>
      </c>
      <c r="Q113" s="1">
        <f t="shared" si="8"/>
        <v>0.1381086678252906</v>
      </c>
      <c r="T113" s="1">
        <f t="shared" si="7"/>
        <v>13727.285714285714</v>
      </c>
    </row>
    <row r="114" spans="1:20" x14ac:dyDescent="0.35">
      <c r="A114" s="2">
        <v>43964</v>
      </c>
      <c r="B114" s="1">
        <f t="shared" si="5"/>
        <v>429430</v>
      </c>
      <c r="C114" s="1">
        <v>13735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13734</v>
      </c>
      <c r="J114" s="1">
        <v>4204</v>
      </c>
      <c r="K114" s="1">
        <v>17938</v>
      </c>
      <c r="L114" s="1">
        <v>2113</v>
      </c>
      <c r="Q114" s="1">
        <f t="shared" si="8"/>
        <v>0.1325360621378375</v>
      </c>
      <c r="T114" s="1">
        <f t="shared" si="7"/>
        <v>13904.571428571429</v>
      </c>
    </row>
    <row r="115" spans="1:20" x14ac:dyDescent="0.35">
      <c r="A115" s="2">
        <v>43965</v>
      </c>
      <c r="B115" s="1">
        <f t="shared" si="5"/>
        <v>442585</v>
      </c>
      <c r="C115" s="1">
        <v>13155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13134</v>
      </c>
      <c r="J115" s="1">
        <v>4254</v>
      </c>
      <c r="K115" s="1">
        <v>17388</v>
      </c>
      <c r="L115" s="1">
        <v>2085</v>
      </c>
      <c r="Q115" s="1">
        <f t="shared" si="8"/>
        <v>0.1282482170669727</v>
      </c>
      <c r="T115" s="1">
        <f t="shared" si="7"/>
        <v>13941.714285714286</v>
      </c>
    </row>
    <row r="116" spans="1:20" x14ac:dyDescent="0.35">
      <c r="A116" s="2">
        <v>43966</v>
      </c>
      <c r="B116" s="1">
        <f t="shared" si="5"/>
        <v>456155</v>
      </c>
      <c r="C116" s="1">
        <v>13570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13581</v>
      </c>
      <c r="J116" s="1">
        <v>4252</v>
      </c>
      <c r="K116" s="1">
        <v>17833</v>
      </c>
      <c r="L116" s="1">
        <v>1854</v>
      </c>
      <c r="Q116" s="1">
        <f t="shared" si="8"/>
        <v>0.12335222310239068</v>
      </c>
      <c r="T116" s="1">
        <f t="shared" si="7"/>
        <v>14066.571428571429</v>
      </c>
    </row>
    <row r="117" spans="1:20" x14ac:dyDescent="0.35">
      <c r="A117" s="2">
        <v>43967</v>
      </c>
      <c r="B117" s="1">
        <f t="shared" si="5"/>
        <v>463150</v>
      </c>
      <c r="C117" s="1">
        <v>6995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6949</v>
      </c>
      <c r="J117" s="1">
        <v>2398</v>
      </c>
      <c r="K117" s="1">
        <v>9347</v>
      </c>
      <c r="L117" s="1">
        <v>1033</v>
      </c>
      <c r="Q117" s="1">
        <f t="shared" si="8"/>
        <v>0.12142222044616721</v>
      </c>
      <c r="T117" s="1">
        <f t="shared" si="7"/>
        <v>14299.571428571429</v>
      </c>
    </row>
    <row r="118" spans="1:20" x14ac:dyDescent="0.35">
      <c r="A118" s="2">
        <v>43968</v>
      </c>
      <c r="B118" s="1">
        <f t="shared" si="5"/>
        <v>467333</v>
      </c>
      <c r="C118" s="1">
        <v>4183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0.11911477543935778</v>
      </c>
      <c r="T118" s="1">
        <f t="shared" si="7"/>
        <v>14485.428571428571</v>
      </c>
    </row>
    <row r="119" spans="1:20" x14ac:dyDescent="0.35">
      <c r="A119" s="2">
        <v>43969</v>
      </c>
      <c r="B119" s="1">
        <f t="shared" si="5"/>
        <v>480505</v>
      </c>
      <c r="C119" s="1">
        <v>13172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13135</v>
      </c>
      <c r="J119" s="1">
        <v>4483</v>
      </c>
      <c r="K119" s="1">
        <v>17618</v>
      </c>
      <c r="L119" s="1">
        <v>2143</v>
      </c>
      <c r="Q119" s="1">
        <f t="shared" si="8"/>
        <v>0.1170273486248295</v>
      </c>
      <c r="T119" s="1">
        <f t="shared" si="7"/>
        <v>14767</v>
      </c>
    </row>
    <row r="120" spans="1:20" x14ac:dyDescent="0.35">
      <c r="A120" s="2">
        <v>43970</v>
      </c>
      <c r="B120" s="1">
        <f t="shared" si="5"/>
        <v>492656</v>
      </c>
      <c r="C120" s="1">
        <v>12151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12163</v>
      </c>
      <c r="J120" s="1">
        <v>4535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35">
      <c r="A121" s="2">
        <v>43971</v>
      </c>
      <c r="B121" s="1">
        <f t="shared" si="5"/>
        <v>505295</v>
      </c>
      <c r="C121" s="1">
        <v>12639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12579</v>
      </c>
      <c r="J121" s="1">
        <v>4341</v>
      </c>
      <c r="K121" s="1">
        <v>16920</v>
      </c>
      <c r="L121" s="1">
        <v>1678</v>
      </c>
      <c r="Q121" s="1">
        <f t="shared" si="8"/>
        <v>0.11066521093373465</v>
      </c>
      <c r="T121" s="1">
        <f t="shared" si="7"/>
        <v>14523.857142857143</v>
      </c>
    </row>
    <row r="122" spans="1:20" x14ac:dyDescent="0.35">
      <c r="A122" s="2">
        <v>43972</v>
      </c>
      <c r="B122" s="1">
        <f t="shared" si="5"/>
        <v>516799</v>
      </c>
      <c r="C122" s="1">
        <v>11504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11530</v>
      </c>
      <c r="J122" s="1">
        <v>4454</v>
      </c>
      <c r="K122" s="1">
        <v>15984</v>
      </c>
      <c r="L122" s="1">
        <v>1670</v>
      </c>
      <c r="Q122" s="1">
        <f t="shared" si="8"/>
        <v>0.10807576074922953</v>
      </c>
      <c r="T122" s="1">
        <f t="shared" si="7"/>
        <v>14323.285714285714</v>
      </c>
    </row>
    <row r="123" spans="1:20" x14ac:dyDescent="0.35">
      <c r="A123" s="2">
        <v>43973</v>
      </c>
      <c r="B123" s="1">
        <f t="shared" si="5"/>
        <v>527689</v>
      </c>
      <c r="C123" s="1">
        <v>10890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10839</v>
      </c>
      <c r="J123" s="1">
        <v>3992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35">
      <c r="A124" s="2">
        <v>43974</v>
      </c>
      <c r="B124" s="1">
        <f t="shared" si="5"/>
        <v>532579</v>
      </c>
      <c r="C124" s="1">
        <v>4890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4887</v>
      </c>
      <c r="J124" s="1">
        <v>1829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35">
      <c r="A125" s="2">
        <v>43975</v>
      </c>
      <c r="B125" s="1">
        <f t="shared" si="5"/>
        <v>536626</v>
      </c>
      <c r="C125" s="1">
        <v>4047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4020</v>
      </c>
      <c r="J125" s="1">
        <v>1551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35">
      <c r="A126" s="2">
        <v>43976</v>
      </c>
      <c r="B126" s="1">
        <f t="shared" si="5"/>
        <v>539693</v>
      </c>
      <c r="C126" s="1">
        <v>3067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0.10125227574669095</v>
      </c>
      <c r="T126" s="1">
        <f t="shared" si="7"/>
        <v>11613.142857142857</v>
      </c>
    </row>
    <row r="127" spans="1:20" x14ac:dyDescent="0.35">
      <c r="A127" s="2">
        <v>43977</v>
      </c>
      <c r="B127" s="1">
        <f t="shared" si="5"/>
        <v>550745</v>
      </c>
      <c r="C127" s="1">
        <v>11052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11044</v>
      </c>
      <c r="J127" s="1">
        <v>4397</v>
      </c>
      <c r="K127" s="1">
        <v>15441</v>
      </c>
      <c r="L127" s="1">
        <v>1542</v>
      </c>
      <c r="Q127" s="1">
        <f t="shared" si="8"/>
        <v>9.8869244705441367E-2</v>
      </c>
      <c r="T127" s="1">
        <f t="shared" si="7"/>
        <v>11433.571428571429</v>
      </c>
    </row>
    <row r="128" spans="1:20" x14ac:dyDescent="0.35">
      <c r="A128" s="2">
        <v>43978</v>
      </c>
      <c r="B128" s="1">
        <f t="shared" si="5"/>
        <v>560804</v>
      </c>
      <c r="C128" s="1">
        <v>10059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35">
      <c r="A129" s="2">
        <v>43979</v>
      </c>
      <c r="B129" s="1">
        <f t="shared" si="5"/>
        <v>570031</v>
      </c>
      <c r="C129" s="1">
        <v>9227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9233</v>
      </c>
      <c r="J129" s="1">
        <v>3629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580149</v>
      </c>
      <c r="C130" s="1">
        <v>10118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10163</v>
      </c>
      <c r="J130" s="1">
        <v>3594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585828</v>
      </c>
      <c r="C131" s="1">
        <v>5679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589489</v>
      </c>
      <c r="C132" s="1">
        <v>3661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598856</v>
      </c>
      <c r="C133" s="1">
        <v>9367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9389</v>
      </c>
      <c r="J133" s="1">
        <v>3553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608250</v>
      </c>
      <c r="C134" s="1">
        <v>9394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9408</v>
      </c>
      <c r="J134" s="1">
        <v>3785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35">
      <c r="A135" s="2">
        <v>43985</v>
      </c>
      <c r="B135" s="1">
        <f t="shared" si="9"/>
        <v>617744</v>
      </c>
      <c r="C135" s="1">
        <v>9494</v>
      </c>
      <c r="D135" s="3">
        <v>460</v>
      </c>
      <c r="E135" s="1">
        <v>0</v>
      </c>
      <c r="F135" s="1">
        <v>3</v>
      </c>
      <c r="G135" s="1">
        <v>190</v>
      </c>
      <c r="H135" s="1">
        <f t="shared" si="10"/>
        <v>3248</v>
      </c>
      <c r="I135" s="1">
        <v>9472</v>
      </c>
      <c r="J135" s="1">
        <v>3770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35">
      <c r="A136" s="2">
        <v>43986</v>
      </c>
      <c r="B136" s="1">
        <f t="shared" si="9"/>
        <v>626341</v>
      </c>
      <c r="C136" s="1">
        <v>8597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3418</v>
      </c>
      <c r="I136" s="1">
        <v>8589</v>
      </c>
      <c r="J136" s="1">
        <v>3624</v>
      </c>
      <c r="K136" s="1">
        <v>12213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35">
      <c r="A137" s="2">
        <v>43987</v>
      </c>
      <c r="B137" s="1">
        <f t="shared" si="9"/>
        <v>634879</v>
      </c>
      <c r="C137" s="1">
        <v>8538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3603</v>
      </c>
      <c r="I137" s="1">
        <v>8552</v>
      </c>
      <c r="J137" s="1">
        <v>3172</v>
      </c>
      <c r="K137" s="1">
        <v>11724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639457</v>
      </c>
      <c r="C138" s="1">
        <v>4578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3752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643028</v>
      </c>
      <c r="C139" s="1">
        <v>3571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3893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653800</v>
      </c>
      <c r="C140" s="1">
        <v>10772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4081</v>
      </c>
      <c r="I140" s="1">
        <v>10816</v>
      </c>
      <c r="J140" s="1">
        <v>3450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664864</v>
      </c>
      <c r="C141" s="1">
        <v>11064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4269</v>
      </c>
      <c r="I141" s="1">
        <v>11067</v>
      </c>
      <c r="J141" s="1">
        <v>3581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675143</v>
      </c>
      <c r="C142" s="1">
        <v>10279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4517</v>
      </c>
      <c r="I142" s="1">
        <v>10342</v>
      </c>
      <c r="J142" s="1">
        <v>3339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685479</v>
      </c>
      <c r="C143" s="1">
        <v>10336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4786</v>
      </c>
      <c r="I143" s="1">
        <v>10415</v>
      </c>
      <c r="J143" s="1">
        <v>2982</v>
      </c>
      <c r="K143" s="1">
        <v>13397</v>
      </c>
      <c r="L143" s="1">
        <v>505</v>
      </c>
      <c r="Q143" s="1">
        <f t="shared" si="12"/>
        <v>4.5327675267432019E-2</v>
      </c>
      <c r="T143" s="1">
        <f t="shared" si="11"/>
        <v>11311.285714285714</v>
      </c>
    </row>
    <row r="144" spans="1:20" x14ac:dyDescent="0.35">
      <c r="A144" s="2">
        <v>43994</v>
      </c>
      <c r="B144" s="1">
        <f t="shared" si="9"/>
        <v>695717</v>
      </c>
      <c r="C144" s="1">
        <v>10238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10291</v>
      </c>
      <c r="J144" s="1">
        <v>3172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700596</v>
      </c>
      <c r="C145" s="1">
        <v>4879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5257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704376</v>
      </c>
      <c r="C146" s="1">
        <v>3780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5469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715231</v>
      </c>
      <c r="C147" s="1">
        <v>10855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5930</v>
      </c>
      <c r="I147" s="1">
        <v>10923</v>
      </c>
      <c r="J147" s="1">
        <v>3616</v>
      </c>
      <c r="K147" s="1">
        <v>14539</v>
      </c>
      <c r="L147" s="1">
        <v>492</v>
      </c>
      <c r="Q147" s="1">
        <f t="shared" si="12"/>
        <v>3.7075609248073321E-2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725752</v>
      </c>
      <c r="C148" s="1">
        <v>10521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6363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3.4210071800439189E-2</v>
      </c>
      <c r="T148" s="1">
        <f t="shared" si="11"/>
        <v>11579.714285714286</v>
      </c>
    </row>
    <row r="149" spans="1:20" x14ac:dyDescent="0.35">
      <c r="A149" s="2">
        <v>43999</v>
      </c>
      <c r="B149" s="1">
        <f t="shared" si="9"/>
        <v>740409</v>
      </c>
      <c r="C149" s="1">
        <v>14657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6827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3.103379884031594E-2</v>
      </c>
      <c r="T149" s="1">
        <f t="shared" si="11"/>
        <v>12244.714285714286</v>
      </c>
    </row>
    <row r="150" spans="1:20" x14ac:dyDescent="0.35">
      <c r="A150" s="2">
        <v>44000</v>
      </c>
      <c r="B150" s="1">
        <f t="shared" si="9"/>
        <v>755240</v>
      </c>
      <c r="C150" s="1">
        <v>14831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7227</v>
      </c>
      <c r="I150" s="1">
        <v>14948</v>
      </c>
      <c r="J150" s="1">
        <v>3382</v>
      </c>
      <c r="K150" s="1">
        <v>18330</v>
      </c>
      <c r="L150" s="1">
        <v>407</v>
      </c>
      <c r="Q150" s="1">
        <f t="shared" si="12"/>
        <v>2.826379542395693E-2</v>
      </c>
      <c r="T150" s="1">
        <f t="shared" si="11"/>
        <v>12949.428571428571</v>
      </c>
    </row>
    <row r="151" spans="1:20" x14ac:dyDescent="0.35">
      <c r="A151" s="2">
        <v>44001</v>
      </c>
      <c r="B151" s="1">
        <f t="shared" si="9"/>
        <v>764412</v>
      </c>
      <c r="C151" s="1">
        <v>9172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7719</v>
      </c>
      <c r="I151" s="1">
        <v>9243</v>
      </c>
      <c r="J151" s="1">
        <v>2951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769872</v>
      </c>
      <c r="C152" s="1">
        <v>5460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8169</v>
      </c>
      <c r="I152" s="1">
        <v>5497</v>
      </c>
      <c r="J152" s="1">
        <v>1940</v>
      </c>
      <c r="K152" s="1">
        <v>7437</v>
      </c>
      <c r="L152" s="1">
        <v>162</v>
      </c>
      <c r="Q152" s="1">
        <f t="shared" si="12"/>
        <v>2.6175397344749947E-2</v>
      </c>
      <c r="T152" s="1">
        <f t="shared" si="11"/>
        <v>12880.142857142857</v>
      </c>
    </row>
    <row r="153" spans="1:20" x14ac:dyDescent="0.35">
      <c r="A153" s="2">
        <v>44003</v>
      </c>
      <c r="B153" s="1">
        <f t="shared" si="9"/>
        <v>773827</v>
      </c>
      <c r="C153" s="1">
        <v>3955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8489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2.583087087884724E-2</v>
      </c>
      <c r="T153" s="1">
        <f t="shared" si="11"/>
        <v>12908.142857142857</v>
      </c>
    </row>
    <row r="154" spans="1:20" x14ac:dyDescent="0.35">
      <c r="A154" s="2">
        <v>44004</v>
      </c>
      <c r="B154" s="1">
        <f t="shared" si="9"/>
        <v>784080</v>
      </c>
      <c r="C154" s="1">
        <v>10253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9234</v>
      </c>
      <c r="I154" s="1">
        <v>10323</v>
      </c>
      <c r="J154" s="1">
        <v>3738</v>
      </c>
      <c r="K154" s="1">
        <v>14061</v>
      </c>
      <c r="L154" s="1">
        <v>415</v>
      </c>
      <c r="Q154" s="1">
        <f t="shared" si="12"/>
        <v>2.5111538846671635E-2</v>
      </c>
      <c r="T154" s="1">
        <f t="shared" si="11"/>
        <v>12839.857142857143</v>
      </c>
    </row>
    <row r="155" spans="1:20" x14ac:dyDescent="0.35">
      <c r="A155" s="2">
        <v>44005</v>
      </c>
      <c r="B155" s="1">
        <f t="shared" si="9"/>
        <v>794805</v>
      </c>
      <c r="C155" s="1">
        <v>10725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9878</v>
      </c>
      <c r="I155" s="1">
        <v>10804</v>
      </c>
      <c r="J155" s="1">
        <v>3783</v>
      </c>
      <c r="K155" s="1">
        <v>14587</v>
      </c>
      <c r="L155" s="1">
        <v>332</v>
      </c>
      <c r="Q155" s="1">
        <f t="shared" si="12"/>
        <v>2.432034699093796E-2</v>
      </c>
      <c r="T155" s="1">
        <f t="shared" si="11"/>
        <v>12911</v>
      </c>
    </row>
    <row r="156" spans="1:20" x14ac:dyDescent="0.35">
      <c r="A156" s="2">
        <v>44006</v>
      </c>
      <c r="B156" s="1">
        <f t="shared" si="9"/>
        <v>805443</v>
      </c>
      <c r="C156" s="1">
        <v>10638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10536</v>
      </c>
      <c r="I156" s="1">
        <v>10715</v>
      </c>
      <c r="J156" s="1">
        <v>3507</v>
      </c>
      <c r="K156" s="1">
        <v>14222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35">
      <c r="A157" s="2">
        <v>44007</v>
      </c>
      <c r="B157" s="1">
        <f t="shared" si="9"/>
        <v>815056</v>
      </c>
      <c r="C157" s="1">
        <v>9613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11074</v>
      </c>
      <c r="I157" s="1">
        <v>9684</v>
      </c>
      <c r="J157" s="1">
        <v>3260</v>
      </c>
      <c r="K157" s="1">
        <v>12944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35">
      <c r="A158" s="2">
        <v>44008</v>
      </c>
      <c r="B158" s="1">
        <f t="shared" si="9"/>
        <v>825505</v>
      </c>
      <c r="C158" s="1">
        <v>10449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11838</v>
      </c>
      <c r="I158" s="1">
        <v>10575</v>
      </c>
      <c r="J158" s="1">
        <v>3238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35">
      <c r="A159" s="2">
        <v>44009</v>
      </c>
      <c r="B159" s="1">
        <f t="shared" si="9"/>
        <v>831534</v>
      </c>
      <c r="C159" s="1">
        <v>6029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12499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35">
      <c r="A160" s="2">
        <v>44010</v>
      </c>
      <c r="B160" s="1">
        <f t="shared" si="9"/>
        <v>836279</v>
      </c>
      <c r="C160" s="1">
        <v>4745</v>
      </c>
      <c r="D160" s="3">
        <v>71</v>
      </c>
      <c r="E160" s="1">
        <v>0</v>
      </c>
      <c r="F160" s="1">
        <v>4</v>
      </c>
      <c r="G160" s="1">
        <v>570</v>
      </c>
      <c r="H160" s="1">
        <f t="shared" si="10"/>
        <v>13069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35">
      <c r="A161" s="2">
        <v>44011</v>
      </c>
      <c r="B161" s="1">
        <f t="shared" si="9"/>
        <v>848557</v>
      </c>
      <c r="C161" s="1">
        <v>12278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13989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35">
      <c r="A162" s="2">
        <v>44012</v>
      </c>
      <c r="B162" s="1">
        <f t="shared" si="9"/>
        <v>861034</v>
      </c>
      <c r="C162" s="1">
        <v>12477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15055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872095</v>
      </c>
      <c r="C163" s="1">
        <v>11061</v>
      </c>
      <c r="D163" s="3">
        <v>216</v>
      </c>
      <c r="E163" s="1">
        <v>0</v>
      </c>
      <c r="F163" s="1">
        <v>12</v>
      </c>
      <c r="G163" s="1">
        <v>1023</v>
      </c>
      <c r="H163" s="1">
        <f t="shared" si="10"/>
        <v>16078</v>
      </c>
      <c r="I163" s="1">
        <v>11169</v>
      </c>
      <c r="J163" s="1">
        <v>3806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882570</v>
      </c>
      <c r="C164" s="1">
        <v>10475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17085</v>
      </c>
      <c r="I164" s="1">
        <v>10580</v>
      </c>
      <c r="J164" s="1">
        <v>3835</v>
      </c>
      <c r="K164" s="1">
        <v>14415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5">
      <c r="A165" s="2">
        <v>44015</v>
      </c>
      <c r="B165" s="1">
        <f t="shared" si="9"/>
        <v>888830</v>
      </c>
      <c r="C165" s="1">
        <v>6260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18230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5">
      <c r="A166" s="2">
        <v>44016</v>
      </c>
      <c r="B166" s="1">
        <f t="shared" si="9"/>
        <v>891944</v>
      </c>
      <c r="C166" s="1">
        <v>3114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18746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35">
      <c r="A167" s="2">
        <v>44017</v>
      </c>
      <c r="B167" s="1">
        <f t="shared" si="9"/>
        <v>896933</v>
      </c>
      <c r="C167" s="1">
        <v>4989</v>
      </c>
      <c r="D167" s="3">
        <v>101</v>
      </c>
      <c r="E167" s="1">
        <v>0</v>
      </c>
      <c r="F167" s="1">
        <v>20</v>
      </c>
      <c r="G167" s="1">
        <v>663</v>
      </c>
      <c r="H167" s="1">
        <f t="shared" si="10"/>
        <v>19409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5">
      <c r="A168" s="2">
        <v>44018</v>
      </c>
      <c r="B168" s="1">
        <f t="shared" si="9"/>
        <v>909783</v>
      </c>
      <c r="C168" s="1">
        <v>12850</v>
      </c>
      <c r="D168" s="3">
        <v>238</v>
      </c>
      <c r="E168" s="1">
        <v>0</v>
      </c>
      <c r="F168" s="1">
        <v>20</v>
      </c>
      <c r="G168" s="1">
        <v>1095</v>
      </c>
      <c r="H168" s="1">
        <f t="shared" si="10"/>
        <v>20504</v>
      </c>
      <c r="I168" s="1">
        <v>12948</v>
      </c>
      <c r="J168" s="1">
        <v>4762</v>
      </c>
      <c r="K168" s="1">
        <v>17710</v>
      </c>
      <c r="L168" s="1">
        <v>350</v>
      </c>
      <c r="Q168" s="1">
        <f t="shared" si="12"/>
        <v>2.1031821646341462E-2</v>
      </c>
      <c r="T168" s="1">
        <f t="shared" si="11"/>
        <v>11995.428571428571</v>
      </c>
    </row>
    <row r="169" spans="1:20" x14ac:dyDescent="0.35">
      <c r="A169" s="2">
        <v>44019</v>
      </c>
      <c r="B169" s="1">
        <f t="shared" si="9"/>
        <v>924940</v>
      </c>
      <c r="C169" s="1">
        <v>15157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21626</v>
      </c>
      <c r="I169" s="1">
        <v>15276</v>
      </c>
      <c r="J169" s="1">
        <v>5181</v>
      </c>
      <c r="K169" s="1">
        <v>20457</v>
      </c>
      <c r="L169" s="1">
        <v>327</v>
      </c>
      <c r="Q169" s="1">
        <f t="shared" si="12"/>
        <v>1.9883293710827751E-2</v>
      </c>
      <c r="T169" s="1">
        <f t="shared" si="11"/>
        <v>12559</v>
      </c>
    </row>
    <row r="170" spans="1:20" x14ac:dyDescent="0.35">
      <c r="A170" s="2">
        <v>44020</v>
      </c>
      <c r="B170" s="1">
        <f t="shared" si="9"/>
        <v>939424</v>
      </c>
      <c r="C170" s="1">
        <v>14484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22905</v>
      </c>
      <c r="I170" s="1">
        <v>14611</v>
      </c>
      <c r="J170" s="1">
        <v>5487</v>
      </c>
      <c r="K170" s="1">
        <v>20098</v>
      </c>
      <c r="L170" s="1">
        <v>302</v>
      </c>
      <c r="Q170" s="1">
        <f t="shared" si="12"/>
        <v>1.8605701018960401E-2</v>
      </c>
      <c r="T170" s="1">
        <f t="shared" si="11"/>
        <v>13290.857142857143</v>
      </c>
    </row>
    <row r="171" spans="1:20" x14ac:dyDescent="0.35">
      <c r="A171" s="2">
        <v>44021</v>
      </c>
      <c r="B171" s="1">
        <f t="shared" si="9"/>
        <v>952419</v>
      </c>
      <c r="C171" s="1">
        <v>12995</v>
      </c>
      <c r="D171" s="3">
        <v>255</v>
      </c>
      <c r="E171" s="1">
        <v>0</v>
      </c>
      <c r="F171" s="1">
        <v>19</v>
      </c>
      <c r="G171" s="1">
        <v>1207</v>
      </c>
      <c r="H171" s="1">
        <f t="shared" si="10"/>
        <v>24112</v>
      </c>
      <c r="I171" s="1">
        <v>13084</v>
      </c>
      <c r="J171" s="1">
        <v>5212</v>
      </c>
      <c r="K171" s="1">
        <v>18296</v>
      </c>
      <c r="L171" s="1">
        <v>356</v>
      </c>
      <c r="Q171" s="1">
        <f t="shared" si="12"/>
        <v>1.7974142823240506E-2</v>
      </c>
      <c r="T171" s="1">
        <f t="shared" si="11"/>
        <v>13845.285714285714</v>
      </c>
    </row>
    <row r="172" spans="1:20" x14ac:dyDescent="0.35">
      <c r="A172" s="2">
        <v>44022</v>
      </c>
      <c r="B172" s="1">
        <f t="shared" si="9"/>
        <v>965963</v>
      </c>
      <c r="C172" s="1">
        <v>13544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25374</v>
      </c>
      <c r="I172" s="1">
        <v>13661</v>
      </c>
      <c r="J172" s="1">
        <v>5350</v>
      </c>
      <c r="K172" s="1">
        <v>19011</v>
      </c>
      <c r="L172" s="1">
        <v>330</v>
      </c>
      <c r="Q172" s="1">
        <f t="shared" si="12"/>
        <v>1.7807311450623909E-2</v>
      </c>
      <c r="T172" s="1">
        <f t="shared" si="11"/>
        <v>15306.714285714286</v>
      </c>
    </row>
    <row r="173" spans="1:20" x14ac:dyDescent="0.35">
      <c r="A173" s="2">
        <v>44023</v>
      </c>
      <c r="B173" s="1">
        <f t="shared" si="9"/>
        <v>973723</v>
      </c>
      <c r="C173" s="1">
        <v>7760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26529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1.7254167844023737E-2</v>
      </c>
      <c r="T173" s="1">
        <f t="shared" si="11"/>
        <v>16178.285714285714</v>
      </c>
    </row>
    <row r="174" spans="1:20" x14ac:dyDescent="0.35">
      <c r="A174" s="2">
        <v>44024</v>
      </c>
      <c r="B174" s="1">
        <f t="shared" si="9"/>
        <v>979032</v>
      </c>
      <c r="C174" s="1">
        <v>5309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27468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1.6937967443906733E-2</v>
      </c>
      <c r="T174" s="1">
        <f t="shared" si="11"/>
        <v>16235.714285714286</v>
      </c>
    </row>
    <row r="175" spans="1:20" x14ac:dyDescent="0.35">
      <c r="A175" s="2">
        <v>44025</v>
      </c>
      <c r="B175" s="1">
        <f t="shared" si="9"/>
        <v>994197</v>
      </c>
      <c r="C175" s="1">
        <v>15165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27935</v>
      </c>
      <c r="I175" s="1">
        <v>15299</v>
      </c>
      <c r="J175" s="1">
        <v>5731</v>
      </c>
      <c r="K175" s="1">
        <v>21030</v>
      </c>
      <c r="L175" s="1">
        <v>377</v>
      </c>
      <c r="Q175" s="1">
        <f t="shared" si="12"/>
        <v>1.6688039668291015E-2</v>
      </c>
      <c r="T175" s="1">
        <f t="shared" si="11"/>
        <v>16710</v>
      </c>
    </row>
    <row r="176" spans="1:20" x14ac:dyDescent="0.35">
      <c r="A176" s="2">
        <v>44026</v>
      </c>
      <c r="B176" s="1">
        <f t="shared" si="9"/>
        <v>1009860</v>
      </c>
      <c r="C176" s="1">
        <v>15663</v>
      </c>
      <c r="D176" s="3">
        <v>232</v>
      </c>
      <c r="E176" s="1">
        <v>0</v>
      </c>
      <c r="F176" s="1">
        <v>25</v>
      </c>
      <c r="G176" s="1">
        <v>1383</v>
      </c>
      <c r="H176" s="1">
        <f t="shared" si="10"/>
        <v>29318</v>
      </c>
      <c r="I176" s="1">
        <v>15810</v>
      </c>
      <c r="J176" s="1">
        <v>6217</v>
      </c>
      <c r="K176" s="1">
        <v>22027</v>
      </c>
      <c r="L176" s="1">
        <v>314</v>
      </c>
      <c r="Q176" s="1">
        <f t="shared" si="12"/>
        <v>1.6357347730723806E-2</v>
      </c>
      <c r="T176" s="1">
        <f t="shared" si="11"/>
        <v>16934.285714285714</v>
      </c>
    </row>
    <row r="177" spans="1:20" x14ac:dyDescent="0.35">
      <c r="A177" s="2">
        <v>44027</v>
      </c>
      <c r="B177" s="1">
        <f t="shared" si="9"/>
        <v>1025893</v>
      </c>
      <c r="C177" s="1">
        <v>16033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29790</v>
      </c>
      <c r="I177" s="1">
        <v>16244</v>
      </c>
      <c r="J177" s="1">
        <v>6129</v>
      </c>
      <c r="K177" s="1">
        <v>22373</v>
      </c>
      <c r="L177" s="1">
        <v>381</v>
      </c>
      <c r="Q177" s="1">
        <f t="shared" si="12"/>
        <v>1.6703223937424988E-2</v>
      </c>
      <c r="T177" s="1">
        <f t="shared" si="11"/>
        <v>17259.285714285714</v>
      </c>
    </row>
    <row r="178" spans="1:20" x14ac:dyDescent="0.35">
      <c r="A178" s="2">
        <v>44028</v>
      </c>
      <c r="B178" s="1">
        <f t="shared" si="9"/>
        <v>1039620</v>
      </c>
      <c r="C178" s="1">
        <v>13727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31270</v>
      </c>
      <c r="I178" s="1">
        <v>13831</v>
      </c>
      <c r="J178" s="1">
        <v>5488</v>
      </c>
      <c r="K178" s="1">
        <v>19319</v>
      </c>
      <c r="L178" s="1">
        <v>323</v>
      </c>
      <c r="Q178" s="1">
        <f t="shared" si="12"/>
        <v>1.6292125609415783E-2</v>
      </c>
      <c r="T178" s="1">
        <f t="shared" si="11"/>
        <v>17405.428571428572</v>
      </c>
    </row>
    <row r="179" spans="1:20" x14ac:dyDescent="0.35">
      <c r="A179" s="2">
        <v>44029</v>
      </c>
      <c r="B179" s="1">
        <f t="shared" si="9"/>
        <v>1053153</v>
      </c>
      <c r="C179" s="1">
        <v>13533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31713</v>
      </c>
      <c r="I179" s="1">
        <v>13647</v>
      </c>
      <c r="J179" s="1">
        <v>5500</v>
      </c>
      <c r="K179" s="1">
        <v>19147</v>
      </c>
      <c r="L179" s="1">
        <v>302</v>
      </c>
      <c r="Q179" s="1">
        <f t="shared" si="12"/>
        <v>1.6044402905537245E-2</v>
      </c>
      <c r="T179" s="1">
        <f t="shared" si="11"/>
        <v>17424.857142857141</v>
      </c>
    </row>
    <row r="180" spans="1:20" x14ac:dyDescent="0.35">
      <c r="A180" s="2">
        <v>44030</v>
      </c>
      <c r="B180" s="1">
        <f t="shared" si="9"/>
        <v>1061470</v>
      </c>
      <c r="C180" s="1">
        <v>8317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32850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1.6082884322244594E-2</v>
      </c>
      <c r="T180" s="1">
        <f t="shared" si="11"/>
        <v>17525.285714285714</v>
      </c>
    </row>
    <row r="181" spans="1:20" x14ac:dyDescent="0.35">
      <c r="A181" s="2">
        <v>44031</v>
      </c>
      <c r="B181" s="1">
        <f t="shared" si="9"/>
        <v>1067221</v>
      </c>
      <c r="C181" s="1">
        <v>5751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33752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1.6043692077970559E-2</v>
      </c>
      <c r="T181" s="1">
        <f t="shared" si="11"/>
        <v>17603.714285714286</v>
      </c>
    </row>
    <row r="182" spans="1:20" x14ac:dyDescent="0.35">
      <c r="A182" s="2">
        <v>44032</v>
      </c>
      <c r="B182" s="1">
        <f t="shared" si="9"/>
        <v>1080705</v>
      </c>
      <c r="C182" s="1">
        <v>13484</v>
      </c>
      <c r="D182" s="3">
        <v>279</v>
      </c>
      <c r="E182" s="1">
        <v>0</v>
      </c>
      <c r="F182" s="1">
        <v>34</v>
      </c>
      <c r="G182" s="1">
        <v>1368</v>
      </c>
      <c r="H182" s="1">
        <f t="shared" si="10"/>
        <v>35120</v>
      </c>
      <c r="I182" s="1">
        <v>13565</v>
      </c>
      <c r="J182" s="1">
        <v>5024</v>
      </c>
      <c r="K182" s="1">
        <v>18589</v>
      </c>
      <c r="L182" s="1">
        <v>357</v>
      </c>
      <c r="Q182" s="1">
        <f t="shared" si="12"/>
        <v>1.6202343006167984E-2</v>
      </c>
      <c r="T182" s="1">
        <f t="shared" si="11"/>
        <v>17255</v>
      </c>
    </row>
    <row r="183" spans="1:20" x14ac:dyDescent="0.35">
      <c r="A183" s="2">
        <v>44033</v>
      </c>
      <c r="B183" s="1">
        <f t="shared" si="9"/>
        <v>1095006</v>
      </c>
      <c r="C183" s="1">
        <v>14301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36585</v>
      </c>
      <c r="I183" s="1">
        <v>14473</v>
      </c>
      <c r="J183" s="1">
        <v>5539</v>
      </c>
      <c r="K183" s="1">
        <v>20012</v>
      </c>
      <c r="L183" s="1">
        <v>338</v>
      </c>
      <c r="Q183" s="1">
        <f t="shared" si="12"/>
        <v>1.6679296118548455E-2</v>
      </c>
      <c r="T183" s="1">
        <f t="shared" si="11"/>
        <v>16967.142857142859</v>
      </c>
    </row>
    <row r="184" spans="1:20" x14ac:dyDescent="0.35">
      <c r="A184" s="2">
        <v>44034</v>
      </c>
      <c r="B184" s="1">
        <f t="shared" si="9"/>
        <v>1108370</v>
      </c>
      <c r="C184" s="1">
        <v>13364</v>
      </c>
      <c r="D184" s="3">
        <v>258</v>
      </c>
      <c r="E184" s="1">
        <v>0</v>
      </c>
      <c r="F184" s="1">
        <v>51</v>
      </c>
      <c r="G184" s="1">
        <v>1675</v>
      </c>
      <c r="H184" s="1">
        <f t="shared" si="10"/>
        <v>38260</v>
      </c>
      <c r="I184" s="1">
        <v>13476</v>
      </c>
      <c r="J184" s="1">
        <v>5329</v>
      </c>
      <c r="K184" s="1">
        <v>18805</v>
      </c>
      <c r="L184" s="1">
        <v>328</v>
      </c>
      <c r="Q184" s="1">
        <f t="shared" si="12"/>
        <v>1.6735820558670858E-2</v>
      </c>
      <c r="T184" s="1">
        <f t="shared" si="11"/>
        <v>16457.428571428572</v>
      </c>
    </row>
    <row r="185" spans="1:20" x14ac:dyDescent="0.35">
      <c r="A185" s="2">
        <v>44035</v>
      </c>
      <c r="B185" s="1">
        <f t="shared" si="9"/>
        <v>1122619</v>
      </c>
      <c r="C185" s="1">
        <v>14249</v>
      </c>
      <c r="D185" s="3">
        <v>259</v>
      </c>
      <c r="E185" s="1">
        <v>0</v>
      </c>
      <c r="F185" s="1">
        <v>28</v>
      </c>
      <c r="G185" s="1">
        <v>1610</v>
      </c>
      <c r="H185" s="1">
        <f t="shared" si="10"/>
        <v>39870</v>
      </c>
      <c r="I185" s="1">
        <v>14357</v>
      </c>
      <c r="J185" s="1">
        <v>6582</v>
      </c>
      <c r="K185" s="1">
        <v>20939</v>
      </c>
      <c r="L185" s="1">
        <v>348</v>
      </c>
      <c r="Q185" s="1">
        <f t="shared" si="12"/>
        <v>1.6717741521288798E-2</v>
      </c>
      <c r="T185" s="1">
        <f t="shared" si="11"/>
        <v>16688.857142857141</v>
      </c>
    </row>
    <row r="186" spans="1:20" x14ac:dyDescent="0.35">
      <c r="A186" s="2">
        <v>44036</v>
      </c>
      <c r="B186" s="1">
        <f t="shared" si="9"/>
        <v>1135641</v>
      </c>
      <c r="C186" s="1">
        <v>13022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41420</v>
      </c>
      <c r="I186" s="1">
        <v>13133</v>
      </c>
      <c r="J186" s="1">
        <v>5280</v>
      </c>
      <c r="K186" s="1">
        <v>18413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35">
      <c r="A187" s="2">
        <v>44037</v>
      </c>
      <c r="B187" s="1">
        <f t="shared" si="9"/>
        <v>1144045</v>
      </c>
      <c r="C187" s="1">
        <v>8404</v>
      </c>
      <c r="D187" s="3">
        <v>159</v>
      </c>
      <c r="E187" s="1">
        <v>0</v>
      </c>
      <c r="F187" s="1">
        <v>49</v>
      </c>
      <c r="G187" s="1">
        <v>1338</v>
      </c>
      <c r="H187" s="1">
        <f t="shared" si="10"/>
        <v>42758</v>
      </c>
      <c r="I187" s="1">
        <v>8473</v>
      </c>
      <c r="J187" s="1">
        <v>3444</v>
      </c>
      <c r="K187" s="1">
        <v>11917</v>
      </c>
      <c r="L187" s="1">
        <v>199</v>
      </c>
      <c r="Q187" s="1">
        <f t="shared" si="12"/>
        <v>1.7258674348620079E-2</v>
      </c>
      <c r="T187" s="1">
        <f t="shared" si="11"/>
        <v>16662.428571428572</v>
      </c>
    </row>
    <row r="188" spans="1:20" x14ac:dyDescent="0.35">
      <c r="A188" s="2">
        <v>44038</v>
      </c>
      <c r="B188" s="1">
        <f t="shared" si="9"/>
        <v>1149384</v>
      </c>
      <c r="C188" s="1">
        <v>5339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43852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1.7432864560052264E-2</v>
      </c>
      <c r="T188" s="1">
        <f t="shared" si="11"/>
        <v>16618.857142857141</v>
      </c>
    </row>
    <row r="189" spans="1:20" x14ac:dyDescent="0.35">
      <c r="A189" s="2">
        <v>44039</v>
      </c>
      <c r="B189" s="1">
        <f t="shared" si="9"/>
        <v>1165568</v>
      </c>
      <c r="C189" s="1">
        <v>16184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45325</v>
      </c>
      <c r="I189" s="1">
        <v>16313</v>
      </c>
      <c r="J189" s="1">
        <v>6400</v>
      </c>
      <c r="K189" s="1">
        <v>22713</v>
      </c>
      <c r="L189" s="1">
        <v>433</v>
      </c>
      <c r="Q189" s="1">
        <f t="shared" si="12"/>
        <v>1.7466958889553033E-2</v>
      </c>
      <c r="T189" s="1">
        <f t="shared" si="11"/>
        <v>17208</v>
      </c>
    </row>
    <row r="190" spans="1:20" x14ac:dyDescent="0.35">
      <c r="A190" s="2">
        <v>44040</v>
      </c>
      <c r="B190" s="1">
        <f t="shared" si="9"/>
        <v>1183871</v>
      </c>
      <c r="C190" s="1">
        <v>18303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46887</v>
      </c>
      <c r="I190" s="1">
        <v>18488</v>
      </c>
      <c r="J190" s="1">
        <v>8245</v>
      </c>
      <c r="K190" s="1">
        <v>26733</v>
      </c>
      <c r="L190" s="1">
        <v>398</v>
      </c>
      <c r="Q190" s="1">
        <f t="shared" si="12"/>
        <v>1.7015655346485605E-2</v>
      </c>
      <c r="T190" s="1">
        <f t="shared" si="11"/>
        <v>18168.142857142859</v>
      </c>
    </row>
    <row r="191" spans="1:20" x14ac:dyDescent="0.35">
      <c r="A191" s="2">
        <v>44041</v>
      </c>
      <c r="B191" s="1">
        <f t="shared" si="9"/>
        <v>1200084</v>
      </c>
      <c r="C191" s="1">
        <v>16213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48563</v>
      </c>
      <c r="I191" s="1">
        <v>16342</v>
      </c>
      <c r="J191" s="1">
        <v>7127</v>
      </c>
      <c r="K191" s="1">
        <v>23469</v>
      </c>
      <c r="L191" s="1">
        <v>388</v>
      </c>
      <c r="Q191" s="1">
        <f t="shared" si="12"/>
        <v>1.6868804089774803E-2</v>
      </c>
      <c r="T191" s="1">
        <f t="shared" si="11"/>
        <v>18834.428571428572</v>
      </c>
    </row>
    <row r="192" spans="1:20" x14ac:dyDescent="0.35">
      <c r="A192" s="2">
        <v>44042</v>
      </c>
      <c r="B192" s="1">
        <f t="shared" si="9"/>
        <v>1216471</v>
      </c>
      <c r="C192" s="1">
        <v>16387</v>
      </c>
      <c r="D192" s="3">
        <v>337</v>
      </c>
      <c r="E192" s="1">
        <v>0</v>
      </c>
      <c r="F192" s="1">
        <v>41</v>
      </c>
      <c r="G192" s="1">
        <v>1560</v>
      </c>
      <c r="H192" s="1">
        <f t="shared" si="10"/>
        <v>50123</v>
      </c>
      <c r="I192" s="1">
        <v>16451</v>
      </c>
      <c r="J192" s="1">
        <v>7428</v>
      </c>
      <c r="K192" s="1">
        <v>23879</v>
      </c>
      <c r="L192" s="1">
        <v>421</v>
      </c>
      <c r="Q192" s="1">
        <f t="shared" si="12"/>
        <v>1.704246147454018E-2</v>
      </c>
      <c r="T192" s="1">
        <f t="shared" si="11"/>
        <v>19254.428571428572</v>
      </c>
    </row>
    <row r="193" spans="1:20" x14ac:dyDescent="0.35">
      <c r="A193" s="2">
        <v>44043</v>
      </c>
      <c r="B193" s="1">
        <f t="shared" si="9"/>
        <v>1231741</v>
      </c>
      <c r="C193" s="1">
        <v>15270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50601</v>
      </c>
      <c r="I193" s="1">
        <v>15412</v>
      </c>
      <c r="J193" s="1">
        <v>6817</v>
      </c>
      <c r="K193" s="1">
        <v>22229</v>
      </c>
      <c r="L193" s="1">
        <v>394</v>
      </c>
      <c r="Q193" s="1">
        <f t="shared" si="12"/>
        <v>1.7020570430817405E-2</v>
      </c>
      <c r="T193" s="1">
        <f t="shared" si="11"/>
        <v>19799.571428571428</v>
      </c>
    </row>
    <row r="194" spans="1:20" x14ac:dyDescent="0.35">
      <c r="A194" s="2">
        <v>44044</v>
      </c>
      <c r="B194" s="1">
        <f t="shared" si="9"/>
        <v>1239841</v>
      </c>
      <c r="C194" s="1">
        <v>8100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51024</v>
      </c>
      <c r="I194" s="1">
        <v>8176</v>
      </c>
      <c r="J194" s="1">
        <v>3257</v>
      </c>
      <c r="K194" s="1">
        <v>11433</v>
      </c>
      <c r="L194" s="1">
        <v>189</v>
      </c>
      <c r="Q194" s="1">
        <f t="shared" si="12"/>
        <v>1.7007812443433998E-2</v>
      </c>
      <c r="T194" s="1">
        <f t="shared" si="11"/>
        <v>19730.428571428572</v>
      </c>
    </row>
    <row r="195" spans="1:20" x14ac:dyDescent="0.35">
      <c r="A195" s="2">
        <v>44045</v>
      </c>
      <c r="B195" s="1">
        <f t="shared" si="9"/>
        <v>1245742</v>
      </c>
      <c r="C195" s="1">
        <v>5901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52374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1.6977586417930866E-2</v>
      </c>
      <c r="T195" s="1">
        <f t="shared" si="11"/>
        <v>19841.285714285714</v>
      </c>
    </row>
    <row r="196" spans="1:20" x14ac:dyDescent="0.35">
      <c r="A196" s="2">
        <v>44046</v>
      </c>
      <c r="B196" s="1">
        <f t="shared" ref="B196:B259" si="13">C196+B195</f>
        <v>1264944</v>
      </c>
      <c r="C196" s="1">
        <v>19202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54200</v>
      </c>
      <c r="I196" s="1">
        <v>19387</v>
      </c>
      <c r="J196" s="1">
        <v>8271</v>
      </c>
      <c r="K196" s="1">
        <v>27658</v>
      </c>
      <c r="L196" s="1">
        <v>424</v>
      </c>
      <c r="Q196" s="1">
        <f t="shared" si="12"/>
        <v>1.6331326390144195E-2</v>
      </c>
      <c r="T196" s="1">
        <f t="shared" si="11"/>
        <v>20547.714285714286</v>
      </c>
    </row>
    <row r="197" spans="1:20" x14ac:dyDescent="0.35">
      <c r="A197" s="2">
        <v>44047</v>
      </c>
      <c r="B197" s="1">
        <f t="shared" si="13"/>
        <v>1282084</v>
      </c>
      <c r="C197" s="1">
        <v>17140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55933</v>
      </c>
      <c r="I197" s="1">
        <v>17305</v>
      </c>
      <c r="J197" s="1">
        <v>8316</v>
      </c>
      <c r="K197" s="1">
        <v>25621</v>
      </c>
      <c r="L197" s="1">
        <v>395</v>
      </c>
      <c r="Q197" s="1">
        <f t="shared" si="12"/>
        <v>1.6437549922226426E-2</v>
      </c>
      <c r="T197" s="1">
        <f t="shared" si="11"/>
        <v>20388.857142857141</v>
      </c>
    </row>
    <row r="198" spans="1:20" x14ac:dyDescent="0.35">
      <c r="A198" s="2">
        <v>44048</v>
      </c>
      <c r="B198" s="1">
        <f t="shared" si="13"/>
        <v>1300070</v>
      </c>
      <c r="C198" s="1">
        <v>17986</v>
      </c>
      <c r="D198" s="3">
        <v>333</v>
      </c>
      <c r="E198" s="1">
        <v>0</v>
      </c>
      <c r="F198" s="1">
        <v>37</v>
      </c>
      <c r="G198" s="1">
        <v>1948</v>
      </c>
      <c r="H198" s="1">
        <f t="shared" si="14"/>
        <v>57881</v>
      </c>
      <c r="I198" s="1">
        <v>18158</v>
      </c>
      <c r="J198" s="1">
        <v>8201</v>
      </c>
      <c r="K198" s="1">
        <v>26359</v>
      </c>
      <c r="L198" s="1">
        <v>413</v>
      </c>
      <c r="Q198" s="1">
        <f t="shared" si="12"/>
        <v>1.628299865395709E-2</v>
      </c>
      <c r="T198" s="1">
        <f t="shared" si="11"/>
        <v>20801.714285714286</v>
      </c>
    </row>
    <row r="199" spans="1:20" x14ac:dyDescent="0.35">
      <c r="A199" s="2">
        <v>44049</v>
      </c>
      <c r="B199" s="1">
        <f t="shared" si="13"/>
        <v>1316603</v>
      </c>
      <c r="C199" s="1">
        <v>16533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59692</v>
      </c>
      <c r="I199" s="1">
        <v>16668</v>
      </c>
      <c r="J199" s="1">
        <v>7676</v>
      </c>
      <c r="K199" s="1">
        <v>24344</v>
      </c>
      <c r="L199" s="1">
        <v>445</v>
      </c>
      <c r="Q199" s="1">
        <f t="shared" si="12"/>
        <v>1.6395462666949624E-2</v>
      </c>
      <c r="T199" s="1">
        <f t="shared" si="11"/>
        <v>20868.142857142859</v>
      </c>
    </row>
    <row r="200" spans="1:20" x14ac:dyDescent="0.35">
      <c r="A200" s="2">
        <v>44050</v>
      </c>
      <c r="B200" s="1">
        <f t="shared" si="13"/>
        <v>1333135</v>
      </c>
      <c r="C200" s="1">
        <v>16532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61601</v>
      </c>
      <c r="I200" s="1">
        <v>16672</v>
      </c>
      <c r="J200" s="1">
        <v>6962</v>
      </c>
      <c r="K200" s="1">
        <v>23634</v>
      </c>
      <c r="L200" s="1">
        <v>362</v>
      </c>
      <c r="Q200" s="1">
        <f t="shared" si="12"/>
        <v>1.6022294246077488E-2</v>
      </c>
      <c r="T200" s="1">
        <f t="shared" si="11"/>
        <v>21068.857142857141</v>
      </c>
    </row>
    <row r="201" spans="1:20" x14ac:dyDescent="0.35">
      <c r="A201" s="2">
        <v>44051</v>
      </c>
      <c r="B201" s="1">
        <f t="shared" si="13"/>
        <v>1342825</v>
      </c>
      <c r="C201" s="1">
        <v>9690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63126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1.600459948389512E-2</v>
      </c>
      <c r="T201" s="1">
        <f t="shared" ref="T201:T264" si="15">AVERAGE(K195:K201)</f>
        <v>21368.857142857141</v>
      </c>
    </row>
    <row r="202" spans="1:20" x14ac:dyDescent="0.35">
      <c r="A202" s="2">
        <v>44052</v>
      </c>
      <c r="B202" s="1">
        <f t="shared" si="13"/>
        <v>1349311</v>
      </c>
      <c r="C202" s="1">
        <v>6486</v>
      </c>
      <c r="D202" s="3">
        <v>85</v>
      </c>
      <c r="E202" s="1">
        <v>0</v>
      </c>
      <c r="F202" s="1">
        <v>14</v>
      </c>
      <c r="G202" s="1">
        <v>1269</v>
      </c>
      <c r="H202" s="1">
        <f t="shared" si="14"/>
        <v>64395</v>
      </c>
      <c r="I202" s="1">
        <v>6522</v>
      </c>
      <c r="J202" s="1">
        <v>2964</v>
      </c>
      <c r="K202" s="1">
        <v>9486</v>
      </c>
      <c r="L202" s="1">
        <v>106</v>
      </c>
      <c r="Q202" s="1">
        <f t="shared" si="12"/>
        <v>1.5700202476184155E-2</v>
      </c>
      <c r="T202" s="1">
        <f t="shared" si="15"/>
        <v>21519.285714285714</v>
      </c>
    </row>
    <row r="203" spans="1:20" x14ac:dyDescent="0.35">
      <c r="A203" s="2">
        <v>44053</v>
      </c>
      <c r="B203" s="1">
        <f t="shared" si="13"/>
        <v>1370193</v>
      </c>
      <c r="C203" s="1">
        <v>20882</v>
      </c>
      <c r="D203" s="3">
        <v>374</v>
      </c>
      <c r="E203" s="1">
        <v>0</v>
      </c>
      <c r="F203" s="1">
        <v>32</v>
      </c>
      <c r="G203" s="1">
        <v>1918</v>
      </c>
      <c r="H203" s="1">
        <f t="shared" si="14"/>
        <v>66313</v>
      </c>
      <c r="I203" s="1">
        <v>21066</v>
      </c>
      <c r="J203" s="1">
        <v>9773</v>
      </c>
      <c r="K203" s="1">
        <v>30839</v>
      </c>
      <c r="L203" s="1">
        <v>468</v>
      </c>
      <c r="Q203" s="1">
        <f t="shared" ref="Q203:Q213" si="16">((SUM(L197:L203))/(SUM(K197:K203)))</f>
        <v>1.5661569667654859E-2</v>
      </c>
      <c r="T203" s="1">
        <f t="shared" si="15"/>
        <v>21973.714285714286</v>
      </c>
    </row>
    <row r="204" spans="1:20" x14ac:dyDescent="0.35">
      <c r="A204" s="2">
        <v>44054</v>
      </c>
      <c r="B204" s="1">
        <f t="shared" si="13"/>
        <v>1389270</v>
      </c>
      <c r="C204" s="1">
        <v>19077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67049</v>
      </c>
      <c r="I204" s="1">
        <v>19249</v>
      </c>
      <c r="J204" s="1">
        <v>9898</v>
      </c>
      <c r="K204" s="1">
        <v>29147</v>
      </c>
      <c r="L204" s="1">
        <v>356</v>
      </c>
      <c r="Q204" s="1">
        <f t="shared" si="16"/>
        <v>1.5062729595403643E-2</v>
      </c>
      <c r="T204" s="1">
        <f t="shared" si="15"/>
        <v>22477.428571428572</v>
      </c>
    </row>
    <row r="205" spans="1:20" x14ac:dyDescent="0.35">
      <c r="A205" s="2">
        <v>44055</v>
      </c>
      <c r="B205" s="1">
        <f t="shared" si="13"/>
        <v>1408784</v>
      </c>
      <c r="C205" s="1">
        <v>19514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68903</v>
      </c>
      <c r="I205" s="1">
        <v>19675</v>
      </c>
      <c r="J205" s="1">
        <v>9537</v>
      </c>
      <c r="K205" s="1">
        <v>29212</v>
      </c>
      <c r="L205" s="1">
        <v>391</v>
      </c>
      <c r="Q205" s="1">
        <f t="shared" si="16"/>
        <v>1.4657136614750772E-2</v>
      </c>
      <c r="T205" s="1">
        <f t="shared" si="15"/>
        <v>22885</v>
      </c>
    </row>
    <row r="206" spans="1:20" x14ac:dyDescent="0.35">
      <c r="A206" s="2">
        <v>44056</v>
      </c>
      <c r="B206" s="1">
        <f t="shared" si="13"/>
        <v>1427712</v>
      </c>
      <c r="C206" s="1">
        <v>18928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70706</v>
      </c>
      <c r="I206" s="1">
        <v>19142</v>
      </c>
      <c r="J206" s="1">
        <v>8993</v>
      </c>
      <c r="K206" s="1">
        <v>28135</v>
      </c>
      <c r="L206" s="1">
        <v>444</v>
      </c>
      <c r="Q206" s="1">
        <f t="shared" si="16"/>
        <v>1.4312197382703401E-2</v>
      </c>
      <c r="T206" s="1">
        <f t="shared" si="15"/>
        <v>23426.571428571428</v>
      </c>
    </row>
    <row r="207" spans="1:20" x14ac:dyDescent="0.35">
      <c r="A207" s="2">
        <v>44057</v>
      </c>
      <c r="B207" s="1">
        <f t="shared" si="13"/>
        <v>1447036</v>
      </c>
      <c r="C207" s="1">
        <v>19324</v>
      </c>
      <c r="D207" s="3">
        <v>342</v>
      </c>
      <c r="E207" s="1">
        <v>0</v>
      </c>
      <c r="F207" s="1">
        <v>27</v>
      </c>
      <c r="G207" s="1">
        <v>1794</v>
      </c>
      <c r="H207" s="1">
        <f t="shared" si="14"/>
        <v>72500</v>
      </c>
      <c r="I207" s="1">
        <v>19506</v>
      </c>
      <c r="J207" s="1">
        <v>8455</v>
      </c>
      <c r="K207" s="1">
        <v>27961</v>
      </c>
      <c r="L207" s="1">
        <v>415</v>
      </c>
      <c r="Q207" s="1">
        <f t="shared" si="16"/>
        <v>1.4259148134725185E-2</v>
      </c>
      <c r="T207" s="1">
        <f t="shared" si="15"/>
        <v>24044.714285714286</v>
      </c>
    </row>
    <row r="208" spans="1:20" x14ac:dyDescent="0.35">
      <c r="A208" s="2">
        <v>44058</v>
      </c>
      <c r="B208" s="1">
        <f t="shared" si="13"/>
        <v>1457471</v>
      </c>
      <c r="C208" s="1">
        <v>10435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72962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1.3977338516251757E-2</v>
      </c>
      <c r="T208" s="1">
        <f t="shared" si="15"/>
        <v>24182</v>
      </c>
    </row>
    <row r="209" spans="1:24" x14ac:dyDescent="0.35">
      <c r="A209" s="2">
        <v>44059</v>
      </c>
      <c r="B209" s="1">
        <f t="shared" si="13"/>
        <v>1465653</v>
      </c>
      <c r="C209" s="1">
        <v>8182</v>
      </c>
      <c r="D209" s="3">
        <v>120</v>
      </c>
      <c r="E209" s="1">
        <v>0</v>
      </c>
      <c r="F209" s="1">
        <v>20</v>
      </c>
      <c r="G209" s="1">
        <v>1529</v>
      </c>
      <c r="H209" s="1">
        <f t="shared" si="14"/>
        <v>74491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1.4020000233374953E-2</v>
      </c>
      <c r="T209" s="1">
        <f t="shared" si="15"/>
        <v>24485.428571428572</v>
      </c>
    </row>
    <row r="210" spans="1:24" x14ac:dyDescent="0.35">
      <c r="A210" s="2">
        <v>44060</v>
      </c>
      <c r="B210" s="1">
        <f t="shared" si="13"/>
        <v>1492773</v>
      </c>
      <c r="C210" s="1">
        <v>27120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76493</v>
      </c>
      <c r="I210" s="1">
        <v>27432</v>
      </c>
      <c r="J210" s="1">
        <v>13284</v>
      </c>
      <c r="K210" s="1">
        <v>40716</v>
      </c>
      <c r="L210" s="1">
        <v>475</v>
      </c>
      <c r="M210" s="3">
        <v>11715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1.3294717969935182E-2</v>
      </c>
      <c r="T210" s="1">
        <f t="shared" si="15"/>
        <v>25896.428571428572</v>
      </c>
    </row>
    <row r="211" spans="1:24" x14ac:dyDescent="0.35">
      <c r="A211" s="2">
        <v>44061</v>
      </c>
      <c r="B211" s="1">
        <f t="shared" si="13"/>
        <v>1518005</v>
      </c>
      <c r="C211" s="1">
        <v>25232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77168</v>
      </c>
      <c r="I211" s="1">
        <v>25565</v>
      </c>
      <c r="J211" s="1">
        <v>13965</v>
      </c>
      <c r="K211" s="1">
        <v>39530</v>
      </c>
      <c r="L211" s="1">
        <v>455</v>
      </c>
      <c r="M211" s="3">
        <v>12298</v>
      </c>
      <c r="N211" s="3">
        <v>4</v>
      </c>
      <c r="O211" s="1">
        <f t="shared" si="17"/>
        <v>27232</v>
      </c>
      <c r="P211" s="1">
        <f t="shared" si="18"/>
        <v>451</v>
      </c>
      <c r="Q211" s="1">
        <f t="shared" si="16"/>
        <v>1.3091026724686681E-2</v>
      </c>
      <c r="T211" s="1">
        <f t="shared" si="15"/>
        <v>27379.714285714286</v>
      </c>
    </row>
    <row r="212" spans="1:24" x14ac:dyDescent="0.35">
      <c r="A212" s="2">
        <v>44062</v>
      </c>
      <c r="B212" s="1">
        <f t="shared" si="13"/>
        <v>1542288</v>
      </c>
      <c r="C212" s="1">
        <v>24283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79122</v>
      </c>
      <c r="I212" s="1">
        <v>24484</v>
      </c>
      <c r="J212" s="1">
        <v>14148</v>
      </c>
      <c r="K212" s="1">
        <v>38632</v>
      </c>
      <c r="L212" s="1">
        <v>407</v>
      </c>
      <c r="M212" s="3">
        <v>12406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1.2557316066402093E-2</v>
      </c>
      <c r="T212" s="1">
        <f t="shared" si="15"/>
        <v>28725.428571428572</v>
      </c>
    </row>
    <row r="213" spans="1:24" x14ac:dyDescent="0.35">
      <c r="A213" s="2">
        <v>44063</v>
      </c>
      <c r="B213" s="1">
        <f t="shared" si="13"/>
        <v>1565605</v>
      </c>
      <c r="C213" s="1">
        <v>23317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80945</v>
      </c>
      <c r="I213" s="1">
        <v>23545</v>
      </c>
      <c r="J213" s="1">
        <v>15271</v>
      </c>
      <c r="K213" s="1">
        <v>38816</v>
      </c>
      <c r="L213" s="1">
        <v>430</v>
      </c>
      <c r="M213" s="3">
        <v>13936</v>
      </c>
      <c r="N213" s="3">
        <v>12</v>
      </c>
      <c r="O213" s="1">
        <f t="shared" si="17"/>
        <v>24880</v>
      </c>
      <c r="P213" s="1">
        <f t="shared" si="18"/>
        <v>418</v>
      </c>
      <c r="Q213" s="1">
        <f t="shared" si="16"/>
        <v>1.1857819502358813E-2</v>
      </c>
      <c r="T213" s="1">
        <f t="shared" si="15"/>
        <v>30251.285714285714</v>
      </c>
    </row>
    <row r="214" spans="1:24" x14ac:dyDescent="0.35">
      <c r="A214" s="2">
        <v>44064</v>
      </c>
      <c r="B214" s="1">
        <f t="shared" si="13"/>
        <v>1586443</v>
      </c>
      <c r="C214" s="1">
        <v>20838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82656</v>
      </c>
      <c r="I214" s="1">
        <v>21090</v>
      </c>
      <c r="J214" s="1">
        <v>14204</v>
      </c>
      <c r="K214" s="1">
        <v>35294</v>
      </c>
      <c r="L214" s="1">
        <v>370</v>
      </c>
      <c r="M214" s="3">
        <v>13480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1.1255545615540503E-2</v>
      </c>
      <c r="R214" s="1">
        <f>((SUM(N208:N214))/(SUM(M208:M214)))</f>
        <v>8.7568273569223459E-4</v>
      </c>
      <c r="S214" s="1">
        <f>((SUM(P208:P214))/(SUM(O208:O214)))</f>
        <v>1.5865169131798886E-2</v>
      </c>
      <c r="T214" s="1">
        <f t="shared" si="15"/>
        <v>31298.857142857141</v>
      </c>
      <c r="U214" s="1">
        <f>AVERAGE(O208:O214)</f>
        <v>21673.714285714286</v>
      </c>
      <c r="V214" s="1">
        <f>AVERAGE(M208:M214)</f>
        <v>9625.1428571428569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1599401</v>
      </c>
      <c r="C215" s="1">
        <v>12958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83900</v>
      </c>
      <c r="I215" s="1">
        <v>13070</v>
      </c>
      <c r="J215" s="1">
        <v>7501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1.0982861761610169E-2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1.59065966758783E-2</v>
      </c>
      <c r="T215" s="1">
        <f t="shared" si="15"/>
        <v>32167</v>
      </c>
      <c r="U215" s="1">
        <f t="shared" ref="U215:U278" si="22">AVERAGE(O209:O215)</f>
        <v>21608.285714285714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1609565</v>
      </c>
      <c r="C216" s="1">
        <v>10164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85000</v>
      </c>
      <c r="I216" s="1">
        <v>10261</v>
      </c>
      <c r="J216" s="1">
        <v>7387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1.0579264468636331E-2</v>
      </c>
      <c r="R216" s="1">
        <f t="shared" si="20"/>
        <v>8.0723280594123341E-4</v>
      </c>
      <c r="S216" s="1">
        <f t="shared" si="21"/>
        <v>1.5801174635829709E-2</v>
      </c>
      <c r="T216" s="1">
        <f t="shared" si="15"/>
        <v>33029.571428571428</v>
      </c>
      <c r="U216" s="1">
        <f t="shared" si="22"/>
        <v>21526.428571428572</v>
      </c>
      <c r="V216" s="1">
        <f t="shared" si="23"/>
        <v>11503.142857142857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1636134</v>
      </c>
      <c r="C217" s="1">
        <v>26569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86731</v>
      </c>
      <c r="I217" s="1">
        <v>26815</v>
      </c>
      <c r="J217" s="1">
        <v>26427</v>
      </c>
      <c r="K217" s="1">
        <v>53242</v>
      </c>
      <c r="L217" s="1">
        <v>492</v>
      </c>
      <c r="M217" s="3">
        <v>22565</v>
      </c>
      <c r="N217" s="3">
        <v>20</v>
      </c>
      <c r="O217" s="1">
        <f t="shared" si="17"/>
        <v>30677</v>
      </c>
      <c r="P217" s="1">
        <f t="shared" si="18"/>
        <v>472</v>
      </c>
      <c r="Q217" s="1">
        <f t="shared" si="19"/>
        <v>1.0105320165919264E-2</v>
      </c>
      <c r="R217" s="1">
        <f t="shared" si="20"/>
        <v>8.0987611084358448E-4</v>
      </c>
      <c r="S217" s="1">
        <f t="shared" si="21"/>
        <v>1.5679865582399696E-2</v>
      </c>
      <c r="T217" s="1">
        <f t="shared" si="15"/>
        <v>34819</v>
      </c>
      <c r="U217" s="1">
        <f t="shared" si="22"/>
        <v>21765.857142857141</v>
      </c>
      <c r="V217" s="1">
        <f t="shared" si="23"/>
        <v>13053.142857142857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1661163</v>
      </c>
      <c r="C218" s="1">
        <v>25029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88182</v>
      </c>
      <c r="I218" s="1">
        <v>25291</v>
      </c>
      <c r="J218" s="1">
        <v>27062</v>
      </c>
      <c r="K218" s="1">
        <v>52353</v>
      </c>
      <c r="L218" s="1">
        <v>474</v>
      </c>
      <c r="M218" s="3">
        <v>22526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9.6743011272392779E-3</v>
      </c>
      <c r="R218" s="1">
        <f t="shared" si="20"/>
        <v>8.4645669291338584E-4</v>
      </c>
      <c r="S218" s="1">
        <f t="shared" si="21"/>
        <v>1.546245385786933E-2</v>
      </c>
      <c r="T218" s="1">
        <f t="shared" si="15"/>
        <v>36650.857142857145</v>
      </c>
      <c r="U218" s="1">
        <f t="shared" si="22"/>
        <v>22136.571428571428</v>
      </c>
      <c r="V218" s="1">
        <f t="shared" si="23"/>
        <v>14514.285714285714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1686314</v>
      </c>
      <c r="C219" s="1">
        <v>25151</v>
      </c>
      <c r="D219" s="3">
        <v>379</v>
      </c>
      <c r="E219" s="1">
        <v>0</v>
      </c>
      <c r="F219" s="1">
        <v>36</v>
      </c>
      <c r="G219" s="1">
        <v>1465</v>
      </c>
      <c r="H219" s="1">
        <f t="shared" si="14"/>
        <v>89647</v>
      </c>
      <c r="I219" s="1">
        <v>25479</v>
      </c>
      <c r="J219" s="1">
        <v>24026</v>
      </c>
      <c r="K219" s="1">
        <v>49505</v>
      </c>
      <c r="L219" s="1">
        <v>471</v>
      </c>
      <c r="M219" s="3">
        <v>21823</v>
      </c>
      <c r="N219" s="3">
        <v>12</v>
      </c>
      <c r="O219" s="1">
        <f t="shared" si="17"/>
        <v>27682</v>
      </c>
      <c r="P219" s="1">
        <f t="shared" si="18"/>
        <v>459</v>
      </c>
      <c r="Q219" s="1">
        <f t="shared" si="19"/>
        <v>9.5202838884339402E-3</v>
      </c>
      <c r="R219" s="1">
        <f t="shared" si="20"/>
        <v>7.8366376320743668E-4</v>
      </c>
      <c r="S219" s="1">
        <f t="shared" si="21"/>
        <v>1.572130015599826E-2</v>
      </c>
      <c r="T219" s="1">
        <f t="shared" si="15"/>
        <v>38204.142857142855</v>
      </c>
      <c r="U219" s="1">
        <f t="shared" si="22"/>
        <v>22344.571428571428</v>
      </c>
      <c r="V219" s="1">
        <f t="shared" si="23"/>
        <v>15859.571428571429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1706773</v>
      </c>
      <c r="C220" s="1">
        <v>20459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90084</v>
      </c>
      <c r="I220" s="1">
        <v>20665</v>
      </c>
      <c r="J220" s="1">
        <v>26902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9.1824172641031213E-3</v>
      </c>
      <c r="R220" s="1">
        <f t="shared" si="20"/>
        <v>7.3594949751003757E-4</v>
      </c>
      <c r="S220" s="1">
        <f t="shared" si="21"/>
        <v>1.5894573361318873E-2</v>
      </c>
      <c r="T220" s="1">
        <f t="shared" si="15"/>
        <v>39454.285714285717</v>
      </c>
      <c r="U220" s="1">
        <f t="shared" si="22"/>
        <v>21984.142857142859</v>
      </c>
      <c r="V220" s="1">
        <f t="shared" si="23"/>
        <v>17470.142857142859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1730224</v>
      </c>
      <c r="C221" s="1">
        <v>23451</v>
      </c>
      <c r="D221" s="3">
        <v>366</v>
      </c>
      <c r="E221" s="1">
        <v>0</v>
      </c>
      <c r="F221" s="1">
        <v>33</v>
      </c>
      <c r="G221" s="1">
        <v>1348</v>
      </c>
      <c r="H221" s="1">
        <f t="shared" si="14"/>
        <v>91432</v>
      </c>
      <c r="I221" s="1">
        <v>23658</v>
      </c>
      <c r="J221" s="1">
        <v>24555</v>
      </c>
      <c r="K221" s="1">
        <v>48213</v>
      </c>
      <c r="L221" s="1">
        <v>460</v>
      </c>
      <c r="M221" s="3">
        <v>22999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9.0833935779784779E-3</v>
      </c>
      <c r="R221" s="1">
        <f t="shared" si="20"/>
        <v>7.0556103482285104E-4</v>
      </c>
      <c r="S221" s="1">
        <f t="shared" si="21"/>
        <v>1.6104114082993726E-2</v>
      </c>
      <c r="T221" s="1">
        <f t="shared" si="15"/>
        <v>41299.857142857145</v>
      </c>
      <c r="U221" s="1">
        <f t="shared" si="22"/>
        <v>22469.857142857141</v>
      </c>
      <c r="V221" s="1">
        <f t="shared" si="23"/>
        <v>18830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1747086</v>
      </c>
      <c r="C222" s="1">
        <v>16862</v>
      </c>
      <c r="D222" s="3">
        <v>172</v>
      </c>
      <c r="E222" s="1">
        <v>0</v>
      </c>
      <c r="F222" s="1">
        <v>27</v>
      </c>
      <c r="G222" s="1">
        <v>1114</v>
      </c>
      <c r="H222" s="1">
        <f t="shared" si="14"/>
        <v>92546</v>
      </c>
      <c r="I222" s="1">
        <v>17083</v>
      </c>
      <c r="J222" s="1">
        <v>10835</v>
      </c>
      <c r="K222" s="1">
        <v>27918</v>
      </c>
      <c r="L222" s="1">
        <v>225</v>
      </c>
      <c r="M222" s="3">
        <v>14678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8.9662198174372404E-3</v>
      </c>
      <c r="R222" s="1">
        <f t="shared" si="20"/>
        <v>7.0841495767582068E-4</v>
      </c>
      <c r="S222" s="1">
        <f t="shared" si="21"/>
        <v>1.6191361655566731E-2</v>
      </c>
      <c r="T222" s="1">
        <f t="shared" si="15"/>
        <v>42349.428571428572</v>
      </c>
      <c r="U222" s="1">
        <f t="shared" si="22"/>
        <v>22587</v>
      </c>
      <c r="V222" s="1">
        <f t="shared" si="23"/>
        <v>19762.428571428572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1759763</v>
      </c>
      <c r="C223" s="1">
        <v>12677</v>
      </c>
      <c r="D223" s="3">
        <v>139</v>
      </c>
      <c r="E223" s="1">
        <v>0</v>
      </c>
      <c r="F223" s="1">
        <v>21</v>
      </c>
      <c r="G223" s="1">
        <v>1012</v>
      </c>
      <c r="H223" s="1">
        <f t="shared" si="14"/>
        <v>93558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8.9282478560674203E-3</v>
      </c>
      <c r="R223" s="1">
        <f t="shared" si="20"/>
        <v>7.8054306456403562E-4</v>
      </c>
      <c r="S223" s="1">
        <f t="shared" si="21"/>
        <v>1.6358024691358025E-2</v>
      </c>
      <c r="T223" s="1">
        <f t="shared" si="15"/>
        <v>43361.571428571428</v>
      </c>
      <c r="U223" s="1">
        <f t="shared" si="22"/>
        <v>22680</v>
      </c>
      <c r="V223" s="1">
        <f t="shared" si="23"/>
        <v>20681.571428571428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1785563</v>
      </c>
      <c r="C224" s="1">
        <v>25800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94051</v>
      </c>
      <c r="I224" s="1">
        <v>26013</v>
      </c>
      <c r="J224" s="1">
        <v>38297</v>
      </c>
      <c r="K224" s="1">
        <v>64310</v>
      </c>
      <c r="L224" s="1">
        <v>552</v>
      </c>
      <c r="M224" s="3">
        <v>33732</v>
      </c>
      <c r="N224" s="3">
        <v>37</v>
      </c>
      <c r="O224" s="1">
        <f t="shared" si="17"/>
        <v>30578</v>
      </c>
      <c r="P224" s="1">
        <f t="shared" si="18"/>
        <v>515</v>
      </c>
      <c r="Q224" s="1">
        <f t="shared" si="19"/>
        <v>8.804859519578892E-3</v>
      </c>
      <c r="R224" s="1">
        <f t="shared" si="20"/>
        <v>8.336646615962754E-4</v>
      </c>
      <c r="S224" s="1">
        <f t="shared" si="21"/>
        <v>1.6639249721103484E-2</v>
      </c>
      <c r="T224" s="1">
        <f t="shared" si="15"/>
        <v>44942.714285714283</v>
      </c>
      <c r="U224" s="1">
        <f t="shared" si="22"/>
        <v>22665.857142857141</v>
      </c>
      <c r="V224" s="1">
        <f t="shared" si="23"/>
        <v>22276.857142857141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1810136</v>
      </c>
      <c r="C225" s="1">
        <v>24573</v>
      </c>
      <c r="D225" s="3">
        <v>395</v>
      </c>
      <c r="E225" s="1">
        <v>0</v>
      </c>
      <c r="F225" s="1">
        <v>24</v>
      </c>
      <c r="G225" s="1">
        <v>1305</v>
      </c>
      <c r="H225" s="1">
        <f t="shared" si="14"/>
        <v>95356</v>
      </c>
      <c r="I225" s="1">
        <v>24765</v>
      </c>
      <c r="J225" s="1">
        <v>37682</v>
      </c>
      <c r="K225" s="1">
        <v>62447</v>
      </c>
      <c r="L225" s="1">
        <v>473</v>
      </c>
      <c r="M225" s="3">
        <v>31351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8.5280557326459141E-3</v>
      </c>
      <c r="R225" s="1">
        <f t="shared" si="20"/>
        <v>8.2542803906216812E-4</v>
      </c>
      <c r="S225" s="1">
        <f t="shared" si="21"/>
        <v>1.6463452760582756E-2</v>
      </c>
      <c r="T225" s="1">
        <f t="shared" si="15"/>
        <v>46384.714285714283</v>
      </c>
      <c r="U225" s="1">
        <f t="shared" si="22"/>
        <v>22847.142857142859</v>
      </c>
      <c r="V225" s="1">
        <f t="shared" si="23"/>
        <v>23537.571428571428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1831204</v>
      </c>
      <c r="C226" s="1">
        <v>21068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96891</v>
      </c>
      <c r="I226" s="1">
        <v>21221</v>
      </c>
      <c r="J226" s="1">
        <v>35487</v>
      </c>
      <c r="K226" s="1">
        <v>56708</v>
      </c>
      <c r="L226" s="1">
        <v>470</v>
      </c>
      <c r="M226" s="3">
        <v>29198</v>
      </c>
      <c r="N226" s="3">
        <v>36</v>
      </c>
      <c r="O226" s="1">
        <f t="shared" si="17"/>
        <v>27510</v>
      </c>
      <c r="P226" s="1">
        <f t="shared" si="18"/>
        <v>434</v>
      </c>
      <c r="Q226" s="1">
        <f t="shared" si="19"/>
        <v>8.3399619157808469E-3</v>
      </c>
      <c r="R226" s="1">
        <f t="shared" si="20"/>
        <v>9.2948680709663181E-4</v>
      </c>
      <c r="S226" s="1">
        <f t="shared" si="21"/>
        <v>1.6324691095281615E-2</v>
      </c>
      <c r="T226" s="1">
        <f t="shared" si="15"/>
        <v>47413.714285714283</v>
      </c>
      <c r="U226" s="1">
        <f t="shared" si="22"/>
        <v>22822.571428571428</v>
      </c>
      <c r="V226" s="1">
        <f t="shared" si="23"/>
        <v>24591.142857142859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1852443</v>
      </c>
      <c r="C227" s="1">
        <v>21239</v>
      </c>
      <c r="D227" s="3">
        <v>464</v>
      </c>
      <c r="E227" s="1">
        <v>0</v>
      </c>
      <c r="F227" s="1">
        <v>35</v>
      </c>
      <c r="G227" s="1">
        <v>1506</v>
      </c>
      <c r="H227" s="1">
        <f t="shared" si="14"/>
        <v>98397</v>
      </c>
      <c r="I227" s="1">
        <v>21390</v>
      </c>
      <c r="J227" s="1">
        <v>41158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8.3660778892806383E-3</v>
      </c>
      <c r="R227" s="1">
        <f t="shared" si="20"/>
        <v>9.338203197091343E-4</v>
      </c>
      <c r="S227" s="1">
        <f t="shared" si="21"/>
        <v>1.6473779385171791E-2</v>
      </c>
      <c r="T227" s="1">
        <f t="shared" si="15"/>
        <v>49553.857142857145</v>
      </c>
      <c r="U227" s="1">
        <f t="shared" si="22"/>
        <v>23700</v>
      </c>
      <c r="V227" s="1">
        <f t="shared" si="23"/>
        <v>25853.857142857141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1870382</v>
      </c>
      <c r="C228" s="1">
        <v>17939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99966</v>
      </c>
      <c r="I228" s="1">
        <v>18053</v>
      </c>
      <c r="J228" s="1">
        <v>33453</v>
      </c>
      <c r="K228" s="1">
        <v>51506</v>
      </c>
      <c r="L228" s="1">
        <v>456</v>
      </c>
      <c r="M228" s="3">
        <v>28157</v>
      </c>
      <c r="N228" s="3">
        <v>18</v>
      </c>
      <c r="O228" s="1">
        <f t="shared" si="17"/>
        <v>23349</v>
      </c>
      <c r="P228" s="1">
        <f t="shared" si="18"/>
        <v>438</v>
      </c>
      <c r="Q228" s="1">
        <f t="shared" si="19"/>
        <v>8.2759802381700311E-3</v>
      </c>
      <c r="R228" s="1">
        <f t="shared" si="20"/>
        <v>9.2943293845864565E-4</v>
      </c>
      <c r="S228" s="1">
        <f t="shared" si="21"/>
        <v>1.6612308348827994E-2</v>
      </c>
      <c r="T228" s="1">
        <f t="shared" si="15"/>
        <v>50024.285714285717</v>
      </c>
      <c r="U228" s="1">
        <f t="shared" si="22"/>
        <v>23433.571428571428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1879904</v>
      </c>
      <c r="C229" s="1">
        <v>9522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101187</v>
      </c>
      <c r="I229" s="1">
        <v>9574</v>
      </c>
      <c r="J229" s="1">
        <v>14573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8.4469066019243703E-3</v>
      </c>
      <c r="R229" s="1">
        <f t="shared" si="20"/>
        <v>9.1551636757982162E-4</v>
      </c>
      <c r="S229" s="1">
        <f t="shared" si="21"/>
        <v>1.693104803064532E-2</v>
      </c>
      <c r="T229" s="1">
        <f t="shared" si="15"/>
        <v>49485.571428571428</v>
      </c>
      <c r="U229" s="1">
        <f t="shared" si="22"/>
        <v>23270.857142857141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1887080</v>
      </c>
      <c r="C230" s="1">
        <v>7176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102257</v>
      </c>
      <c r="I230" s="1">
        <v>7225</v>
      </c>
      <c r="J230" s="1">
        <v>15636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8.405727272463406E-3</v>
      </c>
      <c r="R230" s="1">
        <f t="shared" si="20"/>
        <v>8.5669097618838415E-4</v>
      </c>
      <c r="S230" s="1">
        <f t="shared" si="21"/>
        <v>1.686870117157439E-2</v>
      </c>
      <c r="T230" s="1">
        <f t="shared" si="15"/>
        <v>49218.142857142855</v>
      </c>
      <c r="U230" s="1">
        <f t="shared" si="22"/>
        <v>23204.428571428572</v>
      </c>
      <c r="V230" s="1">
        <f t="shared" si="23"/>
        <v>26013.714285714286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1895322</v>
      </c>
      <c r="C231" s="1">
        <v>8242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103384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8.0295426569453651E-3</v>
      </c>
      <c r="R231" s="1">
        <f t="shared" si="20"/>
        <v>8.3452276808324509E-4</v>
      </c>
      <c r="S231" s="1">
        <f t="shared" si="21"/>
        <v>1.6767078097261634E-2</v>
      </c>
      <c r="T231" s="1">
        <f t="shared" si="15"/>
        <v>45261.428571428572</v>
      </c>
      <c r="U231" s="1">
        <f t="shared" si="22"/>
        <v>20439.714285714286</v>
      </c>
      <c r="V231" s="1">
        <f t="shared" si="23"/>
        <v>24821.714285714286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1917650</v>
      </c>
      <c r="C232" s="1">
        <v>22328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104019</v>
      </c>
      <c r="I232" s="1">
        <v>22421</v>
      </c>
      <c r="J232" s="1">
        <v>54489</v>
      </c>
      <c r="K232" s="1">
        <v>76910</v>
      </c>
      <c r="L232" s="1">
        <v>659</v>
      </c>
      <c r="M232" s="3">
        <v>41301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8.2404397315971063E-3</v>
      </c>
      <c r="R232" s="1">
        <f t="shared" si="20"/>
        <v>1.0016221924638818E-3</v>
      </c>
      <c r="S232" s="1">
        <f t="shared" si="21"/>
        <v>1.7250374345319158E-2</v>
      </c>
      <c r="T232" s="1">
        <f t="shared" si="15"/>
        <v>47327.571428571428</v>
      </c>
      <c r="U232" s="1">
        <f t="shared" si="22"/>
        <v>21084.428571428572</v>
      </c>
      <c r="V232" s="1">
        <f t="shared" si="23"/>
        <v>26243.142857142859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1937425</v>
      </c>
      <c r="C233" s="1">
        <v>19775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105524</v>
      </c>
      <c r="I233" s="1">
        <v>19906</v>
      </c>
      <c r="J233" s="1">
        <v>47875</v>
      </c>
      <c r="K233" s="1">
        <v>67781</v>
      </c>
      <c r="L233" s="1">
        <v>592</v>
      </c>
      <c r="M233" s="3">
        <v>34079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8.3302664400086452E-3</v>
      </c>
      <c r="R233" s="1">
        <f t="shared" si="20"/>
        <v>1.0234220475864738E-3</v>
      </c>
      <c r="S233" s="1">
        <f t="shared" si="21"/>
        <v>1.7290597790392957E-2</v>
      </c>
      <c r="T233" s="1">
        <f t="shared" si="15"/>
        <v>48909.428571428572</v>
      </c>
      <c r="U233" s="1">
        <f t="shared" si="22"/>
        <v>21969</v>
      </c>
      <c r="V233" s="1">
        <f t="shared" si="23"/>
        <v>26940.428571428572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1953847</v>
      </c>
      <c r="C234" s="1">
        <v>16422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106932</v>
      </c>
      <c r="I234" s="1">
        <v>16515</v>
      </c>
      <c r="J234" s="1">
        <v>47744</v>
      </c>
      <c r="K234" s="1">
        <v>64259</v>
      </c>
      <c r="L234" s="1">
        <v>513</v>
      </c>
      <c r="M234" s="3">
        <v>36037</v>
      </c>
      <c r="N234" s="3">
        <v>26</v>
      </c>
      <c r="O234" s="1">
        <f t="shared" si="17"/>
        <v>28222</v>
      </c>
      <c r="P234" s="1">
        <f t="shared" si="18"/>
        <v>487</v>
      </c>
      <c r="Q234" s="1">
        <f t="shared" si="19"/>
        <v>8.1696829488748166E-3</v>
      </c>
      <c r="R234" s="1">
        <f t="shared" si="20"/>
        <v>1.0232406819505591E-3</v>
      </c>
      <c r="S234" s="1">
        <f t="shared" si="21"/>
        <v>1.7041679152606414E-2</v>
      </c>
      <c r="T234" s="1">
        <f t="shared" si="15"/>
        <v>49153.857142857145</v>
      </c>
      <c r="U234" s="1">
        <f t="shared" si="22"/>
        <v>21929.428571428572</v>
      </c>
      <c r="V234" s="1">
        <f t="shared" si="23"/>
        <v>27224.428571428572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1970241</v>
      </c>
      <c r="C235" s="1">
        <v>16394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108339</v>
      </c>
      <c r="I235" s="1">
        <v>16492</v>
      </c>
      <c r="J235" s="1">
        <v>41760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8.1551095566710276E-3</v>
      </c>
      <c r="R235" s="1">
        <f t="shared" si="20"/>
        <v>1.0637254142590842E-3</v>
      </c>
      <c r="S235" s="1">
        <f t="shared" si="21"/>
        <v>1.6893181644651447E-2</v>
      </c>
      <c r="T235" s="1">
        <f t="shared" si="15"/>
        <v>50117.571428571428</v>
      </c>
      <c r="U235" s="1">
        <f t="shared" si="22"/>
        <v>22452</v>
      </c>
      <c r="V235" s="1">
        <f t="shared" si="23"/>
        <v>27665.571428571428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1980643</v>
      </c>
      <c r="C236" s="1">
        <v>10402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109470</v>
      </c>
      <c r="I236" s="1">
        <v>10427</v>
      </c>
      <c r="J236" s="1">
        <v>12908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8.1311730202765064E-3</v>
      </c>
      <c r="R236" s="1">
        <f t="shared" si="20"/>
        <v>1.0529017658367425E-3</v>
      </c>
      <c r="S236" s="1">
        <f t="shared" si="21"/>
        <v>1.6623719439381561E-2</v>
      </c>
      <c r="T236" s="1">
        <f t="shared" si="15"/>
        <v>50001.571428571428</v>
      </c>
      <c r="U236" s="1">
        <f t="shared" si="22"/>
        <v>22730</v>
      </c>
      <c r="V236" s="1">
        <f t="shared" si="23"/>
        <v>27271.571428571428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1989408</v>
      </c>
      <c r="C237" s="1">
        <v>8765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110530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8.2826946974792794E-3</v>
      </c>
      <c r="R237" s="1">
        <f t="shared" si="20"/>
        <v>1.0556944473623395E-3</v>
      </c>
      <c r="S237" s="1">
        <f t="shared" si="21"/>
        <v>1.685820411826295E-2</v>
      </c>
      <c r="T237" s="1">
        <f t="shared" si="15"/>
        <v>50121.714285714283</v>
      </c>
      <c r="U237" s="1">
        <f t="shared" si="22"/>
        <v>22922.285714285714</v>
      </c>
      <c r="V237" s="1">
        <f t="shared" si="23"/>
        <v>27199.428571428572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2010287</v>
      </c>
      <c r="C238" s="1">
        <v>20879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112031</v>
      </c>
      <c r="I238" s="1">
        <v>20977</v>
      </c>
      <c r="J238" s="1">
        <v>55933</v>
      </c>
      <c r="K238" s="1">
        <v>76910</v>
      </c>
      <c r="L238" s="1">
        <v>623</v>
      </c>
      <c r="M238" s="3">
        <v>42850</v>
      </c>
      <c r="N238" s="3">
        <v>29</v>
      </c>
      <c r="O238" s="1">
        <f t="shared" si="17"/>
        <v>34060</v>
      </c>
      <c r="P238" s="1">
        <f t="shared" si="18"/>
        <v>594</v>
      </c>
      <c r="Q238" s="1">
        <f t="shared" si="19"/>
        <v>8.5108232412712294E-3</v>
      </c>
      <c r="R238" s="1">
        <f t="shared" si="20"/>
        <v>9.814392517968997E-4</v>
      </c>
      <c r="S238" s="1">
        <f t="shared" si="21"/>
        <v>1.7049391404924411E-2</v>
      </c>
      <c r="T238" s="1">
        <f t="shared" si="15"/>
        <v>55878.428571428572</v>
      </c>
      <c r="U238" s="1">
        <f t="shared" si="22"/>
        <v>26184.428571428572</v>
      </c>
      <c r="V238" s="1">
        <f t="shared" si="23"/>
        <v>29694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2029634</v>
      </c>
      <c r="C239" s="1">
        <v>19347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113564</v>
      </c>
      <c r="I239" s="1">
        <v>19426</v>
      </c>
      <c r="J239" s="1">
        <v>51166</v>
      </c>
      <c r="K239" s="1">
        <v>70592</v>
      </c>
      <c r="L239" s="1">
        <v>520</v>
      </c>
      <c r="M239" s="3">
        <v>37540</v>
      </c>
      <c r="N239" s="3">
        <v>15</v>
      </c>
      <c r="O239" s="1">
        <f t="shared" si="17"/>
        <v>33052</v>
      </c>
      <c r="P239" s="1">
        <f t="shared" si="18"/>
        <v>505</v>
      </c>
      <c r="Q239" s="1">
        <f t="shared" si="19"/>
        <v>8.2893529887145267E-3</v>
      </c>
      <c r="R239" s="1">
        <f t="shared" si="20"/>
        <v>7.7414170712945319E-4</v>
      </c>
      <c r="S239" s="1">
        <f t="shared" si="21"/>
        <v>1.6776035499684618E-2</v>
      </c>
      <c r="T239" s="1">
        <f t="shared" si="15"/>
        <v>54975.857142857145</v>
      </c>
      <c r="U239" s="1">
        <f t="shared" si="22"/>
        <v>25819.142857142859</v>
      </c>
      <c r="V239" s="1">
        <f t="shared" si="23"/>
        <v>29156.714285714286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2046966</v>
      </c>
      <c r="C240" s="1">
        <v>17332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115049</v>
      </c>
      <c r="I240" s="1">
        <v>17386</v>
      </c>
      <c r="J240" s="1">
        <v>47283</v>
      </c>
      <c r="K240" s="1">
        <v>64669</v>
      </c>
      <c r="L240" s="1">
        <v>522</v>
      </c>
      <c r="M240" s="3">
        <v>32688</v>
      </c>
      <c r="N240" s="3">
        <v>26</v>
      </c>
      <c r="O240" s="1">
        <f t="shared" si="17"/>
        <v>31981</v>
      </c>
      <c r="P240" s="1">
        <f t="shared" si="18"/>
        <v>496</v>
      </c>
      <c r="Q240" s="1">
        <f t="shared" si="19"/>
        <v>8.1735517487995096E-3</v>
      </c>
      <c r="R240" s="1">
        <f t="shared" si="20"/>
        <v>6.8572217891922291E-4</v>
      </c>
      <c r="S240" s="1">
        <f t="shared" si="21"/>
        <v>1.665242189114757E-2</v>
      </c>
      <c r="T240" s="1">
        <f t="shared" si="15"/>
        <v>54531.285714285717</v>
      </c>
      <c r="U240" s="1">
        <f t="shared" si="22"/>
        <v>25573.285714285714</v>
      </c>
      <c r="V240" s="1">
        <f t="shared" si="23"/>
        <v>28958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2062273</v>
      </c>
      <c r="C241" s="1">
        <v>15307</v>
      </c>
      <c r="D241" s="3">
        <v>353</v>
      </c>
      <c r="E241" s="1">
        <v>0</v>
      </c>
      <c r="F241" s="1">
        <v>47</v>
      </c>
      <c r="G241" s="1">
        <v>1546</v>
      </c>
      <c r="H241" s="1">
        <f t="shared" si="14"/>
        <v>116595</v>
      </c>
      <c r="I241" s="1">
        <v>15377</v>
      </c>
      <c r="J241" s="1">
        <v>51666</v>
      </c>
      <c r="K241" s="1">
        <v>67043</v>
      </c>
      <c r="L241" s="1">
        <v>457</v>
      </c>
      <c r="M241" s="3">
        <v>38648</v>
      </c>
      <c r="N241" s="3">
        <v>13</v>
      </c>
      <c r="O241" s="1">
        <f t="shared" si="17"/>
        <v>28395</v>
      </c>
      <c r="P241" s="1">
        <f t="shared" si="18"/>
        <v>444</v>
      </c>
      <c r="Q241" s="1">
        <f t="shared" si="19"/>
        <v>7.9687284624567305E-3</v>
      </c>
      <c r="R241" s="1">
        <f t="shared" si="20"/>
        <v>6.1368517950291502E-4</v>
      </c>
      <c r="S241" s="1">
        <f t="shared" si="21"/>
        <v>1.6396370252140233E-2</v>
      </c>
      <c r="T241" s="1">
        <f t="shared" si="15"/>
        <v>54929</v>
      </c>
      <c r="U241" s="1">
        <f t="shared" si="22"/>
        <v>25598</v>
      </c>
      <c r="V241" s="1">
        <f t="shared" si="23"/>
        <v>29331</v>
      </c>
      <c r="W241" s="1">
        <f t="shared" si="24"/>
        <v>419.71428571428572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2077713</v>
      </c>
      <c r="C242" s="1">
        <v>15440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118113</v>
      </c>
      <c r="I242" s="1">
        <v>15475</v>
      </c>
      <c r="J242" s="1">
        <v>43225</v>
      </c>
      <c r="K242" s="1">
        <v>58700</v>
      </c>
      <c r="L242" s="1">
        <v>543</v>
      </c>
      <c r="M242" s="3">
        <v>30769</v>
      </c>
      <c r="N242" s="3">
        <v>18</v>
      </c>
      <c r="O242" s="1">
        <f t="shared" si="17"/>
        <v>27931</v>
      </c>
      <c r="P242" s="1">
        <f t="shared" si="18"/>
        <v>525</v>
      </c>
      <c r="Q242" s="1">
        <f t="shared" si="19"/>
        <v>8.0555707089993277E-3</v>
      </c>
      <c r="R242" s="1">
        <f t="shared" si="20"/>
        <v>5.6141104564027709E-4</v>
      </c>
      <c r="S242" s="1">
        <f t="shared" si="21"/>
        <v>1.6578757426017433E-2</v>
      </c>
      <c r="T242" s="1">
        <f t="shared" si="15"/>
        <v>54993</v>
      </c>
      <c r="U242" s="1">
        <f t="shared" si="22"/>
        <v>25730</v>
      </c>
      <c r="V242" s="1">
        <f t="shared" si="23"/>
        <v>29263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2086114</v>
      </c>
      <c r="C243" s="1">
        <v>8401</v>
      </c>
      <c r="D243" s="3">
        <v>202</v>
      </c>
      <c r="E243" s="1">
        <v>0</v>
      </c>
      <c r="F243" s="1">
        <v>33</v>
      </c>
      <c r="G243" s="1">
        <v>1205</v>
      </c>
      <c r="H243" s="1">
        <f t="shared" si="14"/>
        <v>119318</v>
      </c>
      <c r="I243" s="1">
        <v>8410</v>
      </c>
      <c r="J243" s="1">
        <v>14649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8.1029440436732308E-3</v>
      </c>
      <c r="R243" s="1">
        <f t="shared" si="20"/>
        <v>5.3840807416326492E-4</v>
      </c>
      <c r="S243" s="1">
        <f t="shared" si="21"/>
        <v>1.6671379228137873E-2</v>
      </c>
      <c r="T243" s="1">
        <f t="shared" si="15"/>
        <v>54953.571428571428</v>
      </c>
      <c r="U243" s="1">
        <f t="shared" si="22"/>
        <v>25767</v>
      </c>
      <c r="V243" s="1">
        <f t="shared" si="23"/>
        <v>29186.571428571428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2092302</v>
      </c>
      <c r="C244" s="1">
        <v>6188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120480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8.0627093829617625E-3</v>
      </c>
      <c r="R244" s="1">
        <f t="shared" si="20"/>
        <v>5.3456004237246578E-4</v>
      </c>
      <c r="S244" s="1">
        <f t="shared" si="21"/>
        <v>1.659257612802845E-2</v>
      </c>
      <c r="T244" s="1">
        <f t="shared" si="15"/>
        <v>54838</v>
      </c>
      <c r="U244" s="1">
        <f t="shared" si="22"/>
        <v>25708.571428571428</v>
      </c>
      <c r="V244" s="1">
        <f t="shared" si="23"/>
        <v>29129.428571428572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2110776</v>
      </c>
      <c r="C245" s="1">
        <v>18474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122224</v>
      </c>
      <c r="I245" s="1">
        <v>18516</v>
      </c>
      <c r="J245" s="1">
        <v>60072</v>
      </c>
      <c r="K245" s="1">
        <v>78588</v>
      </c>
      <c r="L245" s="1">
        <v>511</v>
      </c>
      <c r="M245" s="3">
        <v>44284</v>
      </c>
      <c r="N245" s="3">
        <v>40</v>
      </c>
      <c r="O245" s="1">
        <f t="shared" si="17"/>
        <v>34304</v>
      </c>
      <c r="P245" s="1">
        <f t="shared" si="18"/>
        <v>471</v>
      </c>
      <c r="Q245" s="1">
        <f t="shared" si="19"/>
        <v>7.7371194986823816E-3</v>
      </c>
      <c r="R245" s="1">
        <f t="shared" si="20"/>
        <v>5.8439661049965912E-4</v>
      </c>
      <c r="S245" s="1">
        <f t="shared" si="21"/>
        <v>1.5887549665934163E-2</v>
      </c>
      <c r="T245" s="1">
        <f t="shared" si="15"/>
        <v>55077.714285714283</v>
      </c>
      <c r="U245" s="1">
        <f t="shared" si="22"/>
        <v>25743.428571428572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2129277</v>
      </c>
      <c r="C246" s="1">
        <v>18501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122877</v>
      </c>
      <c r="I246" s="1">
        <v>18523</v>
      </c>
      <c r="J246" s="1">
        <v>56137</v>
      </c>
      <c r="K246" s="1">
        <v>74660</v>
      </c>
      <c r="L246" s="1">
        <v>613</v>
      </c>
      <c r="M246" s="3">
        <v>39706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7.8950340338593272E-3</v>
      </c>
      <c r="R246" s="1">
        <f t="shared" si="20"/>
        <v>8.8190221005657668E-4</v>
      </c>
      <c r="S246" s="1">
        <f t="shared" si="21"/>
        <v>1.5886351904934488E-2</v>
      </c>
      <c r="T246" s="1">
        <f t="shared" si="15"/>
        <v>55658.857142857145</v>
      </c>
      <c r="U246" s="1">
        <f t="shared" si="22"/>
        <v>26015.142857142859</v>
      </c>
      <c r="V246" s="1">
        <f t="shared" si="23"/>
        <v>29643.714285714286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2146243</v>
      </c>
      <c r="C247" s="1">
        <v>16966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124619</v>
      </c>
      <c r="I247" s="1">
        <v>16956</v>
      </c>
      <c r="J247" s="1">
        <v>49427</v>
      </c>
      <c r="K247" s="1">
        <v>66383</v>
      </c>
      <c r="L247" s="1">
        <v>690</v>
      </c>
      <c r="M247" s="3">
        <v>34066</v>
      </c>
      <c r="N247" s="3">
        <v>43</v>
      </c>
      <c r="O247" s="1">
        <f t="shared" si="17"/>
        <v>32317</v>
      </c>
      <c r="P247" s="1">
        <f t="shared" si="18"/>
        <v>647</v>
      </c>
      <c r="Q247" s="1">
        <f t="shared" si="19"/>
        <v>8.289763521974006E-3</v>
      </c>
      <c r="R247" s="1">
        <f t="shared" si="20"/>
        <v>9.5746921736466171E-4</v>
      </c>
      <c r="S247" s="1">
        <f t="shared" si="21"/>
        <v>1.6684754606943578E-2</v>
      </c>
      <c r="T247" s="1">
        <f t="shared" si="15"/>
        <v>55903.714285714283</v>
      </c>
      <c r="U247" s="1">
        <f t="shared" si="22"/>
        <v>26063.142857142859</v>
      </c>
      <c r="V247" s="1">
        <f t="shared" si="23"/>
        <v>29840.571428571428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2163297</v>
      </c>
      <c r="C248" s="1">
        <v>17054</v>
      </c>
      <c r="D248" s="3">
        <v>597</v>
      </c>
      <c r="E248" s="1">
        <v>0</v>
      </c>
      <c r="F248" s="1">
        <v>68</v>
      </c>
      <c r="G248" s="1">
        <v>1743</v>
      </c>
      <c r="H248" s="1">
        <f t="shared" si="14"/>
        <v>126362</v>
      </c>
      <c r="I248" s="1">
        <v>17092</v>
      </c>
      <c r="J248" s="1">
        <v>57072</v>
      </c>
      <c r="K248" s="1">
        <v>74164</v>
      </c>
      <c r="L248" s="1">
        <v>697</v>
      </c>
      <c r="M248" s="3">
        <v>42338</v>
      </c>
      <c r="N248" s="3">
        <v>32</v>
      </c>
      <c r="O248" s="1">
        <f t="shared" si="17"/>
        <v>31826</v>
      </c>
      <c r="P248" s="1">
        <f t="shared" si="18"/>
        <v>665</v>
      </c>
      <c r="Q248" s="1">
        <f t="shared" si="19"/>
        <v>8.7439483795837339E-3</v>
      </c>
      <c r="R248" s="1">
        <f t="shared" si="20"/>
        <v>1.0302294730305682E-3</v>
      </c>
      <c r="S248" s="1">
        <f t="shared" si="21"/>
        <v>1.7565757264368681E-2</v>
      </c>
      <c r="T248" s="1">
        <f t="shared" si="15"/>
        <v>56921</v>
      </c>
      <c r="U248" s="1">
        <f t="shared" si="22"/>
        <v>26553.285714285714</v>
      </c>
      <c r="V248" s="1">
        <f t="shared" si="23"/>
        <v>30367.714285714286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2179593</v>
      </c>
      <c r="C249" s="1">
        <v>16296</v>
      </c>
      <c r="D249" s="3">
        <v>553</v>
      </c>
      <c r="E249" s="1">
        <v>0</v>
      </c>
      <c r="F249" s="1">
        <v>64</v>
      </c>
      <c r="G249" s="1">
        <v>1841</v>
      </c>
      <c r="H249" s="1">
        <f t="shared" si="14"/>
        <v>128203</v>
      </c>
      <c r="I249" s="1">
        <v>16271</v>
      </c>
      <c r="J249" s="1">
        <v>44598</v>
      </c>
      <c r="K249" s="1">
        <v>60869</v>
      </c>
      <c r="L249" s="1">
        <v>678</v>
      </c>
      <c r="M249" s="3">
        <v>31488</v>
      </c>
      <c r="N249" s="3">
        <v>34</v>
      </c>
      <c r="O249" s="1">
        <f t="shared" si="17"/>
        <v>29381</v>
      </c>
      <c r="P249" s="1">
        <f t="shared" si="18"/>
        <v>644</v>
      </c>
      <c r="Q249" s="1">
        <f t="shared" si="19"/>
        <v>9.0335882740579503E-3</v>
      </c>
      <c r="R249" s="1">
        <f t="shared" si="20"/>
        <v>1.1017708035425447E-3</v>
      </c>
      <c r="S249" s="1">
        <f t="shared" si="21"/>
        <v>1.8065053410419436E-2</v>
      </c>
      <c r="T249" s="1">
        <f t="shared" si="15"/>
        <v>57230.857142857145</v>
      </c>
      <c r="U249" s="1">
        <f t="shared" si="22"/>
        <v>26760.428571428572</v>
      </c>
      <c r="V249" s="1">
        <f t="shared" si="23"/>
        <v>30470.428571428572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2190832</v>
      </c>
      <c r="C250" s="1">
        <v>11239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129583</v>
      </c>
      <c r="I250" s="1">
        <v>11247</v>
      </c>
      <c r="J250" s="1">
        <v>15202</v>
      </c>
      <c r="K250" s="1">
        <v>26449</v>
      </c>
      <c r="L250" s="1">
        <v>418</v>
      </c>
      <c r="M250" s="3">
        <v>8443</v>
      </c>
      <c r="N250" s="3">
        <v>8</v>
      </c>
      <c r="O250" s="1">
        <f t="shared" si="17"/>
        <v>18006</v>
      </c>
      <c r="P250" s="1">
        <f t="shared" si="18"/>
        <v>410</v>
      </c>
      <c r="Q250" s="1">
        <f t="shared" si="19"/>
        <v>9.3637223209556298E-3</v>
      </c>
      <c r="R250" s="1">
        <f t="shared" si="20"/>
        <v>1.1362409206368584E-3</v>
      </c>
      <c r="S250" s="1">
        <f t="shared" si="21"/>
        <v>1.8537034807326866E-2</v>
      </c>
      <c r="T250" s="1">
        <f t="shared" si="15"/>
        <v>57715.142857142855</v>
      </c>
      <c r="U250" s="1">
        <f t="shared" si="22"/>
        <v>27289</v>
      </c>
      <c r="V250" s="1">
        <f t="shared" si="23"/>
        <v>30426.142857142859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2199514</v>
      </c>
      <c r="C251" s="1">
        <v>8682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130841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9.5874527487904426E-3</v>
      </c>
      <c r="R251" s="1">
        <f t="shared" si="20"/>
        <v>1.1797669960182864E-3</v>
      </c>
      <c r="S251" s="1">
        <f t="shared" si="21"/>
        <v>1.8684757767300129E-2</v>
      </c>
      <c r="T251" s="1">
        <f t="shared" si="15"/>
        <v>57783.857142857145</v>
      </c>
      <c r="U251" s="1">
        <f t="shared" si="22"/>
        <v>27753.714285714286</v>
      </c>
      <c r="V251" s="1">
        <f t="shared" si="23"/>
        <v>30030.142857142859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2220779</v>
      </c>
      <c r="C252" s="1">
        <v>21265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132575</v>
      </c>
      <c r="I252" s="1">
        <v>21192</v>
      </c>
      <c r="J252" s="1">
        <v>61752</v>
      </c>
      <c r="K252" s="1">
        <v>82944</v>
      </c>
      <c r="L252" s="1">
        <v>998</v>
      </c>
      <c r="M252" s="3">
        <v>41651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1.0676469940784115E-2</v>
      </c>
      <c r="R252" s="1">
        <f t="shared" si="20"/>
        <v>1.2958984092726589E-3</v>
      </c>
      <c r="S252" s="1">
        <f t="shared" si="21"/>
        <v>2.0351278165602563E-2</v>
      </c>
      <c r="T252" s="1">
        <f t="shared" si="15"/>
        <v>58406.142857142855</v>
      </c>
      <c r="U252" s="1">
        <f t="shared" si="22"/>
        <v>28752.142857142859</v>
      </c>
      <c r="V252" s="1">
        <f t="shared" si="23"/>
        <v>29654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2240643</v>
      </c>
      <c r="C253" s="1">
        <v>19864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134365</v>
      </c>
      <c r="I253" s="1">
        <v>19879</v>
      </c>
      <c r="J253" s="1">
        <v>58649</v>
      </c>
      <c r="K253" s="1">
        <v>78528</v>
      </c>
      <c r="L253" s="1">
        <v>834</v>
      </c>
      <c r="M253" s="3">
        <v>39325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1.1111891856529145E-2</v>
      </c>
      <c r="R253" s="1">
        <f t="shared" si="20"/>
        <v>1.0810967340260718E-3</v>
      </c>
      <c r="S253" s="1">
        <f t="shared" si="21"/>
        <v>2.1224831398347559E-2</v>
      </c>
      <c r="T253" s="1">
        <f t="shared" si="15"/>
        <v>58958.714285714283</v>
      </c>
      <c r="U253" s="1">
        <f t="shared" si="22"/>
        <v>29359.142857142859</v>
      </c>
      <c r="V253" s="1">
        <f t="shared" si="23"/>
        <v>29599.571428571428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2257955</v>
      </c>
      <c r="C254" s="1">
        <v>17312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136093</v>
      </c>
      <c r="I254" s="1">
        <v>17281</v>
      </c>
      <c r="J254" s="1">
        <v>49112</v>
      </c>
      <c r="K254" s="1">
        <v>66393</v>
      </c>
      <c r="L254" s="1">
        <v>735</v>
      </c>
      <c r="M254" s="3">
        <v>30279</v>
      </c>
      <c r="N254" s="3">
        <v>40</v>
      </c>
      <c r="O254" s="1">
        <f t="shared" si="17"/>
        <v>36114</v>
      </c>
      <c r="P254" s="1">
        <f t="shared" si="18"/>
        <v>695</v>
      </c>
      <c r="Q254" s="1">
        <f t="shared" si="19"/>
        <v>1.1220655115683476E-2</v>
      </c>
      <c r="R254" s="1">
        <f t="shared" si="20"/>
        <v>1.0864755911705421E-3</v>
      </c>
      <c r="S254" s="1">
        <f t="shared" si="21"/>
        <v>2.1069126801744772E-2</v>
      </c>
      <c r="T254" s="1">
        <f t="shared" si="15"/>
        <v>58960.142857142855</v>
      </c>
      <c r="U254" s="1">
        <f t="shared" si="22"/>
        <v>29901.571428571428</v>
      </c>
      <c r="V254" s="1">
        <f t="shared" si="23"/>
        <v>29058.571428571428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2274285</v>
      </c>
      <c r="C255" s="1">
        <v>16330</v>
      </c>
      <c r="D255" s="3">
        <v>683</v>
      </c>
      <c r="E255" s="1">
        <v>0</v>
      </c>
      <c r="F255" s="1">
        <v>62</v>
      </c>
      <c r="G255" s="1">
        <v>1690</v>
      </c>
      <c r="H255" s="1">
        <f t="shared" si="14"/>
        <v>137783</v>
      </c>
      <c r="I255" s="1">
        <v>16285</v>
      </c>
      <c r="J255" s="1">
        <v>60022</v>
      </c>
      <c r="K255" s="1">
        <v>76307</v>
      </c>
      <c r="L255" s="1">
        <v>813</v>
      </c>
      <c r="M255" s="3">
        <v>42048</v>
      </c>
      <c r="N255" s="3">
        <v>44</v>
      </c>
      <c r="O255" s="1">
        <f t="shared" si="17"/>
        <v>34259</v>
      </c>
      <c r="P255" s="1">
        <f t="shared" si="18"/>
        <v>769</v>
      </c>
      <c r="Q255" s="1">
        <f t="shared" si="19"/>
        <v>1.1442303983956188E-2</v>
      </c>
      <c r="R255" s="1">
        <f t="shared" si="20"/>
        <v>1.1471051595116188E-3</v>
      </c>
      <c r="S255" s="1">
        <f t="shared" si="21"/>
        <v>2.1318195556898897E-2</v>
      </c>
      <c r="T255" s="1">
        <f t="shared" si="15"/>
        <v>59266.285714285717</v>
      </c>
      <c r="U255" s="1">
        <f t="shared" si="22"/>
        <v>30249.142857142859</v>
      </c>
      <c r="V255" s="1">
        <f t="shared" si="23"/>
        <v>29017.142857142859</v>
      </c>
      <c r="W255" s="1">
        <f t="shared" si="24"/>
        <v>644.85714285714289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2291286</v>
      </c>
      <c r="C256" s="1">
        <v>17001</v>
      </c>
      <c r="D256" s="3">
        <v>566</v>
      </c>
      <c r="E256" s="1">
        <v>0</v>
      </c>
      <c r="F256" s="1">
        <v>43</v>
      </c>
      <c r="G256" s="1">
        <v>1918</v>
      </c>
      <c r="H256" s="1">
        <f t="shared" si="14"/>
        <v>139701</v>
      </c>
      <c r="I256" s="1">
        <v>16981</v>
      </c>
      <c r="J256" s="1">
        <v>47650</v>
      </c>
      <c r="K256" s="1">
        <v>64631</v>
      </c>
      <c r="L256" s="1">
        <v>674</v>
      </c>
      <c r="M256" s="3">
        <v>31614</v>
      </c>
      <c r="N256" s="3">
        <v>34</v>
      </c>
      <c r="O256" s="1">
        <f t="shared" si="17"/>
        <v>33017</v>
      </c>
      <c r="P256" s="1">
        <f t="shared" si="18"/>
        <v>640</v>
      </c>
      <c r="Q256" s="1">
        <f t="shared" si="19"/>
        <v>1.1329922173969128E-2</v>
      </c>
      <c r="R256" s="1">
        <f t="shared" si="20"/>
        <v>1.1463940249746612E-3</v>
      </c>
      <c r="S256" s="1">
        <f t="shared" si="21"/>
        <v>2.0939734422880489E-2</v>
      </c>
      <c r="T256" s="1">
        <f t="shared" si="15"/>
        <v>59803.714285714283</v>
      </c>
      <c r="U256" s="1">
        <f t="shared" si="22"/>
        <v>30768.571428571428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2302954</v>
      </c>
      <c r="C257" s="1">
        <v>11668</v>
      </c>
      <c r="D257" s="3">
        <v>409</v>
      </c>
      <c r="E257" s="1">
        <v>0</v>
      </c>
      <c r="F257" s="1">
        <v>61</v>
      </c>
      <c r="G257" s="1">
        <v>1591</v>
      </c>
      <c r="H257" s="1">
        <f t="shared" si="14"/>
        <v>141292</v>
      </c>
      <c r="I257" s="1">
        <v>11683</v>
      </c>
      <c r="J257" s="1">
        <v>17002</v>
      </c>
      <c r="K257" s="1">
        <v>28685</v>
      </c>
      <c r="L257" s="1">
        <v>483</v>
      </c>
      <c r="M257" s="3">
        <v>9146</v>
      </c>
      <c r="N257" s="3">
        <v>6</v>
      </c>
      <c r="O257" s="1">
        <f t="shared" si="17"/>
        <v>19539</v>
      </c>
      <c r="P257" s="1">
        <f t="shared" si="18"/>
        <v>477</v>
      </c>
      <c r="Q257" s="1">
        <f t="shared" si="19"/>
        <v>1.1424172294006111E-2</v>
      </c>
      <c r="R257" s="1">
        <f t="shared" si="20"/>
        <v>1.1326361002015209E-3</v>
      </c>
      <c r="S257" s="1">
        <f t="shared" si="21"/>
        <v>2.1100625596437283E-2</v>
      </c>
      <c r="T257" s="1">
        <f t="shared" si="15"/>
        <v>60123.142857142855</v>
      </c>
      <c r="U257" s="1">
        <f t="shared" si="22"/>
        <v>30987.571428571428</v>
      </c>
      <c r="V257" s="1">
        <f t="shared" si="23"/>
        <v>29135.571428571428</v>
      </c>
      <c r="W257" s="1">
        <f t="shared" si="24"/>
        <v>653.85714285714289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2310626</v>
      </c>
      <c r="C258" s="1">
        <v>7672</v>
      </c>
      <c r="D258" s="3">
        <v>292</v>
      </c>
      <c r="E258" s="1">
        <v>0</v>
      </c>
      <c r="F258" s="1">
        <v>64</v>
      </c>
      <c r="G258" s="1">
        <v>1695</v>
      </c>
      <c r="H258" s="1">
        <f t="shared" si="14"/>
        <v>142987</v>
      </c>
      <c r="I258" s="1">
        <v>7650</v>
      </c>
      <c r="J258" s="1">
        <v>18930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1.1545318203684315E-2</v>
      </c>
      <c r="R258" s="1">
        <f t="shared" si="20"/>
        <v>1.083774826426688E-3</v>
      </c>
      <c r="S258" s="1">
        <f t="shared" si="21"/>
        <v>2.1492020995202015E-2</v>
      </c>
      <c r="T258" s="1">
        <f t="shared" si="15"/>
        <v>60581.142857142855</v>
      </c>
      <c r="U258" s="1">
        <f t="shared" si="22"/>
        <v>31054.714285714286</v>
      </c>
      <c r="V258" s="1">
        <f t="shared" si="23"/>
        <v>29526.428571428572</v>
      </c>
      <c r="W258" s="1">
        <f t="shared" si="24"/>
        <v>667.42857142857144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2332538</v>
      </c>
      <c r="C259" s="1">
        <v>21912</v>
      </c>
      <c r="D259" s="3">
        <v>750</v>
      </c>
      <c r="E259" s="1">
        <v>0</v>
      </c>
      <c r="F259" s="1">
        <v>26</v>
      </c>
      <c r="G259" s="1">
        <v>883</v>
      </c>
      <c r="H259" s="1">
        <f t="shared" si="14"/>
        <v>143870</v>
      </c>
      <c r="I259" s="1">
        <v>21835</v>
      </c>
      <c r="J259" s="1">
        <v>69579</v>
      </c>
      <c r="K259" s="1">
        <v>91414</v>
      </c>
      <c r="L259" s="1">
        <v>919</v>
      </c>
      <c r="M259" s="3">
        <v>45814</v>
      </c>
      <c r="N259" s="3">
        <v>42</v>
      </c>
      <c r="O259" s="1">
        <f t="shared" si="17"/>
        <v>45600</v>
      </c>
      <c r="P259" s="1">
        <f t="shared" si="18"/>
        <v>877</v>
      </c>
      <c r="Q259" s="1">
        <f t="shared" si="19"/>
        <v>1.1136593779043691E-2</v>
      </c>
      <c r="R259" s="1">
        <f t="shared" si="20"/>
        <v>9.7226438002731824E-4</v>
      </c>
      <c r="S259" s="1">
        <f t="shared" si="21"/>
        <v>2.0803825161261221E-2</v>
      </c>
      <c r="T259" s="1">
        <f t="shared" si="15"/>
        <v>61791.142857142855</v>
      </c>
      <c r="U259" s="1">
        <f t="shared" si="22"/>
        <v>31670</v>
      </c>
      <c r="V259" s="1">
        <f t="shared" si="23"/>
        <v>30121.142857142859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09" si="26">C260+B259</f>
        <v>2354473</v>
      </c>
      <c r="C260" s="1">
        <v>21935</v>
      </c>
      <c r="D260" s="3">
        <v>736</v>
      </c>
      <c r="E260" s="1">
        <v>0</v>
      </c>
      <c r="F260" s="1">
        <v>59</v>
      </c>
      <c r="G260" s="1">
        <v>2145</v>
      </c>
      <c r="H260" s="1">
        <f t="shared" ref="H260:H279" si="27">G260+H259</f>
        <v>146015</v>
      </c>
      <c r="I260" s="1">
        <v>21922</v>
      </c>
      <c r="J260" s="1">
        <v>65763</v>
      </c>
      <c r="K260" s="1">
        <v>87685</v>
      </c>
      <c r="L260" s="1">
        <v>879</v>
      </c>
      <c r="M260" s="3">
        <v>41722</v>
      </c>
      <c r="N260" s="3">
        <v>22</v>
      </c>
      <c r="O260" s="1">
        <f t="shared" si="17"/>
        <v>45963</v>
      </c>
      <c r="P260" s="1">
        <f t="shared" si="18"/>
        <v>857</v>
      </c>
      <c r="Q260" s="1">
        <f t="shared" si="19"/>
        <v>1.1007595739141262E-2</v>
      </c>
      <c r="R260" s="1">
        <f t="shared" si="20"/>
        <v>9.0975169406082204E-4</v>
      </c>
      <c r="S260" s="1">
        <f t="shared" si="21"/>
        <v>2.0433355219960606E-2</v>
      </c>
      <c r="T260" s="1">
        <f t="shared" si="15"/>
        <v>63099.285714285717</v>
      </c>
      <c r="U260" s="1">
        <f t="shared" si="22"/>
        <v>32635.714285714286</v>
      </c>
      <c r="V260" s="1">
        <f t="shared" si="23"/>
        <v>30463.571428571428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2375569</v>
      </c>
      <c r="C261" s="1">
        <v>21096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148058</v>
      </c>
      <c r="I261" s="1">
        <v>21068</v>
      </c>
      <c r="J261" s="1">
        <v>56635</v>
      </c>
      <c r="K261" s="1">
        <v>77703</v>
      </c>
      <c r="L261" s="1">
        <v>875</v>
      </c>
      <c r="M261" s="3">
        <v>33848</v>
      </c>
      <c r="N261" s="3">
        <v>18</v>
      </c>
      <c r="O261" s="1">
        <f t="shared" si="17"/>
        <v>43855</v>
      </c>
      <c r="P261" s="1">
        <f t="shared" si="18"/>
        <v>857</v>
      </c>
      <c r="Q261" s="1">
        <f t="shared" si="19"/>
        <v>1.1041820730455515E-2</v>
      </c>
      <c r="R261" s="1">
        <f t="shared" si="20"/>
        <v>7.93306705286559E-4</v>
      </c>
      <c r="S261" s="1">
        <f t="shared" si="21"/>
        <v>2.0449551422365798E-2</v>
      </c>
      <c r="T261" s="1">
        <f t="shared" si="15"/>
        <v>64715</v>
      </c>
      <c r="U261" s="1">
        <f t="shared" si="22"/>
        <v>33741.571428571428</v>
      </c>
      <c r="V261" s="1">
        <f t="shared" si="23"/>
        <v>30973.428571428572</v>
      </c>
      <c r="W261" s="1">
        <f t="shared" si="24"/>
        <v>690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2394793</v>
      </c>
      <c r="C262" s="1">
        <v>19224</v>
      </c>
      <c r="D262" s="3">
        <v>830</v>
      </c>
      <c r="E262" s="1">
        <v>0</v>
      </c>
      <c r="F262" s="1">
        <v>106</v>
      </c>
      <c r="G262" s="1">
        <v>2074</v>
      </c>
      <c r="H262" s="1">
        <f t="shared" si="27"/>
        <v>150132</v>
      </c>
      <c r="I262" s="1">
        <v>19083</v>
      </c>
      <c r="J262" s="1">
        <v>67573</v>
      </c>
      <c r="K262" s="1">
        <v>86656</v>
      </c>
      <c r="L262" s="1">
        <v>990</v>
      </c>
      <c r="M262" s="3">
        <v>43670</v>
      </c>
      <c r="N262" s="3">
        <v>26</v>
      </c>
      <c r="O262" s="1">
        <f t="shared" si="17"/>
        <v>42986</v>
      </c>
      <c r="P262" s="1">
        <f t="shared" si="18"/>
        <v>964</v>
      </c>
      <c r="Q262" s="1">
        <f t="shared" si="19"/>
        <v>1.1177199290391364E-2</v>
      </c>
      <c r="R262" s="1">
        <f t="shared" si="20"/>
        <v>7.0501199435990406E-4</v>
      </c>
      <c r="S262" s="1">
        <f t="shared" si="21"/>
        <v>2.0517071019688221E-2</v>
      </c>
      <c r="T262" s="1">
        <f t="shared" si="15"/>
        <v>66193.428571428565</v>
      </c>
      <c r="U262" s="1">
        <f t="shared" si="22"/>
        <v>34988.285714285717</v>
      </c>
      <c r="V262" s="1">
        <f t="shared" si="23"/>
        <v>31205.142857142859</v>
      </c>
      <c r="W262" s="1">
        <f t="shared" si="24"/>
        <v>717.85714285714289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2410801</v>
      </c>
      <c r="C263" s="1">
        <v>16008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152132</v>
      </c>
      <c r="I263" s="1">
        <v>15895</v>
      </c>
      <c r="J263" s="1">
        <v>43932</v>
      </c>
      <c r="K263" s="1">
        <v>59827</v>
      </c>
      <c r="L263" s="1">
        <v>877</v>
      </c>
      <c r="M263" s="3">
        <v>24774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1.1736997055937193E-2</v>
      </c>
      <c r="R263" s="1">
        <f t="shared" si="20"/>
        <v>6.4273426718841566E-4</v>
      </c>
      <c r="S263" s="1">
        <f t="shared" si="21"/>
        <v>2.1242822549948574E-2</v>
      </c>
      <c r="T263" s="1">
        <f t="shared" si="15"/>
        <v>65507.142857142855</v>
      </c>
      <c r="U263" s="1">
        <f t="shared" si="22"/>
        <v>35279.142857142855</v>
      </c>
      <c r="V263" s="1">
        <f t="shared" si="23"/>
        <v>30228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2421249</v>
      </c>
      <c r="C264" s="1">
        <v>10448</v>
      </c>
      <c r="D264" s="3">
        <v>413</v>
      </c>
      <c r="E264" s="1">
        <v>0</v>
      </c>
      <c r="F264" s="1">
        <v>58</v>
      </c>
      <c r="G264" s="1">
        <v>1634</v>
      </c>
      <c r="H264" s="1">
        <f t="shared" si="27"/>
        <v>153766</v>
      </c>
      <c r="I264" s="1">
        <v>10382</v>
      </c>
      <c r="J264" s="1">
        <v>12658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1.1953941775869111E-2</v>
      </c>
      <c r="R264" s="1">
        <f t="shared" si="20"/>
        <v>6.5518078136374671E-4</v>
      </c>
      <c r="S264" s="1">
        <f t="shared" si="21"/>
        <v>2.1385023596848352E-2</v>
      </c>
      <c r="T264" s="1">
        <f t="shared" si="15"/>
        <v>64700.714285714283</v>
      </c>
      <c r="U264" s="1">
        <f t="shared" si="22"/>
        <v>35265</v>
      </c>
      <c r="V264" s="1">
        <f t="shared" si="23"/>
        <v>29435.714285714286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2428515</v>
      </c>
      <c r="C265" s="1">
        <v>7266</v>
      </c>
      <c r="D265" s="3">
        <v>264</v>
      </c>
      <c r="E265" s="1">
        <v>0</v>
      </c>
      <c r="F265" s="1">
        <v>75</v>
      </c>
      <c r="G265" s="1">
        <v>1367</v>
      </c>
      <c r="H265" s="1">
        <f t="shared" si="27"/>
        <v>155133</v>
      </c>
      <c r="I265" s="1">
        <v>7216</v>
      </c>
      <c r="J265" s="1">
        <v>15745</v>
      </c>
      <c r="K265" s="1">
        <v>22961</v>
      </c>
      <c r="L265" s="1">
        <v>327</v>
      </c>
      <c r="M265" s="3">
        <v>9653</v>
      </c>
      <c r="N265" s="3">
        <v>1</v>
      </c>
      <c r="O265" s="1">
        <f t="shared" si="17"/>
        <v>13308</v>
      </c>
      <c r="P265" s="1">
        <f t="shared" si="18"/>
        <v>326</v>
      </c>
      <c r="Q265" s="1">
        <f t="shared" si="19"/>
        <v>1.1979006690615777E-2</v>
      </c>
      <c r="R265" s="1">
        <f t="shared" si="20"/>
        <v>6.4013866388288416E-4</v>
      </c>
      <c r="S265" s="1">
        <f t="shared" si="21"/>
        <v>2.1331816981783474E-2</v>
      </c>
      <c r="T265" s="1">
        <f t="shared" ref="T265:T279" si="28">AVERAGE(K259:K265)</f>
        <v>64183.714285714283</v>
      </c>
      <c r="U265" s="1">
        <f t="shared" si="22"/>
        <v>35172.142857142855</v>
      </c>
      <c r="V265" s="1">
        <f t="shared" si="23"/>
        <v>29011.571428571428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2442509</v>
      </c>
      <c r="C266" s="1">
        <v>13994</v>
      </c>
      <c r="D266" s="3">
        <v>594</v>
      </c>
      <c r="E266" s="1">
        <v>0</v>
      </c>
      <c r="F266" s="1">
        <v>82</v>
      </c>
      <c r="G266" s="1">
        <v>2080</v>
      </c>
      <c r="H266" s="1">
        <f t="shared" si="27"/>
        <v>157213</v>
      </c>
      <c r="I266" s="1">
        <v>13893</v>
      </c>
      <c r="J266" s="1">
        <v>45734</v>
      </c>
      <c r="K266" s="1">
        <v>59627</v>
      </c>
      <c r="L266" s="1">
        <v>748</v>
      </c>
      <c r="M266" s="3">
        <v>28641</v>
      </c>
      <c r="N266" s="3">
        <v>20</v>
      </c>
      <c r="O266" s="1">
        <f t="shared" si="17"/>
        <v>30986</v>
      </c>
      <c r="P266" s="1">
        <f t="shared" si="18"/>
        <v>728</v>
      </c>
      <c r="Q266" s="1">
        <f t="shared" si="19"/>
        <v>1.2481467021477895E-2</v>
      </c>
      <c r="R266" s="1">
        <f t="shared" si="20"/>
        <v>5.8093250424941364E-4</v>
      </c>
      <c r="S266" s="1">
        <f t="shared" si="21"/>
        <v>2.2034535020790964E-2</v>
      </c>
      <c r="T266" s="1">
        <f t="shared" si="28"/>
        <v>59642.714285714283</v>
      </c>
      <c r="U266" s="1">
        <f t="shared" si="22"/>
        <v>33084.428571428572</v>
      </c>
      <c r="V266" s="1">
        <f t="shared" si="23"/>
        <v>26558.285714285714</v>
      </c>
      <c r="W266" s="1">
        <f t="shared" si="24"/>
        <v>729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2460909</v>
      </c>
      <c r="C267" s="1">
        <v>18400</v>
      </c>
      <c r="D267" s="3">
        <v>786</v>
      </c>
      <c r="E267" s="1">
        <v>0</v>
      </c>
      <c r="F267" s="1">
        <v>52</v>
      </c>
      <c r="G267" s="1">
        <v>1881</v>
      </c>
      <c r="H267" s="1">
        <f t="shared" si="27"/>
        <v>159094</v>
      </c>
      <c r="I267" s="1">
        <v>18229</v>
      </c>
      <c r="J267" s="1">
        <v>69405</v>
      </c>
      <c r="K267" s="1">
        <v>87634</v>
      </c>
      <c r="L267" s="1">
        <v>940</v>
      </c>
      <c r="M267" s="3">
        <v>44559</v>
      </c>
      <c r="N267" s="3">
        <v>63</v>
      </c>
      <c r="O267" s="1">
        <f t="shared" si="17"/>
        <v>43075</v>
      </c>
      <c r="P267" s="1">
        <f t="shared" si="18"/>
        <v>877</v>
      </c>
      <c r="Q267" s="1">
        <f t="shared" si="19"/>
        <v>1.2629117878154884E-2</v>
      </c>
      <c r="R267" s="1">
        <f t="shared" si="20"/>
        <v>7.8942488542742858E-4</v>
      </c>
      <c r="S267" s="1">
        <f t="shared" si="21"/>
        <v>2.2400230867107122E-2</v>
      </c>
      <c r="T267" s="1">
        <f t="shared" si="28"/>
        <v>59635.428571428572</v>
      </c>
      <c r="U267" s="1">
        <f t="shared" si="22"/>
        <v>32671.857142857141</v>
      </c>
      <c r="V267" s="1">
        <f t="shared" si="23"/>
        <v>26963.571428571428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2481379</v>
      </c>
      <c r="C268" s="1">
        <v>20470</v>
      </c>
      <c r="D268" s="3">
        <v>898</v>
      </c>
      <c r="E268" s="1">
        <v>0</v>
      </c>
      <c r="F268" s="1">
        <v>71</v>
      </c>
      <c r="G268" s="1">
        <v>2037</v>
      </c>
      <c r="H268" s="1">
        <f t="shared" si="27"/>
        <v>161131</v>
      </c>
      <c r="I268" s="1">
        <v>20357</v>
      </c>
      <c r="J268" s="1">
        <v>64351</v>
      </c>
      <c r="K268" s="1">
        <v>84708</v>
      </c>
      <c r="L268" s="1">
        <v>1133</v>
      </c>
      <c r="M268" s="3">
        <v>39082</v>
      </c>
      <c r="N268" s="3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1.3028533194487964E-2</v>
      </c>
      <c r="R268" s="1">
        <f t="shared" si="20"/>
        <v>9.3824589259662128E-4</v>
      </c>
      <c r="S268" s="1">
        <f t="shared" si="21"/>
        <v>2.3204352768642016E-2</v>
      </c>
      <c r="T268" s="1">
        <f t="shared" si="28"/>
        <v>60636.142857142855</v>
      </c>
      <c r="U268" s="1">
        <f t="shared" si="22"/>
        <v>32924.857142857145</v>
      </c>
      <c r="V268" s="1">
        <f t="shared" si="23"/>
        <v>27711.285714285714</v>
      </c>
      <c r="W268" s="1">
        <f t="shared" si="24"/>
        <v>764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2500137</v>
      </c>
      <c r="C269" s="1">
        <v>18758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162949</v>
      </c>
      <c r="I269" s="1">
        <v>18608</v>
      </c>
      <c r="J269" s="1">
        <v>68876</v>
      </c>
      <c r="K269" s="1">
        <v>87484</v>
      </c>
      <c r="L269" s="1">
        <v>1167</v>
      </c>
      <c r="M269" s="3">
        <v>44126</v>
      </c>
      <c r="N269" s="3">
        <v>38</v>
      </c>
      <c r="O269" s="1">
        <f t="shared" si="17"/>
        <v>43358</v>
      </c>
      <c r="P269" s="1">
        <f t="shared" si="18"/>
        <v>1129</v>
      </c>
      <c r="Q269" s="1">
        <f t="shared" si="19"/>
        <v>1.3419362727232112E-2</v>
      </c>
      <c r="R269" s="1">
        <f t="shared" si="20"/>
        <v>9.9776274847635459E-4</v>
      </c>
      <c r="S269" s="1">
        <f t="shared" si="21"/>
        <v>2.3881722013810072E-2</v>
      </c>
      <c r="T269" s="1">
        <f t="shared" si="28"/>
        <v>60754.428571428572</v>
      </c>
      <c r="U269" s="1">
        <f t="shared" si="22"/>
        <v>32978</v>
      </c>
      <c r="V269" s="1">
        <f t="shared" si="23"/>
        <v>27776.428571428572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2517349</v>
      </c>
      <c r="C270" s="1">
        <v>17212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164845</v>
      </c>
      <c r="I270" s="1">
        <v>17024</v>
      </c>
      <c r="J270" s="1">
        <v>57602</v>
      </c>
      <c r="K270" s="1">
        <v>74626</v>
      </c>
      <c r="L270" s="1">
        <v>1085</v>
      </c>
      <c r="M270" s="3">
        <v>36719</v>
      </c>
      <c r="N270" s="3">
        <v>27</v>
      </c>
      <c r="O270" s="1">
        <f t="shared" si="17"/>
        <v>37907</v>
      </c>
      <c r="P270" s="1">
        <f t="shared" si="18"/>
        <v>1058</v>
      </c>
      <c r="Q270" s="1">
        <f t="shared" si="19"/>
        <v>1.3440738047627705E-2</v>
      </c>
      <c r="R270" s="1">
        <f t="shared" si="20"/>
        <v>9.9331330555286362E-4</v>
      </c>
      <c r="S270" s="1">
        <f t="shared" si="21"/>
        <v>2.4433033804022251E-2</v>
      </c>
      <c r="T270" s="1">
        <f t="shared" si="28"/>
        <v>62868.571428571428</v>
      </c>
      <c r="U270" s="1">
        <f t="shared" si="22"/>
        <v>33385.714285714283</v>
      </c>
      <c r="V270" s="1">
        <f t="shared" si="23"/>
        <v>29482.857142857141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2527810</v>
      </c>
      <c r="C271" s="1">
        <v>10461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166217</v>
      </c>
      <c r="I271" s="1">
        <v>10368</v>
      </c>
      <c r="J271" s="1">
        <v>18577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1.3590143166249987E-2</v>
      </c>
      <c r="R271" s="1">
        <f t="shared" si="20"/>
        <v>1.0066114999456525E-3</v>
      </c>
      <c r="S271" s="1">
        <f t="shared" si="21"/>
        <v>2.4950508567137687E-2</v>
      </c>
      <c r="T271" s="1">
        <f t="shared" si="28"/>
        <v>63712.142857142855</v>
      </c>
      <c r="U271" s="1">
        <f t="shared" si="22"/>
        <v>33483.428571428572</v>
      </c>
      <c r="V271" s="1">
        <f t="shared" si="23"/>
        <v>30228.714285714286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2535141</v>
      </c>
      <c r="C272" s="1">
        <v>7331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167609</v>
      </c>
      <c r="I272" s="1">
        <v>7305</v>
      </c>
      <c r="J272" s="1">
        <v>18372</v>
      </c>
      <c r="K272" s="1">
        <v>25677</v>
      </c>
      <c r="L272" s="1">
        <v>396</v>
      </c>
      <c r="M272" s="3">
        <v>11439</v>
      </c>
      <c r="N272" s="3">
        <v>8</v>
      </c>
      <c r="O272" s="1">
        <f t="shared" si="17"/>
        <v>14238</v>
      </c>
      <c r="P272" s="1">
        <f t="shared" si="18"/>
        <v>388</v>
      </c>
      <c r="Q272" s="1">
        <f t="shared" si="19"/>
        <v>1.3661658877515316E-2</v>
      </c>
      <c r="R272" s="1">
        <f>((SUM(N266:N272))/(SUM(M266:M272)))</f>
        <v>1.0309906414167685E-3</v>
      </c>
      <c r="S272" s="1">
        <f t="shared" si="21"/>
        <v>2.5115377750580075E-2</v>
      </c>
      <c r="T272" s="1">
        <f t="shared" si="28"/>
        <v>64100.142857142855</v>
      </c>
      <c r="U272" s="1">
        <f t="shared" si="22"/>
        <v>33616.285714285717</v>
      </c>
      <c r="V272" s="1">
        <f t="shared" si="23"/>
        <v>30483.857142857141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2555680</v>
      </c>
      <c r="C273" s="1">
        <v>20539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169762</v>
      </c>
      <c r="I273" s="1">
        <v>20294</v>
      </c>
      <c r="J273" s="1">
        <v>66998</v>
      </c>
      <c r="K273" s="1">
        <v>87292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46796</v>
      </c>
      <c r="P273" s="1">
        <f t="shared" ref="P273:P278" si="30">L273-N273</f>
        <v>1281</v>
      </c>
      <c r="Q273" s="1">
        <f t="shared" si="19"/>
        <v>1.4075311840055756E-2</v>
      </c>
      <c r="R273" s="1">
        <f t="shared" si="20"/>
        <v>1.0743999786895872E-3</v>
      </c>
      <c r="S273" s="1">
        <f t="shared" si="21"/>
        <v>2.5736289641770601E-2</v>
      </c>
      <c r="T273" s="1">
        <f t="shared" si="28"/>
        <v>68052.28571428571</v>
      </c>
      <c r="U273" s="1">
        <f t="shared" si="22"/>
        <v>35874.857142857145</v>
      </c>
      <c r="V273" s="1">
        <f t="shared" si="23"/>
        <v>32177.428571428572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2576106</v>
      </c>
      <c r="C274" s="1">
        <v>20426</v>
      </c>
      <c r="D274" s="3">
        <v>1117</v>
      </c>
      <c r="E274" s="1">
        <v>0</v>
      </c>
      <c r="F274" s="1">
        <v>94</v>
      </c>
      <c r="G274" s="1">
        <v>1940</v>
      </c>
      <c r="H274" s="1">
        <f t="shared" si="27"/>
        <v>171702</v>
      </c>
      <c r="I274" s="1">
        <v>20170</v>
      </c>
      <c r="J274" s="1">
        <v>69835</v>
      </c>
      <c r="K274" s="1">
        <v>90005</v>
      </c>
      <c r="L274" s="1">
        <v>1315</v>
      </c>
      <c r="M274" s="3">
        <v>42250</v>
      </c>
      <c r="N274" s="3">
        <v>53</v>
      </c>
      <c r="O274" s="1">
        <f t="shared" si="29"/>
        <v>47755</v>
      </c>
      <c r="P274" s="1">
        <f t="shared" si="30"/>
        <v>1262</v>
      </c>
      <c r="Q274" s="1">
        <f t="shared" si="19"/>
        <v>1.4788913328194812E-2</v>
      </c>
      <c r="R274" s="1">
        <f t="shared" si="20"/>
        <v>1.0406714124871598E-3</v>
      </c>
      <c r="S274" s="1">
        <f t="shared" si="21"/>
        <v>2.6770496161123359E-2</v>
      </c>
      <c r="T274" s="1">
        <f t="shared" si="28"/>
        <v>68391</v>
      </c>
      <c r="U274" s="1">
        <f t="shared" si="22"/>
        <v>36543.428571428572</v>
      </c>
      <c r="V274" s="1">
        <f t="shared" si="23"/>
        <v>31847.571428571428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2595874</v>
      </c>
      <c r="C275" s="1">
        <v>19768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173681</v>
      </c>
      <c r="I275" s="1">
        <v>19492</v>
      </c>
      <c r="J275" s="1">
        <v>61969</v>
      </c>
      <c r="K275" s="1">
        <v>81461</v>
      </c>
      <c r="L275" s="1">
        <v>1422</v>
      </c>
      <c r="M275" s="3">
        <v>34478</v>
      </c>
      <c r="N275" s="3">
        <v>41</v>
      </c>
      <c r="O275" s="1">
        <f t="shared" si="29"/>
        <v>46983</v>
      </c>
      <c r="P275" s="1">
        <f t="shared" si="30"/>
        <v>1381</v>
      </c>
      <c r="Q275" s="1">
        <f t="shared" si="19"/>
        <v>1.5497697112452417E-2</v>
      </c>
      <c r="R275" s="1">
        <f t="shared" si="20"/>
        <v>1.0168140741724644E-3</v>
      </c>
      <c r="S275" s="1">
        <f t="shared" si="21"/>
        <v>2.7791928013967904E-2</v>
      </c>
      <c r="T275" s="1">
        <f t="shared" si="28"/>
        <v>67927.142857142855</v>
      </c>
      <c r="U275" s="1">
        <f t="shared" si="22"/>
        <v>36737.285714285717</v>
      </c>
      <c r="V275" s="1">
        <f t="shared" si="23"/>
        <v>31189.857142857141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2615807</v>
      </c>
      <c r="C276" s="1">
        <v>19933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175596</v>
      </c>
      <c r="I276" s="1">
        <v>19682</v>
      </c>
      <c r="J276" s="1">
        <v>68956</v>
      </c>
      <c r="K276" s="1">
        <v>88638</v>
      </c>
      <c r="L276" s="1">
        <v>1597</v>
      </c>
      <c r="M276" s="3">
        <v>42854</v>
      </c>
      <c r="N276" s="3">
        <v>39</v>
      </c>
      <c r="O276" s="1">
        <f t="shared" si="29"/>
        <v>45784</v>
      </c>
      <c r="P276" s="1">
        <f t="shared" si="30"/>
        <v>1558</v>
      </c>
      <c r="Q276" s="1">
        <f t="shared" si="19"/>
        <v>1.6362316529737079E-2</v>
      </c>
      <c r="R276" s="1">
        <f t="shared" si="20"/>
        <v>1.0273799048176285E-3</v>
      </c>
      <c r="S276" s="1">
        <f t="shared" si="21"/>
        <v>2.9184820503337993E-2</v>
      </c>
      <c r="T276" s="1">
        <f t="shared" si="28"/>
        <v>68092</v>
      </c>
      <c r="U276" s="1">
        <f t="shared" si="22"/>
        <v>37083.857142857145</v>
      </c>
      <c r="V276" s="1">
        <f t="shared" si="23"/>
        <v>31008.142857142859</v>
      </c>
      <c r="W276" s="1">
        <f t="shared" si="24"/>
        <v>1082.2857142857142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2634184</v>
      </c>
      <c r="C277" s="1">
        <v>18377</v>
      </c>
      <c r="D277" s="3">
        <v>1225</v>
      </c>
      <c r="E277" s="1">
        <v>0</v>
      </c>
      <c r="F277" s="1">
        <v>95</v>
      </c>
      <c r="G277" s="1">
        <v>1860</v>
      </c>
      <c r="H277" s="1">
        <f t="shared" si="27"/>
        <v>177456</v>
      </c>
      <c r="I277" s="1">
        <v>18124</v>
      </c>
      <c r="J277" s="1">
        <v>55985</v>
      </c>
      <c r="K277" s="1">
        <v>74109</v>
      </c>
      <c r="L277" s="1">
        <v>1462</v>
      </c>
      <c r="M277" s="3">
        <v>33397</v>
      </c>
      <c r="N277" s="3">
        <v>27</v>
      </c>
      <c r="O277" s="1">
        <f t="shared" si="29"/>
        <v>40712</v>
      </c>
      <c r="P277" s="1">
        <f t="shared" si="30"/>
        <v>1435</v>
      </c>
      <c r="Q277" s="1">
        <f t="shared" si="19"/>
        <v>1.7171889012805405E-2</v>
      </c>
      <c r="R277" s="1">
        <f t="shared" si="20"/>
        <v>1.0433480712096755E-3</v>
      </c>
      <c r="S277" s="1">
        <f t="shared" si="21"/>
        <v>3.0309613097960302E-2</v>
      </c>
      <c r="T277" s="1">
        <f t="shared" si="28"/>
        <v>68018.142857142855</v>
      </c>
      <c r="U277" s="1">
        <f t="shared" si="22"/>
        <v>37484.571428571428</v>
      </c>
      <c r="V277" s="1">
        <f t="shared" si="23"/>
        <v>30533.571428571428</v>
      </c>
      <c r="W277" s="1">
        <f t="shared" si="24"/>
        <v>1136.1428571428571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2646403</v>
      </c>
      <c r="C278" s="1">
        <v>12219</v>
      </c>
      <c r="D278" s="3">
        <v>787</v>
      </c>
      <c r="E278" s="1">
        <v>0</v>
      </c>
      <c r="F278" s="1">
        <v>105</v>
      </c>
      <c r="G278" s="1">
        <v>1476</v>
      </c>
      <c r="H278" s="1">
        <f t="shared" si="27"/>
        <v>178932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1.7769564290283601E-2</v>
      </c>
      <c r="R278" s="1">
        <f t="shared" si="20"/>
        <v>1.0299384377706515E-3</v>
      </c>
      <c r="S278" s="1">
        <f t="shared" si="21"/>
        <v>3.1275850737135541E-2</v>
      </c>
      <c r="T278" s="1">
        <f t="shared" si="28"/>
        <v>68335.142857142855</v>
      </c>
      <c r="U278" s="1">
        <f t="shared" si="22"/>
        <v>37820.142857142855</v>
      </c>
      <c r="V278" s="1">
        <f t="shared" si="23"/>
        <v>30515</v>
      </c>
      <c r="W278" s="1">
        <f t="shared" si="24"/>
        <v>1182.8571428571429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2654072</v>
      </c>
      <c r="C279" s="1">
        <v>7669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180501</v>
      </c>
      <c r="I279" s="1">
        <v>7537</v>
      </c>
      <c r="J279" s="1">
        <v>19617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1.8060826596474115E-2</v>
      </c>
      <c r="R279" s="1">
        <f>((SUM(N273:N279))/(SUM(M273:M279)))</f>
        <v>1.0409761835852528E-3</v>
      </c>
      <c r="S279" s="1">
        <f t="shared" ref="S279" si="32">((SUM(P273:P279))/(SUM(O273:O279)))</f>
        <v>3.1788283929653882E-2</v>
      </c>
      <c r="T279" s="1">
        <f t="shared" si="28"/>
        <v>68546.142857142855</v>
      </c>
      <c r="U279" s="1">
        <f t="shared" ref="U279" si="33">AVERAGE(O273:O279)</f>
        <v>37943</v>
      </c>
      <c r="V279" s="1">
        <f t="shared" ref="V279" si="34">AVERAGE(M273:M279)</f>
        <v>30603.142857142859</v>
      </c>
      <c r="W279" s="1">
        <f t="shared" ref="W279" si="35">AVERAGE(P273:P279)</f>
        <v>1206.1428571428571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2675824</v>
      </c>
      <c r="C280" s="1">
        <v>21752</v>
      </c>
      <c r="D280" s="3">
        <v>1520</v>
      </c>
      <c r="E280" s="1">
        <v>0</v>
      </c>
      <c r="F280" s="1">
        <v>111</v>
      </c>
      <c r="G280" s="1">
        <v>2266</v>
      </c>
      <c r="H280" s="1">
        <f>G280+H279</f>
        <v>182767</v>
      </c>
      <c r="I280" s="1">
        <v>21272</v>
      </c>
      <c r="J280" s="1">
        <v>72120</v>
      </c>
      <c r="K280" s="1">
        <v>93392</v>
      </c>
      <c r="L280" s="1">
        <v>1809</v>
      </c>
      <c r="M280" s="3">
        <v>43239</v>
      </c>
      <c r="N280" s="3">
        <v>64</v>
      </c>
      <c r="O280" s="1">
        <f t="shared" si="29"/>
        <v>50153</v>
      </c>
      <c r="P280" s="1">
        <f t="shared" ref="P280:P287" si="37">L280-N280</f>
        <v>1745</v>
      </c>
      <c r="Q280" s="1">
        <f t="shared" si="31"/>
        <v>1.8834259748972574E-2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3.3116694799931588E-2</v>
      </c>
      <c r="T280" s="1">
        <f t="shared" ref="T280:T287" si="40">AVERAGE(K274:K280)</f>
        <v>69417.571428571435</v>
      </c>
      <c r="U280" s="1">
        <f t="shared" ref="U280:U287" si="41">AVERAGE(O274:O280)</f>
        <v>38422.571428571428</v>
      </c>
      <c r="V280" s="1">
        <f t="shared" ref="V280:V287" si="42">AVERAGE(M274:M280)</f>
        <v>30995</v>
      </c>
      <c r="W280" s="1">
        <f t="shared" ref="W280:W287" si="43">AVERAGE(P274:P280)</f>
        <v>1272.4285714285713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2696965</v>
      </c>
      <c r="C281" s="1">
        <v>21141</v>
      </c>
      <c r="D281" s="3">
        <v>1348</v>
      </c>
      <c r="E281" s="1">
        <v>0</v>
      </c>
      <c r="F281" s="1">
        <v>134</v>
      </c>
      <c r="G281" s="1">
        <v>2236</v>
      </c>
      <c r="H281" s="1">
        <f t="shared" ref="H281:H309" si="45">G281+H280</f>
        <v>185003</v>
      </c>
      <c r="I281" s="1">
        <v>20863</v>
      </c>
      <c r="J281" s="1">
        <v>72680</v>
      </c>
      <c r="K281" s="1">
        <v>93543</v>
      </c>
      <c r="L281" s="1">
        <v>1558</v>
      </c>
      <c r="M281" s="3">
        <v>43462</v>
      </c>
      <c r="N281" s="3">
        <v>32</v>
      </c>
      <c r="O281" s="1">
        <f t="shared" si="29"/>
        <v>50081</v>
      </c>
      <c r="P281" s="1">
        <f t="shared" si="37"/>
        <v>1526</v>
      </c>
      <c r="Q281" s="1">
        <f t="shared" si="31"/>
        <v>1.9194583429527581E-2</v>
      </c>
      <c r="R281" s="1">
        <f t="shared" si="38"/>
        <v>1.0266893393895782E-3</v>
      </c>
      <c r="S281" s="1">
        <f t="shared" si="39"/>
        <v>3.3805900827177424E-2</v>
      </c>
      <c r="T281" s="1">
        <f t="shared" si="40"/>
        <v>69923</v>
      </c>
      <c r="U281" s="1">
        <f t="shared" si="41"/>
        <v>38754.857142857145</v>
      </c>
      <c r="V281" s="1">
        <f t="shared" si="42"/>
        <v>31168.142857142859</v>
      </c>
      <c r="W281" s="1">
        <f t="shared" si="43"/>
        <v>1310.1428571428571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2717085</v>
      </c>
      <c r="C282" s="1">
        <v>20120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187430</v>
      </c>
      <c r="I282" s="1">
        <v>19648</v>
      </c>
      <c r="J282" s="1">
        <v>61211</v>
      </c>
      <c r="K282" s="1">
        <v>80859</v>
      </c>
      <c r="L282" s="1">
        <v>1677</v>
      </c>
      <c r="M282" s="3">
        <v>33105</v>
      </c>
      <c r="N282" s="3">
        <v>71</v>
      </c>
      <c r="O282" s="1">
        <f t="shared" si="29"/>
        <v>47754</v>
      </c>
      <c r="P282" s="1">
        <f t="shared" si="37"/>
        <v>1606</v>
      </c>
      <c r="Q282" s="1">
        <f t="shared" si="31"/>
        <v>1.9739843185867498E-2</v>
      </c>
      <c r="R282" s="1">
        <f t="shared" si="38"/>
        <v>1.1715651002749026E-3</v>
      </c>
      <c r="S282" s="1">
        <f t="shared" si="39"/>
        <v>3.4537134035397252E-2</v>
      </c>
      <c r="T282" s="1">
        <f t="shared" si="40"/>
        <v>69837</v>
      </c>
      <c r="U282" s="1">
        <f t="shared" si="41"/>
        <v>38865</v>
      </c>
      <c r="V282" s="1">
        <f t="shared" si="42"/>
        <v>30972</v>
      </c>
      <c r="W282" s="1">
        <f t="shared" si="43"/>
        <v>1342.2857142857142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2739686</v>
      </c>
      <c r="C283" s="1">
        <v>22601</v>
      </c>
      <c r="D283" s="3">
        <v>1387</v>
      </c>
      <c r="E283" s="1">
        <v>0</v>
      </c>
      <c r="F283" s="1">
        <v>172</v>
      </c>
      <c r="G283" s="1">
        <v>2638</v>
      </c>
      <c r="H283" s="1">
        <f t="shared" si="45"/>
        <v>190068</v>
      </c>
      <c r="I283" s="1">
        <v>22203</v>
      </c>
      <c r="J283" s="1">
        <v>73042</v>
      </c>
      <c r="K283" s="1">
        <v>95245</v>
      </c>
      <c r="L283" s="1">
        <v>1658</v>
      </c>
      <c r="M283" s="3">
        <v>43003</v>
      </c>
      <c r="N283" s="3">
        <v>47</v>
      </c>
      <c r="O283" s="1">
        <f t="shared" si="29"/>
        <v>52242</v>
      </c>
      <c r="P283" s="1">
        <f t="shared" si="37"/>
        <v>1611</v>
      </c>
      <c r="Q283" s="1">
        <f t="shared" si="31"/>
        <v>1.9599730354857851E-2</v>
      </c>
      <c r="R283" s="1">
        <f t="shared" si="38"/>
        <v>1.2076348333510023E-3</v>
      </c>
      <c r="S283" s="1">
        <f t="shared" si="39"/>
        <v>3.3926603067002258E-2</v>
      </c>
      <c r="T283" s="1">
        <f t="shared" si="40"/>
        <v>70780.857142857145</v>
      </c>
      <c r="U283" s="1">
        <f t="shared" si="41"/>
        <v>39787.571428571428</v>
      </c>
      <c r="V283" s="1">
        <f t="shared" si="42"/>
        <v>30993.285714285714</v>
      </c>
      <c r="W283" s="1">
        <f t="shared" si="43"/>
        <v>1349.8571428571429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2757095</v>
      </c>
      <c r="C284" s="1">
        <v>17409</v>
      </c>
      <c r="D284" s="3">
        <v>1125</v>
      </c>
      <c r="E284" s="1">
        <v>0</v>
      </c>
      <c r="F284" s="1">
        <v>135</v>
      </c>
      <c r="G284" s="1">
        <v>2363</v>
      </c>
      <c r="H284" s="1">
        <f t="shared" si="45"/>
        <v>192431</v>
      </c>
      <c r="I284" s="1">
        <v>17148</v>
      </c>
      <c r="J284" s="1">
        <v>52733</v>
      </c>
      <c r="K284" s="1">
        <v>69881</v>
      </c>
      <c r="L284" s="1">
        <v>1373</v>
      </c>
      <c r="M284" s="3">
        <v>31553</v>
      </c>
      <c r="N284" s="3">
        <v>26</v>
      </c>
      <c r="O284" s="1">
        <f t="shared" si="29"/>
        <v>38328</v>
      </c>
      <c r="P284" s="1">
        <f t="shared" si="37"/>
        <v>1347</v>
      </c>
      <c r="Q284" s="1">
        <f t="shared" si="31"/>
        <v>1.9587246914937361E-2</v>
      </c>
      <c r="R284" s="1">
        <f t="shared" si="38"/>
        <v>1.2133383540437639E-3</v>
      </c>
      <c r="S284" s="1">
        <f t="shared" si="39"/>
        <v>3.3900821717385718E-2</v>
      </c>
      <c r="T284" s="1">
        <f t="shared" si="40"/>
        <v>70176.857142857145</v>
      </c>
      <c r="U284" s="1">
        <f t="shared" si="41"/>
        <v>39447</v>
      </c>
      <c r="V284" s="1">
        <f t="shared" si="42"/>
        <v>30729.857142857141</v>
      </c>
      <c r="W284" s="1">
        <f t="shared" si="43"/>
        <v>1337.2857142857142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2769409</v>
      </c>
      <c r="C285" s="1">
        <v>12314</v>
      </c>
      <c r="D285" s="3">
        <v>873</v>
      </c>
      <c r="E285" s="1">
        <v>0</v>
      </c>
      <c r="F285" s="1">
        <v>104</v>
      </c>
      <c r="G285" s="1">
        <v>1704</v>
      </c>
      <c r="H285" s="1">
        <f t="shared" si="45"/>
        <v>194135</v>
      </c>
      <c r="I285" s="1">
        <v>12122</v>
      </c>
      <c r="J285" s="1">
        <v>20418</v>
      </c>
      <c r="K285" s="1">
        <v>32540</v>
      </c>
      <c r="L285" s="1">
        <v>1046</v>
      </c>
      <c r="M285" s="3">
        <v>8846</v>
      </c>
      <c r="N285" s="3">
        <v>8</v>
      </c>
      <c r="O285" s="1">
        <f t="shared" si="29"/>
        <v>23694</v>
      </c>
      <c r="P285" s="1">
        <f t="shared" si="37"/>
        <v>1038</v>
      </c>
      <c r="Q285" s="1">
        <f t="shared" si="31"/>
        <v>1.9656363806144366E-2</v>
      </c>
      <c r="R285" s="1">
        <f t="shared" si="38"/>
        <v>1.2031737773152966E-3</v>
      </c>
      <c r="S285" s="1">
        <f t="shared" si="39"/>
        <v>3.3978727239949519E-2</v>
      </c>
      <c r="T285" s="1">
        <f t="shared" si="40"/>
        <v>70373.428571428565</v>
      </c>
      <c r="U285" s="1">
        <f t="shared" si="41"/>
        <v>39621.428571428572</v>
      </c>
      <c r="V285" s="1">
        <f t="shared" si="42"/>
        <v>30752</v>
      </c>
      <c r="W285" s="1">
        <f t="shared" si="43"/>
        <v>1346.2857142857142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2777932</v>
      </c>
      <c r="C286" s="1">
        <v>8523</v>
      </c>
      <c r="D286" s="3">
        <v>520</v>
      </c>
      <c r="E286" s="1">
        <v>0</v>
      </c>
      <c r="F286" s="1">
        <v>112</v>
      </c>
      <c r="G286" s="1">
        <v>1553</v>
      </c>
      <c r="H286" s="1">
        <f t="shared" si="45"/>
        <v>195688</v>
      </c>
      <c r="I286" s="1">
        <v>8359</v>
      </c>
      <c r="J286" s="1">
        <v>21533</v>
      </c>
      <c r="K286" s="1">
        <v>29892</v>
      </c>
      <c r="L286" s="1">
        <v>622</v>
      </c>
      <c r="M286" s="3">
        <v>12441</v>
      </c>
      <c r="N286" s="3">
        <v>11</v>
      </c>
      <c r="O286" s="1">
        <f t="shared" si="29"/>
        <v>17451</v>
      </c>
      <c r="P286" s="1">
        <f t="shared" si="37"/>
        <v>611</v>
      </c>
      <c r="Q286" s="1">
        <f t="shared" si="31"/>
        <v>1.9668841551058643E-2</v>
      </c>
      <c r="R286" s="1">
        <f t="shared" si="38"/>
        <v>1.2010257409030415E-3</v>
      </c>
      <c r="S286" s="1">
        <f t="shared" si="39"/>
        <v>3.3907394629303228E-2</v>
      </c>
      <c r="T286" s="1">
        <f t="shared" si="40"/>
        <v>70764.571428571435</v>
      </c>
      <c r="U286" s="1">
        <f t="shared" si="41"/>
        <v>39957.571428571428</v>
      </c>
      <c r="V286" s="1">
        <f t="shared" si="42"/>
        <v>30807</v>
      </c>
      <c r="W286" s="1">
        <f t="shared" si="43"/>
        <v>1354.8571428571429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2802363</v>
      </c>
      <c r="C287" s="1">
        <v>24431</v>
      </c>
      <c r="D287" s="3">
        <v>1834</v>
      </c>
      <c r="E287" s="1">
        <v>0</v>
      </c>
      <c r="F287" s="1">
        <v>161</v>
      </c>
      <c r="G287" s="1">
        <v>2374</v>
      </c>
      <c r="H287" s="1">
        <f t="shared" si="45"/>
        <v>198062</v>
      </c>
      <c r="I287" s="1">
        <v>23876</v>
      </c>
      <c r="J287" s="1">
        <v>80887</v>
      </c>
      <c r="K287" s="1">
        <v>104763</v>
      </c>
      <c r="L287" s="1">
        <v>2171</v>
      </c>
      <c r="M287" s="3">
        <v>49180</v>
      </c>
      <c r="N287" s="3">
        <v>85</v>
      </c>
      <c r="O287" s="1">
        <f t="shared" si="29"/>
        <v>55583</v>
      </c>
      <c r="P287" s="1">
        <f t="shared" si="37"/>
        <v>2086</v>
      </c>
      <c r="Q287" s="1">
        <f t="shared" si="31"/>
        <v>1.9941861727215855E-2</v>
      </c>
      <c r="R287" s="1">
        <f t="shared" si="38"/>
        <v>1.2635949275689336E-3</v>
      </c>
      <c r="S287" s="1">
        <f t="shared" si="39"/>
        <v>3.4457603995328497E-2</v>
      </c>
      <c r="T287" s="1">
        <f t="shared" si="40"/>
        <v>72389</v>
      </c>
      <c r="U287" s="1">
        <f t="shared" si="41"/>
        <v>40733.285714285717</v>
      </c>
      <c r="V287" s="1">
        <f t="shared" si="42"/>
        <v>31655.714285714286</v>
      </c>
      <c r="W287" s="1">
        <f t="shared" si="43"/>
        <v>1403.5714285714287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2829757</v>
      </c>
      <c r="C288" s="1">
        <v>27394</v>
      </c>
      <c r="D288" s="3">
        <v>1911</v>
      </c>
      <c r="E288" s="1">
        <v>0</v>
      </c>
      <c r="F288" s="1">
        <v>163</v>
      </c>
      <c r="G288" s="1">
        <v>2387</v>
      </c>
      <c r="H288" s="1">
        <f t="shared" si="45"/>
        <v>200449</v>
      </c>
      <c r="I288" s="1">
        <v>26800</v>
      </c>
      <c r="J288" s="1">
        <v>69264</v>
      </c>
      <c r="K288" s="1">
        <v>96064</v>
      </c>
      <c r="L288" s="1">
        <v>2220</v>
      </c>
      <c r="M288" s="3">
        <v>42582</v>
      </c>
      <c r="N288" s="3">
        <v>122</v>
      </c>
      <c r="O288" s="1">
        <f t="shared" ref="O288" si="46">K288-M288</f>
        <v>53482</v>
      </c>
      <c r="P288" s="1">
        <f t="shared" ref="P288" si="47">L288-N288</f>
        <v>2098</v>
      </c>
      <c r="Q288" s="1">
        <f t="shared" ref="Q288" si="48">((SUM(L282:L288))/(SUM(K282:K288)))</f>
        <v>2.114310625162005E-2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3.6033881622269816E-2</v>
      </c>
      <c r="T288" s="1">
        <f t="shared" ref="T288" si="51">AVERAGE(K282:K288)</f>
        <v>72749.142857142855</v>
      </c>
      <c r="U288" s="1">
        <f t="shared" ref="U288" si="52">AVERAGE(O282:O288)</f>
        <v>41219.142857142855</v>
      </c>
      <c r="V288" s="1">
        <f t="shared" ref="V288" si="53">AVERAGE(M282:M288)</f>
        <v>31530</v>
      </c>
      <c r="W288" s="1">
        <f t="shared" ref="W288" si="54">AVERAGE(P282:P288)</f>
        <v>1485.2857142857142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2852693</v>
      </c>
      <c r="C289" s="1">
        <v>22936</v>
      </c>
      <c r="D289" s="3">
        <v>2171</v>
      </c>
      <c r="E289" s="1">
        <v>0</v>
      </c>
      <c r="F289" s="1">
        <v>193</v>
      </c>
      <c r="G289" s="1">
        <v>2419</v>
      </c>
      <c r="H289" s="1">
        <f t="shared" si="45"/>
        <v>202868</v>
      </c>
      <c r="I289" s="1">
        <v>22207</v>
      </c>
      <c r="J289" s="1">
        <v>67973</v>
      </c>
      <c r="K289" s="1">
        <v>90180</v>
      </c>
      <c r="L289" s="1">
        <v>2477</v>
      </c>
      <c r="M289" s="3">
        <v>34204</v>
      </c>
      <c r="N289" s="3">
        <v>115</v>
      </c>
      <c r="O289" s="1">
        <f t="shared" ref="O289" si="55">K289-M289</f>
        <v>55976</v>
      </c>
      <c r="P289" s="1">
        <f t="shared" ref="P289" si="56">L289-N289</f>
        <v>2362</v>
      </c>
      <c r="Q289" s="1">
        <f t="shared" ref="Q289" si="57">((SUM(L283:L289))/(SUM(K283:K289)))</f>
        <v>2.2305786159883524E-2</v>
      </c>
      <c r="R289" s="1">
        <f t="shared" ref="R289" si="58">((SUM(N283:N289))/(SUM(M283:M289)))</f>
        <v>1.8664707022708726E-3</v>
      </c>
      <c r="S289" s="1">
        <f t="shared" ref="S289" si="59">((SUM(P283:P289))/(SUM(O283:O289)))</f>
        <v>3.7583064874846674E-2</v>
      </c>
      <c r="T289" s="1">
        <f t="shared" ref="T289" si="60">AVERAGE(K283:K289)</f>
        <v>74080.71428571429</v>
      </c>
      <c r="U289" s="1">
        <f t="shared" ref="U289" si="61">AVERAGE(O283:O289)</f>
        <v>42393.714285714283</v>
      </c>
      <c r="V289" s="1">
        <f t="shared" ref="V289" si="62">AVERAGE(M283:M289)</f>
        <v>31687</v>
      </c>
      <c r="W289" s="1">
        <f t="shared" ref="W289" si="63">AVERAGE(P283:P289)</f>
        <v>1593.2857142857142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2876960</v>
      </c>
      <c r="C290" s="1">
        <v>24267</v>
      </c>
      <c r="D290" s="3">
        <v>2419</v>
      </c>
      <c r="E290" s="1">
        <v>0</v>
      </c>
      <c r="F290" s="1">
        <v>210</v>
      </c>
      <c r="G290" s="1">
        <v>2872</v>
      </c>
      <c r="H290" s="1">
        <f t="shared" si="45"/>
        <v>205740</v>
      </c>
      <c r="I290" s="1">
        <v>23563</v>
      </c>
      <c r="J290" s="1">
        <v>78172</v>
      </c>
      <c r="K290" s="1">
        <v>101735</v>
      </c>
      <c r="L290" s="1">
        <v>2734</v>
      </c>
      <c r="M290" s="3">
        <v>45206</v>
      </c>
      <c r="N290" s="3">
        <v>124</v>
      </c>
      <c r="O290" s="1">
        <f t="shared" ref="O290" si="65">K290-M290</f>
        <v>56529</v>
      </c>
      <c r="P290" s="1">
        <f t="shared" ref="P290" si="66">L290-N290</f>
        <v>2610</v>
      </c>
      <c r="Q290" s="1">
        <f t="shared" ref="Q290" si="67">((SUM(L284:L290))/(SUM(K284:K290)))</f>
        <v>2.4079382159964195E-2</v>
      </c>
      <c r="R290" s="1">
        <f t="shared" ref="R290" si="68">((SUM(N284:N290))/(SUM(M284:M290)))</f>
        <v>2.1918468653464992E-3</v>
      </c>
      <c r="S290" s="1">
        <f t="shared" ref="S290" si="69">((SUM(P284:P290))/(SUM(O284:O290)))</f>
        <v>4.0366326405197932E-2</v>
      </c>
      <c r="T290" s="1">
        <f t="shared" ref="T290" si="70">AVERAGE(K284:K290)</f>
        <v>75007.857142857145</v>
      </c>
      <c r="U290" s="1">
        <f t="shared" ref="U290" si="71">AVERAGE(O284:O290)</f>
        <v>43006.142857142855</v>
      </c>
      <c r="V290" s="1">
        <f t="shared" ref="V290" si="72">AVERAGE(M284:M290)</f>
        <v>32001.714285714286</v>
      </c>
      <c r="W290" s="1">
        <f t="shared" ref="W290" si="73">AVERAGE(P284:P290)</f>
        <v>1736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2899203</v>
      </c>
      <c r="C291" s="1">
        <v>22243</v>
      </c>
      <c r="D291" s="3">
        <v>2243</v>
      </c>
      <c r="E291" s="1">
        <v>0</v>
      </c>
      <c r="F291" s="1">
        <v>206</v>
      </c>
      <c r="G291" s="1">
        <v>2415</v>
      </c>
      <c r="H291" s="1">
        <f t="shared" si="45"/>
        <v>208155</v>
      </c>
      <c r="I291" s="1">
        <v>21579</v>
      </c>
      <c r="J291" s="1">
        <v>62523</v>
      </c>
      <c r="K291" s="1">
        <v>84102</v>
      </c>
      <c r="L291" s="1">
        <v>2649</v>
      </c>
      <c r="M291" s="3">
        <v>33811</v>
      </c>
      <c r="N291" s="3">
        <v>66</v>
      </c>
      <c r="O291" s="1">
        <f t="shared" ref="O291" si="75">K291-M291</f>
        <v>50291</v>
      </c>
      <c r="P291" s="1">
        <f t="shared" ref="P291" si="76">L291-N291</f>
        <v>2583</v>
      </c>
      <c r="Q291" s="1">
        <f t="shared" ref="Q291" si="77">((SUM(L285:L291))/(SUM(K285:K291)))</f>
        <v>2.581053115658772E-2</v>
      </c>
      <c r="R291" s="1">
        <f t="shared" ref="R291" si="78">((SUM(N285:N291))/(SUM(M285:M291)))</f>
        <v>2.3467538781102222E-3</v>
      </c>
      <c r="S291" s="1">
        <f t="shared" ref="S291" si="79">((SUM(P285:P291))/(SUM(O285:O291)))</f>
        <v>4.2772343022178486E-2</v>
      </c>
      <c r="T291" s="1">
        <f t="shared" ref="T291" si="80">AVERAGE(K285:K291)</f>
        <v>77039.428571428565</v>
      </c>
      <c r="U291" s="1">
        <f t="shared" ref="U291" si="81">AVERAGE(O285:O291)</f>
        <v>44715.142857142855</v>
      </c>
      <c r="V291" s="1">
        <f t="shared" ref="V291" si="82">AVERAGE(M285:M291)</f>
        <v>32324.285714285714</v>
      </c>
      <c r="W291" s="1">
        <f t="shared" ref="W291" si="83">AVERAGE(P285:P291)</f>
        <v>1912.5714285714287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2912823</v>
      </c>
      <c r="C292" s="1">
        <v>13620</v>
      </c>
      <c r="D292" s="3">
        <v>1329</v>
      </c>
      <c r="E292" s="1">
        <v>0</v>
      </c>
      <c r="F292" s="1">
        <v>163</v>
      </c>
      <c r="G292" s="1">
        <v>1841</v>
      </c>
      <c r="H292" s="1">
        <f t="shared" si="45"/>
        <v>209996</v>
      </c>
      <c r="I292" s="1">
        <v>13213</v>
      </c>
      <c r="J292" s="1">
        <v>22545</v>
      </c>
      <c r="K292" s="1">
        <v>35758</v>
      </c>
      <c r="L292" s="1">
        <v>1505</v>
      </c>
      <c r="M292" s="3">
        <v>8975</v>
      </c>
      <c r="N292" s="3">
        <v>21</v>
      </c>
      <c r="O292" s="1">
        <f t="shared" ref="O292" si="85">K292-M292</f>
        <v>26783</v>
      </c>
      <c r="P292" s="1">
        <f t="shared" ref="P292" si="86">L292-N292</f>
        <v>1484</v>
      </c>
      <c r="Q292" s="1">
        <f t="shared" ref="Q292" si="87">((SUM(L286:L292))/(SUM(K286:K292)))</f>
        <v>2.650351893292829E-2</v>
      </c>
      <c r="R292" s="1">
        <f t="shared" ref="R292" si="88">((SUM(N286:N292))/(SUM(M286:M292)))</f>
        <v>2.402837468363376E-3</v>
      </c>
      <c r="S292" s="1">
        <f t="shared" ref="S292" si="89">((SUM(P286:P292))/(SUM(O286:O292)))</f>
        <v>4.3765323715971464E-2</v>
      </c>
      <c r="T292" s="1">
        <f t="shared" ref="T292" si="90">AVERAGE(K286:K292)</f>
        <v>77499.142857142855</v>
      </c>
      <c r="U292" s="1">
        <f t="shared" ref="U292" si="91">AVERAGE(O286:O292)</f>
        <v>45156.428571428572</v>
      </c>
      <c r="V292" s="1">
        <f t="shared" ref="V292" si="92">AVERAGE(M286:M292)</f>
        <v>32342.714285714286</v>
      </c>
      <c r="W292" s="1">
        <f t="shared" ref="W292" si="93">AVERAGE(P286:P292)</f>
        <v>1976.2857142857142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2923452</v>
      </c>
      <c r="C293" s="1">
        <v>10629</v>
      </c>
      <c r="D293" s="3">
        <v>941</v>
      </c>
      <c r="E293" s="1">
        <v>0</v>
      </c>
      <c r="F293" s="1">
        <v>173</v>
      </c>
      <c r="G293" s="1">
        <v>1944</v>
      </c>
      <c r="H293" s="1">
        <f t="shared" si="45"/>
        <v>211940</v>
      </c>
      <c r="I293" s="1">
        <v>10319</v>
      </c>
      <c r="J293" s="1">
        <v>22345</v>
      </c>
      <c r="K293" s="1">
        <v>32664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19944</v>
      </c>
      <c r="P293" s="1">
        <f t="shared" ref="P293" si="96">L293-N293</f>
        <v>1049</v>
      </c>
      <c r="Q293" s="1">
        <f t="shared" ref="Q293" si="97">((SUM(L287:L293))/(SUM(K287:K293)))</f>
        <v>2.7205070552721058E-2</v>
      </c>
      <c r="R293" s="1">
        <f t="shared" ref="R293" si="98">((SUM(N287:N293))/(SUM(M287:M293)))</f>
        <v>2.4792878003158667E-3</v>
      </c>
      <c r="S293" s="1">
        <f t="shared" ref="S293" si="99">((SUM(P287:P293))/(SUM(O287:O293)))</f>
        <v>4.4797669717629038E-2</v>
      </c>
      <c r="T293" s="1">
        <f t="shared" ref="T293" si="100">AVERAGE(K287:K293)</f>
        <v>77895.142857142855</v>
      </c>
      <c r="U293" s="1">
        <f t="shared" ref="U293" si="101">AVERAGE(O287:O293)</f>
        <v>45512.571428571428</v>
      </c>
      <c r="V293" s="1">
        <f t="shared" ref="V293" si="102">AVERAGE(M287:M293)</f>
        <v>32382.571428571428</v>
      </c>
      <c r="W293" s="1">
        <f t="shared" ref="W293" si="103">AVERAGE(P287:P293)</f>
        <v>2038.8571428571429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2949914</v>
      </c>
      <c r="C294" s="1">
        <v>26462</v>
      </c>
      <c r="D294" s="3">
        <v>3180</v>
      </c>
      <c r="E294" s="1">
        <v>0</v>
      </c>
      <c r="F294" s="1">
        <v>241</v>
      </c>
      <c r="G294" s="1">
        <v>2804</v>
      </c>
      <c r="H294" s="1">
        <f t="shared" si="45"/>
        <v>214744</v>
      </c>
      <c r="I294" s="1">
        <v>25281</v>
      </c>
      <c r="J294" s="1">
        <v>83885</v>
      </c>
      <c r="K294" s="1">
        <v>109166</v>
      </c>
      <c r="L294" s="1">
        <v>3591</v>
      </c>
      <c r="M294" s="3">
        <v>47757</v>
      </c>
      <c r="N294" s="3">
        <v>137</v>
      </c>
      <c r="O294" s="1">
        <f t="shared" si="95"/>
        <v>61409</v>
      </c>
      <c r="P294" s="1">
        <f t="shared" ref="P294" si="105">L294-N294</f>
        <v>3454</v>
      </c>
      <c r="Q294" s="1">
        <f t="shared" ref="Q294" si="106">((SUM(L288:L294))/(SUM(K288:K294)))</f>
        <v>2.957052335132598E-2</v>
      </c>
      <c r="R294" s="1">
        <f t="shared" ref="R294" si="107">((SUM(N288:N294))/(SUM(M288:M294)))</f>
        <v>2.7257996492863644E-3</v>
      </c>
      <c r="S294" s="1">
        <f t="shared" ref="S294" si="108">((SUM(P288:P294))/(SUM(O288:O294)))</f>
        <v>4.8210003267429892E-2</v>
      </c>
      <c r="T294" s="1">
        <f t="shared" ref="T294" si="109">AVERAGE(K288:K294)</f>
        <v>78524.142857142855</v>
      </c>
      <c r="U294" s="1">
        <f t="shared" ref="U294" si="110">AVERAGE(O288:O294)</f>
        <v>46344.857142857145</v>
      </c>
      <c r="V294" s="1">
        <f t="shared" ref="V294" si="111">AVERAGE(M288:M294)</f>
        <v>32179.285714285714</v>
      </c>
      <c r="W294" s="1">
        <f t="shared" ref="W294" si="112">AVERAGE(P288:P294)</f>
        <v>2234.2857142857142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2975343</v>
      </c>
      <c r="C295" s="1">
        <v>25429</v>
      </c>
      <c r="D295" s="3">
        <v>2820</v>
      </c>
      <c r="E295" s="1">
        <v>0</v>
      </c>
      <c r="F295" s="1">
        <v>249</v>
      </c>
      <c r="G295" s="1">
        <v>3033</v>
      </c>
      <c r="H295" s="1">
        <f t="shared" si="45"/>
        <v>217777</v>
      </c>
      <c r="I295" s="1">
        <v>24368</v>
      </c>
      <c r="J295" s="1">
        <v>79372</v>
      </c>
      <c r="K295" s="1">
        <v>103740</v>
      </c>
      <c r="L295" s="1">
        <v>3153</v>
      </c>
      <c r="M295" s="3">
        <v>43963</v>
      </c>
      <c r="N295" s="3">
        <v>158</v>
      </c>
      <c r="O295" s="1">
        <f t="shared" si="95"/>
        <v>59777</v>
      </c>
      <c r="P295" s="1">
        <f t="shared" ref="P295" si="114">L295-N295</f>
        <v>2995</v>
      </c>
      <c r="Q295" s="1">
        <f t="shared" ref="Q295" si="115">((SUM(L289:L295))/(SUM(K289:K295)))</f>
        <v>3.0837273143205734E-2</v>
      </c>
      <c r="R295" s="1">
        <f t="shared" ref="R295" si="116">((SUM(N289:N295))/(SUM(M289:M295)))</f>
        <v>2.8680350871000196E-3</v>
      </c>
      <c r="S295" s="1">
        <f t="shared" ref="S295" si="117">((SUM(P289:P295))/(SUM(O289:O295)))</f>
        <v>5.0004686899963409E-2</v>
      </c>
      <c r="T295" s="1">
        <f t="shared" ref="T295" si="118">AVERAGE(K289:K295)</f>
        <v>79620.71428571429</v>
      </c>
      <c r="U295" s="1">
        <f t="shared" ref="U295" si="119">AVERAGE(O289:O295)</f>
        <v>47244.142857142855</v>
      </c>
      <c r="V295" s="1">
        <f t="shared" ref="V295" si="120">AVERAGE(M289:M295)</f>
        <v>32376.571428571428</v>
      </c>
      <c r="W295" s="1">
        <f t="shared" ref="W295" si="121">AVERAGE(P289:P295)</f>
        <v>2362.4285714285716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2999954</v>
      </c>
      <c r="C296" s="1">
        <v>24611</v>
      </c>
      <c r="D296" s="3">
        <v>2663</v>
      </c>
      <c r="E296" s="1">
        <v>0</v>
      </c>
      <c r="F296" s="1">
        <v>353</v>
      </c>
      <c r="G296" s="1">
        <v>3119</v>
      </c>
      <c r="H296" s="1">
        <f t="shared" si="45"/>
        <v>220896</v>
      </c>
      <c r="I296" s="1">
        <v>23632</v>
      </c>
      <c r="J296" s="1">
        <v>52788</v>
      </c>
      <c r="K296" s="1">
        <v>76420</v>
      </c>
      <c r="L296" s="1">
        <v>3006</v>
      </c>
      <c r="M296" s="3">
        <v>25233</v>
      </c>
      <c r="N296" s="3">
        <v>78</v>
      </c>
      <c r="O296" s="1">
        <f t="shared" si="95"/>
        <v>51187</v>
      </c>
      <c r="P296" s="1">
        <f t="shared" ref="P296" si="123">L296-N296</f>
        <v>2928</v>
      </c>
      <c r="Q296" s="1">
        <f t="shared" ref="Q296" si="124">((SUM(L290:L296))/(SUM(K290:K296)))</f>
        <v>3.2591039119916849E-2</v>
      </c>
      <c r="R296" s="1">
        <f t="shared" ref="R296" si="125">((SUM(N290:N296))/(SUM(M290:M296)))</f>
        <v>2.8162543357912388E-3</v>
      </c>
      <c r="S296" s="1">
        <f t="shared" ref="S296" si="126">((SUM(P290:P296))/(SUM(O290:O296)))</f>
        <v>5.2476067746686304E-2</v>
      </c>
      <c r="T296" s="1">
        <f t="shared" ref="T296" si="127">AVERAGE(K290:K296)</f>
        <v>77655</v>
      </c>
      <c r="U296" s="1">
        <f t="shared" ref="U296" si="128">AVERAGE(O290:O296)</f>
        <v>46560</v>
      </c>
      <c r="V296" s="1">
        <f t="shared" ref="V296" si="129">AVERAGE(M290:M296)</f>
        <v>31095</v>
      </c>
      <c r="W296" s="1">
        <f t="shared" ref="W296" si="130">AVERAGE(P290:P296)</f>
        <v>2443.2857142857142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3026285</v>
      </c>
      <c r="C297" s="1">
        <v>26331</v>
      </c>
      <c r="D297" s="1">
        <v>2988</v>
      </c>
      <c r="E297" s="1">
        <v>0</v>
      </c>
      <c r="F297" s="1">
        <v>320</v>
      </c>
      <c r="G297" s="1">
        <v>3188</v>
      </c>
      <c r="H297" s="1">
        <f t="shared" si="45"/>
        <v>224084</v>
      </c>
      <c r="I297" s="1">
        <v>25208</v>
      </c>
      <c r="J297" s="1">
        <v>82176</v>
      </c>
      <c r="K297" s="1">
        <v>107384</v>
      </c>
      <c r="L297" s="1">
        <v>3409</v>
      </c>
      <c r="M297" s="3">
        <v>46866</v>
      </c>
      <c r="N297" s="3">
        <v>116</v>
      </c>
      <c r="O297" s="1">
        <f t="shared" si="95"/>
        <v>60518</v>
      </c>
      <c r="P297" s="1">
        <f t="shared" ref="P297" si="132">L297-N297</f>
        <v>3293</v>
      </c>
      <c r="Q297" s="1">
        <f t="shared" ref="Q297" si="133">((SUM(L291:L297))/(SUM(K291:K297)))</f>
        <v>3.3484817036090263E-2</v>
      </c>
      <c r="R297" s="1">
        <f t="shared" ref="R297" si="134">((SUM(N291:N297))/(SUM(M291:M297)))</f>
        <v>2.7584634674569703E-3</v>
      </c>
      <c r="S297" s="1">
        <f t="shared" ref="S297" si="135">((SUM(P291:P297))/(SUM(O291:O297)))</f>
        <v>5.3911836294250837E-2</v>
      </c>
      <c r="T297" s="1">
        <f t="shared" ref="T297" si="136">AVERAGE(K291:K297)</f>
        <v>78462</v>
      </c>
      <c r="U297" s="1">
        <f t="shared" ref="U297" si="137">AVERAGE(O291:O297)</f>
        <v>47129.857142857145</v>
      </c>
      <c r="V297" s="1">
        <f t="shared" ref="V297" si="138">AVERAGE(M291:M297)</f>
        <v>31332.142857142859</v>
      </c>
      <c r="W297" s="1">
        <f t="shared" ref="W297" si="139">AVERAGE(P291:P297)</f>
        <v>2540.8571428571427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3049910</v>
      </c>
      <c r="C298" s="1">
        <v>23625</v>
      </c>
      <c r="D298" s="1">
        <v>2607</v>
      </c>
      <c r="E298" s="1">
        <v>0</v>
      </c>
      <c r="F298" s="1">
        <v>240</v>
      </c>
      <c r="G298" s="1">
        <v>2531</v>
      </c>
      <c r="H298" s="1">
        <f t="shared" si="45"/>
        <v>226615</v>
      </c>
      <c r="I298" s="1">
        <v>22652</v>
      </c>
      <c r="J298" s="1">
        <v>64316</v>
      </c>
      <c r="K298" s="1">
        <v>86968</v>
      </c>
      <c r="L298" s="1">
        <v>3053</v>
      </c>
      <c r="M298" s="1">
        <v>33111</v>
      </c>
      <c r="N298" s="1">
        <v>79</v>
      </c>
      <c r="O298" s="1">
        <f t="shared" si="95"/>
        <v>53857</v>
      </c>
      <c r="P298" s="1">
        <f t="shared" ref="P298" si="141">L298-N298</f>
        <v>2974</v>
      </c>
      <c r="Q298" s="1">
        <f t="shared" ref="Q298" si="142">((SUM(L292:L298))/(SUM(K292:K298)))</f>
        <v>3.404274587936968E-2</v>
      </c>
      <c r="R298" s="1">
        <f t="shared" ref="R298" si="143">((SUM(N292:N298))/(SUM(M292:M298)))</f>
        <v>2.8267581475128643E-3</v>
      </c>
      <c r="S298" s="1">
        <f t="shared" ref="S298" si="144">((SUM(P292:P298))/(SUM(O292:O298)))</f>
        <v>5.4507834170477547E-2</v>
      </c>
      <c r="T298" s="1">
        <f t="shared" ref="T298" si="145">AVERAGE(K292:K298)</f>
        <v>78871.428571428565</v>
      </c>
      <c r="U298" s="1">
        <f t="shared" ref="U298" si="146">AVERAGE(O292:O298)</f>
        <v>47639.285714285717</v>
      </c>
      <c r="V298" s="1">
        <f t="shared" ref="V298" si="147">AVERAGE(M292:M298)</f>
        <v>31232.142857142859</v>
      </c>
      <c r="W298" s="1">
        <f t="shared" ref="W298" si="148">AVERAGE(P292:P298)</f>
        <v>2596.7142857142858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3065572</v>
      </c>
      <c r="C299" s="1">
        <v>15662</v>
      </c>
      <c r="D299" s="1">
        <v>1717</v>
      </c>
      <c r="E299" s="1">
        <v>0</v>
      </c>
      <c r="F299" s="1">
        <v>219</v>
      </c>
      <c r="G299" s="1">
        <v>2106</v>
      </c>
      <c r="H299" s="1">
        <f t="shared" si="45"/>
        <v>228721</v>
      </c>
      <c r="I299" s="1">
        <v>15058</v>
      </c>
      <c r="J299" s="1">
        <v>25160</v>
      </c>
      <c r="K299" s="1">
        <v>40218</v>
      </c>
      <c r="L299" s="1">
        <v>2010</v>
      </c>
      <c r="M299" s="1">
        <v>9177</v>
      </c>
      <c r="N299" s="1">
        <v>38</v>
      </c>
      <c r="O299" s="1">
        <f t="shared" ref="O299" si="150">K299-M299</f>
        <v>31041</v>
      </c>
      <c r="P299" s="1">
        <f t="shared" ref="P299" si="151">L299-N299</f>
        <v>1972</v>
      </c>
      <c r="Q299" s="1">
        <f t="shared" ref="Q299" si="152">((SUM(L293:L299))/(SUM(K293:K299)))</f>
        <v>3.4677303435388815E-2</v>
      </c>
      <c r="R299" s="1">
        <f t="shared" ref="R299" si="153">((SUM(N293:N299))/(SUM(M293:M299)))</f>
        <v>2.9018356966919075E-3</v>
      </c>
      <c r="S299" s="1">
        <f t="shared" ref="S299" si="154">((SUM(P293:P299))/(SUM(O293:O299)))</f>
        <v>5.5265550005477698E-2</v>
      </c>
      <c r="T299" s="1">
        <f t="shared" ref="T299" si="155">AVERAGE(K293:K299)</f>
        <v>79508.571428571435</v>
      </c>
      <c r="U299" s="1">
        <f t="shared" ref="U299" si="156">AVERAGE(O293:O299)</f>
        <v>48247.571428571428</v>
      </c>
      <c r="V299" s="1">
        <f t="shared" ref="V299" si="157">AVERAGE(M293:M299)</f>
        <v>31261</v>
      </c>
      <c r="W299" s="1">
        <f t="shared" ref="W299" si="158">AVERAGE(P293:P299)</f>
        <v>2666.4285714285716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3076517</v>
      </c>
      <c r="C300" s="1">
        <v>10945</v>
      </c>
      <c r="D300" s="1">
        <v>1198</v>
      </c>
      <c r="E300" s="1">
        <v>0</v>
      </c>
      <c r="F300" s="1">
        <v>287</v>
      </c>
      <c r="G300" s="1">
        <v>2422</v>
      </c>
      <c r="H300" s="1">
        <f t="shared" si="45"/>
        <v>231143</v>
      </c>
      <c r="I300" s="1">
        <v>10469</v>
      </c>
      <c r="J300" s="1">
        <v>24686</v>
      </c>
      <c r="K300" s="1">
        <v>35155</v>
      </c>
      <c r="L300" s="1">
        <v>1343</v>
      </c>
      <c r="M300" s="1">
        <v>12939</v>
      </c>
      <c r="N300" s="1">
        <v>56</v>
      </c>
      <c r="O300" s="1">
        <f t="shared" ref="O300" si="160">K300-M300</f>
        <v>22216</v>
      </c>
      <c r="P300" s="1">
        <f t="shared" ref="P300" si="161">L300-N300</f>
        <v>1287</v>
      </c>
      <c r="Q300" s="1">
        <f t="shared" ref="Q300" si="162">((SUM(L294:L300))/(SUM(K294:K300)))</f>
        <v>3.4996807089156444E-2</v>
      </c>
      <c r="R300" s="1">
        <f t="shared" ref="R300" si="163">((SUM(N294:N300))/(SUM(M294:M300)))</f>
        <v>3.0221962510157685E-3</v>
      </c>
      <c r="S300" s="1">
        <f t="shared" ref="S300" si="164">((SUM(P294:P300))/(SUM(O294:O300)))</f>
        <v>5.5596241231746592E-2</v>
      </c>
      <c r="T300" s="1">
        <f t="shared" ref="T300" si="165">AVERAGE(K294:K300)</f>
        <v>79864.428571428565</v>
      </c>
      <c r="U300" s="1">
        <f t="shared" ref="U300" si="166">AVERAGE(O294:O300)</f>
        <v>48572.142857142855</v>
      </c>
      <c r="V300" s="1">
        <f t="shared" ref="V300" si="167">AVERAGE(M294:M300)</f>
        <v>31292.285714285714</v>
      </c>
      <c r="W300" s="1">
        <f t="shared" ref="W300" si="168">AVERAGE(P294:P300)</f>
        <v>2700.4285714285716</v>
      </c>
      <c r="X300" s="1">
        <f t="shared" ref="X300" si="169">AVERAGE(N294:N300)</f>
        <v>94.571428571428569</v>
      </c>
    </row>
    <row r="301" spans="1:24" x14ac:dyDescent="0.35">
      <c r="A301" s="2">
        <v>44151</v>
      </c>
      <c r="B301" s="1">
        <f t="shared" si="26"/>
        <v>3106273</v>
      </c>
      <c r="C301" s="1">
        <v>29756</v>
      </c>
      <c r="D301" s="1">
        <v>3515</v>
      </c>
      <c r="E301" s="1">
        <v>0</v>
      </c>
      <c r="F301" s="1">
        <v>284</v>
      </c>
      <c r="G301" s="1">
        <v>3446</v>
      </c>
      <c r="H301" s="1">
        <f t="shared" si="45"/>
        <v>234589</v>
      </c>
      <c r="I301" s="1">
        <v>28210</v>
      </c>
      <c r="J301" s="1">
        <v>92293</v>
      </c>
      <c r="K301" s="1">
        <v>120503</v>
      </c>
      <c r="L301" s="1">
        <v>4032</v>
      </c>
      <c r="M301" s="1">
        <v>49584</v>
      </c>
      <c r="N301" s="1">
        <v>223</v>
      </c>
      <c r="O301" s="1">
        <f t="shared" ref="O301" si="170">K301-M301</f>
        <v>70919</v>
      </c>
      <c r="P301" s="1">
        <f t="shared" ref="P301" si="171">L301-N301</f>
        <v>3809</v>
      </c>
      <c r="Q301" s="1">
        <f t="shared" ref="Q301" si="172">((SUM(L295:L301))/(SUM(K295:K301)))</f>
        <v>3.507437042855039E-2</v>
      </c>
      <c r="R301" s="1">
        <f t="shared" ref="R301" si="173">((SUM(N295:N301))/(SUM(M295:M301)))</f>
        <v>3.3865615081970181E-3</v>
      </c>
      <c r="S301" s="1">
        <f t="shared" ref="S301" si="174">((SUM(P295:P301))/(SUM(O295:O301)))</f>
        <v>5.5099208903766649E-2</v>
      </c>
      <c r="T301" s="1">
        <f t="shared" ref="T301" si="175">AVERAGE(K295:K301)</f>
        <v>81484</v>
      </c>
      <c r="U301" s="1">
        <f t="shared" ref="U301" si="176">AVERAGE(O295:O301)</f>
        <v>49930.714285714283</v>
      </c>
      <c r="V301" s="1">
        <f t="shared" ref="V301" si="177">AVERAGE(M295:M301)</f>
        <v>31553.285714285714</v>
      </c>
      <c r="W301" s="1">
        <f t="shared" ref="W301" si="178">AVERAGE(P295:P301)</f>
        <v>2751.1428571428573</v>
      </c>
      <c r="X301" s="1">
        <f t="shared" ref="X301" si="179">AVERAGE(N295:N301)</f>
        <v>106.85714285714286</v>
      </c>
    </row>
    <row r="302" spans="1:24" x14ac:dyDescent="0.35">
      <c r="A302" s="2">
        <v>44152</v>
      </c>
      <c r="B302" s="1">
        <f t="shared" si="26"/>
        <v>3136108</v>
      </c>
      <c r="C302" s="1">
        <v>29835</v>
      </c>
      <c r="D302" s="1">
        <v>3099</v>
      </c>
      <c r="E302" s="1">
        <v>0</v>
      </c>
      <c r="F302" s="1">
        <v>245</v>
      </c>
      <c r="G302" s="1">
        <v>3519</v>
      </c>
      <c r="H302" s="1">
        <f t="shared" si="45"/>
        <v>238108</v>
      </c>
      <c r="I302" s="1">
        <v>28458</v>
      </c>
      <c r="J302" s="1">
        <v>86238</v>
      </c>
      <c r="K302" s="1">
        <v>114696</v>
      </c>
      <c r="L302" s="1">
        <v>3534</v>
      </c>
      <c r="M302" s="1">
        <v>45307</v>
      </c>
      <c r="N302" s="1">
        <v>188</v>
      </c>
      <c r="O302" s="1">
        <f t="shared" ref="O302" si="180">K302-M302</f>
        <v>69389</v>
      </c>
      <c r="P302" s="1">
        <f t="shared" ref="P302" si="181">L302-N302</f>
        <v>3346</v>
      </c>
      <c r="Q302" s="1">
        <f t="shared" ref="Q302" si="182">((SUM(L296:L302))/(SUM(K296:K302)))</f>
        <v>3.5068737270875762E-2</v>
      </c>
      <c r="R302" s="1">
        <f t="shared" ref="R302" si="183">((SUM(N296:N302))/(SUM(M296:M302)))</f>
        <v>3.5010822754334729E-3</v>
      </c>
      <c r="S302" s="1">
        <f t="shared" ref="S302" si="184">((SUM(P296:P302))/(SUM(O296:O302)))</f>
        <v>5.4601853940249551E-2</v>
      </c>
      <c r="T302" s="1">
        <f t="shared" ref="T302" si="185">AVERAGE(K296:K302)</f>
        <v>83049.142857142855</v>
      </c>
      <c r="U302" s="1">
        <f t="shared" ref="U302" si="186">AVERAGE(O296:O302)</f>
        <v>51303.857142857145</v>
      </c>
      <c r="V302" s="1">
        <f t="shared" ref="V302" si="187">AVERAGE(M296:M302)</f>
        <v>31745.285714285714</v>
      </c>
      <c r="W302" s="1">
        <f t="shared" ref="W302" si="188">AVERAGE(P296:P302)</f>
        <v>2801.2857142857142</v>
      </c>
      <c r="X302" s="1">
        <f t="shared" ref="X302" si="189">AVERAGE(N296:N302)</f>
        <v>111.14285714285714</v>
      </c>
    </row>
    <row r="303" spans="1:24" x14ac:dyDescent="0.35">
      <c r="A303" s="2">
        <v>44153</v>
      </c>
      <c r="B303" s="1">
        <f t="shared" si="26"/>
        <v>3167183</v>
      </c>
      <c r="C303" s="1">
        <v>31075</v>
      </c>
      <c r="D303" s="1">
        <v>2754</v>
      </c>
      <c r="E303" s="1">
        <v>0</v>
      </c>
      <c r="F303" s="1">
        <v>296</v>
      </c>
      <c r="G303" s="1">
        <v>2749</v>
      </c>
      <c r="H303" s="1">
        <f t="shared" si="45"/>
        <v>240857</v>
      </c>
      <c r="I303" s="1">
        <v>29879</v>
      </c>
      <c r="J303" s="1">
        <v>68728</v>
      </c>
      <c r="K303" s="1">
        <v>98607</v>
      </c>
      <c r="L303" s="1">
        <v>3229</v>
      </c>
      <c r="M303" s="1">
        <v>34058</v>
      </c>
      <c r="N303" s="1">
        <v>153</v>
      </c>
      <c r="O303" s="1">
        <f t="shared" ref="O303" si="190">K303-M303</f>
        <v>64549</v>
      </c>
      <c r="P303" s="1">
        <f t="shared" ref="P303" si="191">L303-N303</f>
        <v>3076</v>
      </c>
      <c r="Q303" s="1">
        <f t="shared" ref="Q303" si="192">((SUM(L297:L303))/(SUM(K297:K303)))</f>
        <v>3.4149032941141383E-2</v>
      </c>
      <c r="R303" s="1">
        <f t="shared" ref="R303" si="193">((SUM(N297:N303))/(SUM(M297:M303)))</f>
        <v>3.6919694254724249E-3</v>
      </c>
      <c r="S303" s="1">
        <f t="shared" ref="S303" si="194">((SUM(P297:P303))/(SUM(O297:O303)))</f>
        <v>5.3040492470918604E-2</v>
      </c>
      <c r="T303" s="1">
        <f t="shared" ref="T303" si="195">AVERAGE(K297:K303)</f>
        <v>86218.71428571429</v>
      </c>
      <c r="U303" s="1">
        <f t="shared" ref="U303" si="196">AVERAGE(O297:O303)</f>
        <v>53212.714285714283</v>
      </c>
      <c r="V303" s="1">
        <f t="shared" ref="V303" si="197">AVERAGE(M297:M303)</f>
        <v>33006</v>
      </c>
      <c r="W303" s="1">
        <f t="shared" ref="W303" si="198">AVERAGE(P297:P303)</f>
        <v>2822.4285714285716</v>
      </c>
      <c r="X303" s="1">
        <f t="shared" ref="X303" si="199">AVERAGE(N297:N303)</f>
        <v>121.85714285714286</v>
      </c>
    </row>
    <row r="304" spans="1:24" x14ac:dyDescent="0.35">
      <c r="A304" s="2">
        <v>44154</v>
      </c>
      <c r="B304" s="1">
        <f t="shared" si="26"/>
        <v>3196888</v>
      </c>
      <c r="C304" s="1">
        <v>29705</v>
      </c>
      <c r="D304" s="1">
        <v>2569</v>
      </c>
      <c r="E304" s="1">
        <v>0</v>
      </c>
      <c r="F304" s="1">
        <v>226</v>
      </c>
      <c r="G304" s="1">
        <v>2911</v>
      </c>
      <c r="H304" s="1">
        <f t="shared" si="45"/>
        <v>243768</v>
      </c>
      <c r="I304" s="1">
        <v>28600</v>
      </c>
      <c r="J304" s="1">
        <v>82810</v>
      </c>
      <c r="K304" s="1">
        <v>111410</v>
      </c>
      <c r="L304" s="1">
        <v>3115</v>
      </c>
      <c r="M304" s="1">
        <v>44794</v>
      </c>
      <c r="N304" s="1">
        <v>161</v>
      </c>
      <c r="O304" s="1">
        <f t="shared" ref="O304" si="200">K304-M304</f>
        <v>66616</v>
      </c>
      <c r="P304" s="1">
        <f t="shared" ref="P304" si="201">L304-N304</f>
        <v>2954</v>
      </c>
      <c r="Q304" s="1">
        <f t="shared" ref="Q304" si="202">((SUM(L298:L304))/(SUM(K298:K304)))</f>
        <v>3.3438837837437473E-2</v>
      </c>
      <c r="R304" s="1">
        <f t="shared" ref="R304" si="203">((SUM(N298:N304))/(SUM(M298:M304)))</f>
        <v>3.9219111674018434E-3</v>
      </c>
      <c r="S304" s="1">
        <f t="shared" ref="S304" si="204">((SUM(P298:P304))/(SUM(O298:O304)))</f>
        <v>5.1290720494892854E-2</v>
      </c>
      <c r="T304" s="1">
        <f t="shared" ref="T304" si="205">AVERAGE(K298:K304)</f>
        <v>86793.857142857145</v>
      </c>
      <c r="U304" s="1">
        <f t="shared" ref="U304" si="206">AVERAGE(O298:O304)</f>
        <v>54083.857142857145</v>
      </c>
      <c r="V304" s="1">
        <f t="shared" ref="V304" si="207">AVERAGE(M298:M304)</f>
        <v>32710</v>
      </c>
      <c r="W304" s="1">
        <f t="shared" ref="W304" si="208">AVERAGE(P298:P304)</f>
        <v>2774</v>
      </c>
      <c r="X304" s="1">
        <f t="shared" ref="X304" si="209">AVERAGE(N298:N304)</f>
        <v>128.28571428571428</v>
      </c>
    </row>
    <row r="305" spans="1:24" x14ac:dyDescent="0.35">
      <c r="A305" s="2">
        <v>44155</v>
      </c>
      <c r="B305" s="1">
        <f t="shared" si="26"/>
        <v>3217642</v>
      </c>
      <c r="C305" s="1">
        <v>20754</v>
      </c>
      <c r="D305" s="1">
        <v>2025</v>
      </c>
      <c r="E305" s="1">
        <v>0</v>
      </c>
      <c r="F305" s="1">
        <v>173</v>
      </c>
      <c r="G305" s="1">
        <v>2514</v>
      </c>
      <c r="H305" s="1">
        <f t="shared" si="45"/>
        <v>246282</v>
      </c>
      <c r="I305" s="1">
        <v>19815</v>
      </c>
      <c r="J305" s="1">
        <v>70605</v>
      </c>
      <c r="K305" s="1">
        <v>90420</v>
      </c>
      <c r="L305" s="1">
        <v>2435</v>
      </c>
      <c r="M305" s="1">
        <v>37812</v>
      </c>
      <c r="N305" s="1">
        <v>96</v>
      </c>
      <c r="O305" s="1">
        <f t="shared" ref="O305" si="210">K305-M305</f>
        <v>52608</v>
      </c>
      <c r="P305" s="1">
        <f t="shared" ref="P305" si="211">L305-N305</f>
        <v>2339</v>
      </c>
      <c r="Q305" s="1">
        <f t="shared" ref="Q305" si="212">((SUM(L299:L305))/(SUM(K299:K305)))</f>
        <v>3.2238477665631766E-2</v>
      </c>
      <c r="R305" s="1">
        <f t="shared" ref="R305" si="213">((SUM(N299:N305))/(SUM(M299:M305)))</f>
        <v>3.9157619045581179E-3</v>
      </c>
      <c r="S305" s="1">
        <f t="shared" ref="S305" si="214">((SUM(P299:P305))/(SUM(O299:O305)))</f>
        <v>4.9777652926553909E-2</v>
      </c>
      <c r="T305" s="1">
        <f t="shared" ref="T305" si="215">AVERAGE(K299:K305)</f>
        <v>87287</v>
      </c>
      <c r="U305" s="1">
        <f t="shared" ref="U305" si="216">AVERAGE(O299:O305)</f>
        <v>53905.428571428572</v>
      </c>
      <c r="V305" s="1">
        <f t="shared" ref="V305" si="217">AVERAGE(M299:M305)</f>
        <v>33381.571428571428</v>
      </c>
      <c r="W305" s="1">
        <f t="shared" ref="W305" si="218">AVERAGE(P299:P305)</f>
        <v>2683.2857142857142</v>
      </c>
      <c r="X305" s="1">
        <f t="shared" ref="X305" si="219">AVERAGE(N299:N305)</f>
        <v>130.71428571428572</v>
      </c>
    </row>
    <row r="306" spans="1:24" x14ac:dyDescent="0.35">
      <c r="A306" s="2">
        <v>44156</v>
      </c>
      <c r="B306" s="1">
        <f t="shared" si="26"/>
        <v>3230376</v>
      </c>
      <c r="C306" s="1">
        <v>12734</v>
      </c>
      <c r="D306" s="1">
        <v>1043</v>
      </c>
      <c r="E306" s="1">
        <v>0</v>
      </c>
      <c r="F306" s="1">
        <v>169</v>
      </c>
      <c r="G306" s="1">
        <v>2059</v>
      </c>
      <c r="H306" s="1">
        <f t="shared" si="45"/>
        <v>248341</v>
      </c>
      <c r="I306" s="1">
        <v>12282</v>
      </c>
      <c r="J306" s="1">
        <v>25818</v>
      </c>
      <c r="K306" s="1">
        <v>38100</v>
      </c>
      <c r="L306" s="1">
        <v>1288</v>
      </c>
      <c r="M306" s="1">
        <v>11041</v>
      </c>
      <c r="N306" s="1">
        <v>24</v>
      </c>
      <c r="O306" s="1">
        <f t="shared" ref="O306" si="220">K306-M306</f>
        <v>27059</v>
      </c>
      <c r="P306" s="1">
        <f t="shared" ref="P306" si="221">L306-N306</f>
        <v>1264</v>
      </c>
      <c r="Q306" s="1">
        <f t="shared" ref="Q306" si="222">((SUM(L300:L306))/(SUM(K300:K306)))</f>
        <v>3.1164855450318694E-2</v>
      </c>
      <c r="R306" s="1">
        <f t="shared" ref="R306" si="223">((SUM(N300:N306))/(SUM(M300:M306)))</f>
        <v>3.8253338145073979E-3</v>
      </c>
      <c r="S306" s="1">
        <f t="shared" ref="S306" si="224">((SUM(P300:P306))/(SUM(O300:O306)))</f>
        <v>4.8412239256902259E-2</v>
      </c>
      <c r="T306" s="1">
        <f t="shared" ref="T306" si="225">AVERAGE(K300:K306)</f>
        <v>86984.428571428565</v>
      </c>
      <c r="U306" s="1">
        <f t="shared" ref="U306" si="226">AVERAGE(O300:O306)</f>
        <v>53336.571428571428</v>
      </c>
      <c r="V306" s="1">
        <f t="shared" ref="V306" si="227">AVERAGE(M300:M306)</f>
        <v>33647.857142857145</v>
      </c>
      <c r="W306" s="1">
        <f t="shared" ref="W306" si="228">AVERAGE(P300:P306)</f>
        <v>2582.1428571428573</v>
      </c>
      <c r="X306" s="1">
        <f t="shared" ref="X306" si="229">AVERAGE(N300:N306)</f>
        <v>128.71428571428572</v>
      </c>
    </row>
    <row r="307" spans="1:24" x14ac:dyDescent="0.35">
      <c r="A307" s="2">
        <v>44157</v>
      </c>
      <c r="B307" s="1">
        <f t="shared" si="26"/>
        <v>3235756</v>
      </c>
      <c r="C307" s="1">
        <v>5380</v>
      </c>
      <c r="D307" s="1">
        <v>461</v>
      </c>
      <c r="E307" s="1">
        <v>0</v>
      </c>
      <c r="F307" s="1">
        <v>170</v>
      </c>
      <c r="G307" s="1">
        <v>2127</v>
      </c>
      <c r="H307" s="1">
        <f t="shared" si="45"/>
        <v>250468</v>
      </c>
      <c r="I307" s="1">
        <v>5131</v>
      </c>
      <c r="J307" s="1">
        <v>12680</v>
      </c>
      <c r="K307" s="1">
        <v>17811</v>
      </c>
      <c r="L307" s="1">
        <v>551</v>
      </c>
      <c r="M307" s="1">
        <v>5144</v>
      </c>
      <c r="N307" s="1">
        <v>5</v>
      </c>
      <c r="O307" s="1">
        <f>K307-M307</f>
        <v>12667</v>
      </c>
      <c r="P307" s="1">
        <f t="shared" ref="P307" si="230">L307-N307</f>
        <v>546</v>
      </c>
      <c r="Q307" s="1">
        <f t="shared" ref="Q307" si="231">((SUM(L301:L307))/(SUM(K301:K307)))</f>
        <v>3.0739738347079777E-2</v>
      </c>
      <c r="R307" s="1">
        <f t="shared" ref="R307" si="232">((SUM(N301:N307))/(SUM(M301:M307)))</f>
        <v>3.7323263370510232E-3</v>
      </c>
      <c r="S307" s="1">
        <f t="shared" ref="S307" si="233">((SUM(P301:P307))/(SUM(O301:O307)))</f>
        <v>4.7646142047844051E-2</v>
      </c>
      <c r="T307" s="1">
        <f t="shared" ref="T307" si="234">AVERAGE(K301:K307)</f>
        <v>84506.71428571429</v>
      </c>
      <c r="U307" s="1">
        <f t="shared" ref="U307" si="235">AVERAGE(O301:O307)</f>
        <v>51972.428571428572</v>
      </c>
      <c r="V307" s="1">
        <f t="shared" ref="V307" si="236">AVERAGE(M301:M307)</f>
        <v>32534.285714285714</v>
      </c>
      <c r="W307" s="1">
        <f t="shared" ref="W307" si="237">AVERAGE(P301:P307)</f>
        <v>2476.2857142857142</v>
      </c>
      <c r="X307" s="1">
        <f t="shared" ref="X307" si="238">AVERAGE(N301:N307)</f>
        <v>121.42857142857143</v>
      </c>
    </row>
    <row r="308" spans="1:24" x14ac:dyDescent="0.35">
      <c r="A308" s="2">
        <v>44158</v>
      </c>
      <c r="B308" s="1">
        <f t="shared" si="26"/>
        <v>3238416</v>
      </c>
      <c r="C308" s="1">
        <v>2660</v>
      </c>
      <c r="D308" s="1">
        <v>338</v>
      </c>
      <c r="E308" s="1">
        <v>0</v>
      </c>
      <c r="F308" s="1">
        <v>47</v>
      </c>
      <c r="G308" s="1">
        <v>527</v>
      </c>
      <c r="H308" s="1">
        <f t="shared" si="45"/>
        <v>250995</v>
      </c>
      <c r="I308" s="1">
        <v>2497</v>
      </c>
      <c r="J308" s="1">
        <v>9125</v>
      </c>
      <c r="K308" s="1">
        <v>11622</v>
      </c>
      <c r="L308" s="1">
        <v>406</v>
      </c>
      <c r="M308" s="1">
        <v>4177</v>
      </c>
      <c r="N308" s="1">
        <v>14</v>
      </c>
      <c r="O308" s="1">
        <f>K308-M308</f>
        <v>7445</v>
      </c>
      <c r="P308" s="1">
        <f t="shared" ref="P308" si="239">L308-N308</f>
        <v>392</v>
      </c>
      <c r="Q308" s="1">
        <f t="shared" ref="Q308" si="240">((SUM(L302:L308))/(SUM(K302:K308)))</f>
        <v>3.0161643869673852E-2</v>
      </c>
      <c r="R308" s="1">
        <f t="shared" ref="R308" si="241">((SUM(N302:N308))/(SUM(M302:M308)))</f>
        <v>3.5155457322591085E-3</v>
      </c>
      <c r="S308" s="1">
        <f t="shared" ref="S308" si="242">((SUM(P302:P308))/(SUM(O302:O308)))</f>
        <v>4.6338564193744942E-2</v>
      </c>
      <c r="T308" s="1">
        <f t="shared" ref="T308" si="243">AVERAGE(K302:K308)</f>
        <v>68952.28571428571</v>
      </c>
      <c r="U308" s="1">
        <f t="shared" ref="U308" si="244">AVERAGE(O302:O308)</f>
        <v>42904.714285714283</v>
      </c>
      <c r="V308" s="1">
        <f t="shared" ref="V308" si="245">AVERAGE(M302:M308)</f>
        <v>26047.571428571428</v>
      </c>
      <c r="W308" s="1">
        <f t="shared" ref="W308" si="246">AVERAGE(P302:P308)</f>
        <v>1988.1428571428571</v>
      </c>
      <c r="X308" s="1">
        <f t="shared" ref="X308" si="247">AVERAGE(N302:N308)</f>
        <v>91.571428571428569</v>
      </c>
    </row>
    <row r="309" spans="1:24" x14ac:dyDescent="0.35">
      <c r="A309" s="2">
        <v>44159</v>
      </c>
      <c r="B309" s="1">
        <f t="shared" si="26"/>
        <v>3238434</v>
      </c>
      <c r="C309" s="1">
        <v>18</v>
      </c>
      <c r="D309" s="1">
        <v>4</v>
      </c>
      <c r="E309" s="1">
        <v>0</v>
      </c>
      <c r="F309" s="1">
        <v>0</v>
      </c>
      <c r="G309" s="1">
        <v>0</v>
      </c>
      <c r="H309" s="1">
        <f t="shared" si="45"/>
        <v>250995</v>
      </c>
      <c r="I309" s="1">
        <v>17</v>
      </c>
      <c r="J309" s="1">
        <v>21</v>
      </c>
      <c r="K309" s="1">
        <v>38</v>
      </c>
      <c r="L309" s="1">
        <v>4</v>
      </c>
      <c r="M309" s="1">
        <v>0</v>
      </c>
      <c r="N309" s="1">
        <v>0</v>
      </c>
      <c r="O309" s="1">
        <f>K309-M309</f>
        <v>38</v>
      </c>
      <c r="P309" s="1">
        <f t="shared" ref="P309" si="248">L309-N309</f>
        <v>4</v>
      </c>
      <c r="Q309" s="1">
        <f t="shared" ref="Q309" si="249">((SUM(L303:L309))/(SUM(K303:K309)))</f>
        <v>2.9966739853481444E-2</v>
      </c>
      <c r="R309" s="1">
        <f t="shared" ref="R309" si="250">((SUM(N303:N309))/(SUM(M303:M309)))</f>
        <v>3.3059419380263599E-3</v>
      </c>
      <c r="S309" s="1">
        <f t="shared" ref="S309" si="251">((SUM(P303:P309))/(SUM(O303:O309)))</f>
        <v>4.5782788269215786E-2</v>
      </c>
      <c r="T309" s="1">
        <f t="shared" ref="T309" si="252">AVERAGE(K303:K309)</f>
        <v>52572.571428571428</v>
      </c>
      <c r="U309" s="1">
        <f t="shared" ref="U309" si="253">AVERAGE(O303:O309)</f>
        <v>32997.428571428572</v>
      </c>
      <c r="V309" s="1">
        <f t="shared" ref="V309" si="254">AVERAGE(M303:M309)</f>
        <v>19575.142857142859</v>
      </c>
      <c r="W309" s="1">
        <f t="shared" ref="W309" si="255">AVERAGE(P303:P309)</f>
        <v>1510.7142857142858</v>
      </c>
      <c r="X309" s="1">
        <f t="shared" ref="X309" si="256">AVERAGE(N303:N309)</f>
        <v>64.714285714285708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2020-11-24T16:42:57Z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