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my.mcguire\Desktop\CPS\Implementation\Actual System Peak\"/>
    </mc:Choice>
  </mc:AlternateContent>
  <xr:revisionPtr revIDLastSave="0" documentId="8_{E2854B17-DEF9-41B5-A837-075449D224F4}" xr6:coauthVersionLast="45" xr6:coauthVersionMax="45" xr10:uidLastSave="{00000000-0000-0000-0000-000000000000}"/>
  <bookViews>
    <workbookView xWindow="5868" yWindow="216" windowWidth="15720" windowHeight="12504" activeTab="2" xr2:uid="{D9BD5AA5-D2D2-4D8D-A3D8-136DF9DDA907}"/>
  </bookViews>
  <sheets>
    <sheet name="Instructions" sheetId="2" r:id="rId1"/>
    <sheet name="2020" sheetId="1" r:id="rId2"/>
    <sheet name="202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3" l="1"/>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<sst xmlns="http://schemas.openxmlformats.org/spreadsheetml/2006/main" count="14" uniqueCount="9">
  <si>
    <t xml:space="preserve">Commonwealth of Massachusetts
Executive Office of Energy and Environmental Affairs
DEPARTMENT OF ENERGY RESOURCES
Clean Peak Energy Portfolio Standard (CPS)
(225 CMR 21.00)
Hour of Actual Monthly System Peak Report
</t>
  </si>
  <si>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 </t>
    </r>
  </si>
  <si>
    <t xml:space="preserve">https://www.iso-ne.com/isoexpress/web/reports/load-and-demand/-/tree/zone-info </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</si>
  <si>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</si>
  <si>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t>Date of Actual Monthly System Peak</t>
  </si>
  <si>
    <t>Hour of Actual Monthly System Peak (Hour Ending)</t>
  </si>
  <si>
    <t>Hour of Actual Monthly System Peak: Start (DD:MM:YYYY HH:MM)</t>
  </si>
  <si>
    <t>Hour of Actual Monthly System Peak: End (DD:MM:YYYY HH:MM)</t>
  </si>
  <si>
    <t>Last Edited: 1/11/2021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</si>
</sst>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17" fontId="0" fillId="0" borderId="0" xfId="0" applyNumberFormat="1"/>
    <xf numFmtId="164" fontId="0" fillId="0" borderId="0" xfId="0" applyNumberFormat="1"/>
    <xf numFmtId="0" fontId="0" fillId="0" borderId="0" xfId="0" applyAlignment="1">
      <alignment wrapText="1"/>
    </xf>
    <xf numFmtId="0" fontId="1" fillId="0" borderId="0" xfId="0" applyFont="1" applyBorder="1" applyAlignment="1">
      <alignment horizontal="center" vertical="top" wrapText="1"/>
    </xf>
    <xf numFmtId="0" fontId="1" fillId="0" borderId="0" xfId="0" applyFont="1" applyBorder="1" applyAlignment="1">
      <alignment horizontal="left" wrapText="1"/>
    </xf>
    <xf numFmtId="0" fontId="0" fillId="0" borderId="0" xfId="0" applyBorder="1" applyAlignment="1">
      <alignment wrapText="1"/>
    </xf>
    <xf numFmtId="0" fontId="2" fillId="0" borderId="0" xfId="1" applyBorder="1"/>
    <xf numFmtId="165"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4"/>
  <sheetViews>
    <sheetView topLeftCell="A2" workbookViewId="0">
      <selection activeCell="A4" sqref="A4"/>
    </sheetView>
  </sheetViews>
  <sheetFormatPr defaultRowHeight="14.4" x14ac:dyDescent="0.3"/>
  <cols>
    <col min="1" max="1" width="87.77734375" customWidth="1"/>
  </cols>
  <sheetData>
    <row r="1" spans="1:1" ht="97.5" customHeight="1" x14ac:dyDescent="0.3">
      <c r="A1" s="4" t="s">
        <v>0</v>
      </c>
    </row>
    <row r="2" spans="1:1" ht="100.8" x14ac:dyDescent="0.3">
      <c r="A2" s="5" t="s">
        <v>3</v>
      </c>
    </row>
    <row r="3" spans="1:1" ht="43.2" x14ac:dyDescent="0.3">
      <c r="A3" s="6" t="s">
        <v>1</v>
      </c>
    </row>
    <row r="4" spans="1:1" x14ac:dyDescent="0.3">
      <c r="A4" s="7" t="s">
        <v>2</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election sqref="A1:XFD1048576"/>
    </sheetView>
  </sheetViews>
  <sheetFormatPr defaultRowHeight="14.4" x14ac:dyDescent="0.3"/>
  <cols>
    <col min="1" max="1" width="10" customWidth="1"/>
    <col min="2" max="2" width="28.21875" customWidth="1"/>
    <col min="3" max="3" width="25" customWidth="1"/>
    <col min="4" max="4" width="24.5546875" customWidth="1"/>
    <col min="5" max="5" width="26.44140625" customWidth="1"/>
  </cols>
  <sheetData>
    <row r="1" spans="1:5" x14ac:dyDescent="0.3">
      <c r="B1" t="s">
        <v>8</v>
      </c>
    </row>
    <row r="3" spans="1:5" s="3" customFormat="1" ht="43.2" x14ac:dyDescent="0.3">
      <c r="B3" s="3" t="s">
        <v>4</v>
      </c>
      <c r="C3" s="3" t="s">
        <v>5</v>
      </c>
      <c r="D3" s="3" t="s">
        <v>6</v>
      </c>
      <c r="E3" s="3" t="s">
        <v>7</v>
      </c>
    </row>
    <row r="4" spans="1:5" x14ac:dyDescent="0.3">
      <c r="A4" s="1">
        <v>43831</v>
      </c>
      <c r="B4" s="2">
        <v>43850</v>
      </c>
      <c r="C4">
        <v>18</v>
      </c>
      <c r="D4" s="8">
        <f>B4+TIME(C4-1,0,0)</f>
        <v>43850.708333333336</v>
      </c>
      <c r="E4" s="8">
        <f>B4+TIME(C4,0,-1)</f>
        <v>43850.749988425923</v>
      </c>
    </row>
    <row r="5" spans="1:5" x14ac:dyDescent="0.3">
      <c r="A5" s="1">
        <v>43862</v>
      </c>
      <c r="B5" s="2">
        <v>43875</v>
      </c>
      <c r="C5">
        <v>19</v>
      </c>
      <c r="D5" s="8">
        <f t="shared" ref="D5:D15" si="0">B5+TIME(C5-1,0,0)</f>
        <v>43875.75</v>
      </c>
      <c r="E5" s="8">
        <f t="shared" ref="E5:E15" si="1">B5+TIME(C5,0,-1)</f>
        <v>43875.791655092595</v>
      </c>
    </row>
    <row r="6" spans="1:5" x14ac:dyDescent="0.3">
      <c r="A6" s="1">
        <v>43891</v>
      </c>
      <c r="B6" s="2">
        <v>43891</v>
      </c>
      <c r="C6">
        <v>19</v>
      </c>
      <c r="D6" s="8">
        <f t="shared" si="0"/>
        <v>43891.75</v>
      </c>
      <c r="E6" s="8">
        <f t="shared" si="1"/>
        <v>43891.791655092595</v>
      </c>
    </row>
    <row r="7" spans="1:5" x14ac:dyDescent="0.3">
      <c r="A7" s="1">
        <v>43922</v>
      </c>
      <c r="B7" s="2">
        <v>43948</v>
      </c>
      <c r="C7">
        <v>18</v>
      </c>
      <c r="D7" s="8">
        <f t="shared" si="0"/>
        <v>43948.708333333336</v>
      </c>
      <c r="E7" s="8">
        <f t="shared" si="1"/>
        <v>43948.749988425923</v>
      </c>
    </row>
    <row r="8" spans="1:5" x14ac:dyDescent="0.3">
      <c r="A8" s="1">
        <v>43952</v>
      </c>
      <c r="B8" s="2">
        <v>43980</v>
      </c>
      <c r="C8">
        <v>18</v>
      </c>
      <c r="D8" s="8">
        <f t="shared" si="0"/>
        <v>43980.708333333336</v>
      </c>
      <c r="E8" s="8">
        <f t="shared" si="1"/>
        <v>43980.749988425923</v>
      </c>
    </row>
    <row r="9" spans="1:5" x14ac:dyDescent="0.3">
      <c r="A9" s="1">
        <v>43983</v>
      </c>
      <c r="B9" s="2">
        <v>44005</v>
      </c>
      <c r="C9">
        <v>18</v>
      </c>
      <c r="D9" s="8">
        <f t="shared" si="0"/>
        <v>44005.708333333336</v>
      </c>
      <c r="E9" s="8">
        <f t="shared" si="1"/>
        <v>44005.749988425923</v>
      </c>
    </row>
    <row r="10" spans="1:5" x14ac:dyDescent="0.3">
      <c r="A10" s="1">
        <v>44013</v>
      </c>
      <c r="B10" s="2">
        <v>44039</v>
      </c>
      <c r="C10">
        <v>18</v>
      </c>
      <c r="D10" s="8">
        <f t="shared" si="0"/>
        <v>44039.708333333336</v>
      </c>
      <c r="E10" s="8">
        <f t="shared" si="1"/>
        <v>44039.749988425923</v>
      </c>
    </row>
    <row r="11" spans="1:5" x14ac:dyDescent="0.3">
      <c r="A11" s="1">
        <v>44044</v>
      </c>
      <c r="B11" s="2">
        <v>44054</v>
      </c>
      <c r="C11">
        <v>18</v>
      </c>
      <c r="D11" s="8">
        <f t="shared" si="0"/>
        <v>44054.708333333336</v>
      </c>
      <c r="E11" s="8">
        <f t="shared" si="1"/>
        <v>44054.749988425923</v>
      </c>
    </row>
    <row r="12" spans="1:5" x14ac:dyDescent="0.3">
      <c r="A12" s="1">
        <v>44075</v>
      </c>
      <c r="B12" s="2">
        <v>44084</v>
      </c>
      <c r="C12">
        <v>18</v>
      </c>
      <c r="D12" s="8">
        <f t="shared" si="0"/>
        <v>44084.708333333336</v>
      </c>
      <c r="E12" s="8">
        <f t="shared" si="1"/>
        <v>44084.749988425923</v>
      </c>
    </row>
    <row r="13" spans="1:5" x14ac:dyDescent="0.3">
      <c r="A13" s="1">
        <v>44105</v>
      </c>
      <c r="B13" s="2">
        <v>44134</v>
      </c>
      <c r="C13">
        <v>19</v>
      </c>
      <c r="D13" s="8">
        <f t="shared" si="0"/>
        <v>44134.75</v>
      </c>
      <c r="E13" s="8">
        <f t="shared" si="1"/>
        <v>44134.791655092595</v>
      </c>
    </row>
    <row r="14" spans="1:5" x14ac:dyDescent="0.3">
      <c r="A14" s="1">
        <v>44136</v>
      </c>
      <c r="B14" s="2">
        <v>44153</v>
      </c>
      <c r="C14">
        <v>18</v>
      </c>
      <c r="D14" s="8">
        <f t="shared" si="0"/>
        <v>44153.708333333336</v>
      </c>
      <c r="E14" s="8">
        <f t="shared" si="1"/>
        <v>44153.749988425923</v>
      </c>
    </row>
    <row r="15" spans="1:5" x14ac:dyDescent="0.3">
      <c r="A15" s="1">
        <v>44166</v>
      </c>
      <c r="B15" s="2">
        <v>44182</v>
      </c>
      <c r="C15">
        <v>18</v>
      </c>
      <c r="D15" s="8">
        <f t="shared" si="0"/>
        <v>44182.708333333336</v>
      </c>
      <c r="E15" s="8">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tabSelected="1" topLeftCell="A3" zoomScale="90" zoomScaleNormal="90" workbookViewId="0">
      <selection activeCell="C11" sqref="C11"/>
    </sheetView>
  </sheetViews>
  <sheetFormatPr defaultRowHeight="14.4" x14ac:dyDescent="0.3"/>
  <cols>
    <col min="1" max="1" width="10" customWidth="1"/>
    <col min="2" max="2" width="30.77734375" customWidth="1"/>
    <col min="3" max="3" width="25" customWidth="1"/>
    <col min="4" max="4" width="24.5546875" customWidth="1"/>
    <col min="5" max="5" width="26.44140625" customWidth="1"/>
  </cols>
  <sheetData>
    <row r="1" spans="1:5" x14ac:dyDescent="0.3">
      <c r="B1" t="s">
        <v>8</v>
      </c>
    </row>
    <row r="3" spans="1:5" s="3" customFormat="1" ht="43.2" x14ac:dyDescent="0.3">
      <c r="B3" s="3" t="s">
        <v>4</v>
      </c>
      <c r="C3" s="3" t="s">
        <v>5</v>
      </c>
      <c r="D3" s="3" t="s">
        <v>6</v>
      </c>
      <c r="E3" s="3" t="s">
        <v>7</v>
      </c>
    </row>
    <row r="4" spans="1:5" x14ac:dyDescent="0.3">
      <c r="A4" s="1">
        <v>44197</v>
      </c>
      <c r="B4" s="2">
        <v>44225</v>
      </c>
      <c r="C4">
        <v>18</v>
      </c>
      <c r="D4" s="8">
        <f>B4+TIME(C4-1,0,0)</f>
        <v>44225.708333333336</v>
      </c>
      <c r="E4" s="8">
        <f>B4+TIME(C4,0,-1)</f>
        <v>44225.749988425923</v>
      </c>
    </row>
    <row r="5" spans="1:5" x14ac:dyDescent="0.3">
      <c r="A5" s="1">
        <v>44228</v>
      </c>
      <c r="B5" s="2">
        <v>44228</v>
      </c>
      <c r="C5">
        <v>18</v>
      </c>
      <c r="D5" s="8">
        <f t="shared" ref="D5:D11" si="0">B5+TIME(C5-1,0,0)</f>
        <v>44228.708333333336</v>
      </c>
      <c r="E5" s="8">
        <f t="shared" ref="E5:E11" si="1">B5+TIME(C5,0,-1)</f>
        <v>44228.749988425923</v>
      </c>
    </row>
    <row r="6" spans="1:5" x14ac:dyDescent="0.3">
      <c r="A6" s="1">
        <v>44256</v>
      </c>
      <c r="B6" s="2">
        <v>44257</v>
      </c>
      <c r="C6">
        <v>19</v>
      </c>
      <c r="D6" s="8">
        <f t="shared" si="0"/>
        <v>44257.75</v>
      </c>
      <c r="E6" s="8">
        <f t="shared" si="1"/>
        <v>44257.791655092595</v>
      </c>
    </row>
    <row r="7" spans="1:5" x14ac:dyDescent="0.3">
      <c r="A7" s="1">
        <v>44287</v>
      </c>
      <c r="B7" s="2">
        <v>44302</v>
      </c>
      <c r="C7">
        <v>12</v>
      </c>
      <c r="D7" s="8">
        <f t="shared" si="0"/>
        <v>44302.458333333336</v>
      </c>
      <c r="E7" s="8">
        <f t="shared" si="1"/>
        <v>44302.499988425923</v>
      </c>
    </row>
    <row r="8" spans="1:5" x14ac:dyDescent="0.3">
      <c r="A8" s="1">
        <v>44317</v>
      </c>
      <c r="B8" s="2">
        <v>44342</v>
      </c>
      <c r="C8">
        <v>18</v>
      </c>
      <c r="D8" s="8">
        <f t="shared" si="0"/>
        <v>44342.708333333336</v>
      </c>
      <c r="E8" s="8">
        <f t="shared" si="1"/>
        <v>44342.749988425923</v>
      </c>
    </row>
    <row r="9" spans="1:5" x14ac:dyDescent="0.3">
      <c r="A9" s="1">
        <v>44348</v>
      </c>
      <c r="B9" s="2">
        <v>44376</v>
      </c>
      <c r="C9">
        <v>18</v>
      </c>
      <c r="D9" s="8">
        <f t="shared" si="0"/>
        <v>44376.708333333336</v>
      </c>
      <c r="E9" s="8">
        <f t="shared" si="1"/>
        <v>44376.749988425923</v>
      </c>
    </row>
    <row r="10" spans="1:5" x14ac:dyDescent="0.3">
      <c r="A10" s="1">
        <v>44378</v>
      </c>
      <c r="B10" s="2">
        <v>44393</v>
      </c>
      <c r="C10">
        <v>16</v>
      </c>
      <c r="D10" s="8">
        <f t="shared" si="0"/>
        <v>44393.625</v>
      </c>
      <c r="E10" s="8">
        <f t="shared" si="1"/>
        <v>44393.666655092595</v>
      </c>
    </row>
    <row r="11" spans="1:5" x14ac:dyDescent="0.3">
      <c r="A11" s="1">
        <v>44409</v>
      </c>
      <c r="B11" s="2">
        <v>44420</v>
      </c>
      <c r="C11">
        <v>18</v>
      </c>
      <c r="D11" s="8">
        <f t="shared" si="0"/>
        <v>44420.708333333336</v>
      </c>
      <c r="E11" s="8">
        <f t="shared" si="1"/>
        <v>44420.749988425923</v>
      </c>
    </row>
    <row r="12" spans="1:5" x14ac:dyDescent="0.3">
      <c r="A12" s="1">
        <v>44440</v>
      </c>
      <c r="B12" s="2"/>
      <c r="D12" s="8"/>
      <c r="E12" s="8"/>
    </row>
    <row r="13" spans="1:5" x14ac:dyDescent="0.3">
      <c r="A13" s="1">
        <v>44470</v>
      </c>
      <c r="B13" s="2"/>
      <c r="D13" s="8"/>
      <c r="E13" s="8"/>
    </row>
    <row r="14" spans="1:5" x14ac:dyDescent="0.3">
      <c r="A14" s="1">
        <v>44501</v>
      </c>
      <c r="B14" s="2"/>
      <c r="D14" s="8"/>
      <c r="E14" s="8"/>
    </row>
    <row r="15" spans="1:5" x14ac:dyDescent="0.3">
      <c r="A15" s="1">
        <v>44531</v>
      </c>
      <c r="B15" s="2"/>
      <c r="D15" s="8"/>
      <c r="E15" s="8"/>
    </row>
    <row r="16" spans="1:5" x14ac:dyDescent="0.3">
      <c r="A1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2020</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Lauwers, Will (ENE)</dc:creator>
  <cp:lastModifiedBy>McGuire, Amy (ENE)</cp:lastModifiedBy>
  <dcterms:created xsi:type="dcterms:W3CDTF">2020-11-05T18:44:46Z</dcterms:created>
  <dcterms:modified xsi:type="dcterms:W3CDTF">2021-10-06T12:57:13Z</dcterms:modified>
</cp:coreProperties>
</file>